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530" windowHeight="8205" activeTab="1"/>
  </bookViews>
  <sheets>
    <sheet name="Номенклатура вся" sheetId="1" r:id="rId1"/>
    <sheet name="перенос" sheetId="2" r:id="rId2"/>
  </sheets>
  <definedNames>
    <definedName name="_xlnm._FilterDatabase" localSheetId="0" hidden="1">'Номенклатура вся'!$A$1:$D$15955</definedName>
    <definedName name="_xlnm._FilterDatabase" localSheetId="1" hidden="1">перенос!$A$2:$AC$2445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18" i="2"/>
  <c r="T416"/>
  <c r="T414"/>
  <c r="T412"/>
  <c r="T411"/>
  <c r="T409"/>
  <c r="T407"/>
  <c r="T406"/>
  <c r="T404"/>
  <c r="T403"/>
  <c r="T402"/>
  <c r="T400"/>
  <c r="T397"/>
  <c r="T392"/>
  <c r="T390"/>
  <c r="T386"/>
  <c r="T384"/>
  <c r="T383"/>
  <c r="T382"/>
  <c r="T381"/>
  <c r="T380"/>
  <c r="T379"/>
  <c r="T378"/>
  <c r="T377"/>
  <c r="T376"/>
  <c r="T353"/>
  <c r="T352"/>
  <c r="T350"/>
  <c r="T349"/>
  <c r="T348"/>
  <c r="T346"/>
  <c r="T345"/>
  <c r="T343"/>
  <c r="T339"/>
  <c r="T338"/>
  <c r="T337"/>
  <c r="T336"/>
  <c r="T335"/>
  <c r="T334"/>
  <c r="T333"/>
  <c r="T332"/>
  <c r="T330"/>
  <c r="T329"/>
  <c r="T327"/>
  <c r="T326"/>
  <c r="T324"/>
  <c r="T321"/>
  <c r="T320"/>
  <c r="T319"/>
  <c r="T318"/>
  <c r="T315"/>
  <c r="T312"/>
  <c r="T306"/>
  <c r="T299"/>
  <c r="T298"/>
  <c r="T290"/>
  <c r="T279"/>
  <c r="T267"/>
  <c r="T263"/>
  <c r="T262"/>
  <c r="T260"/>
  <c r="T259"/>
  <c r="T258"/>
  <c r="T255"/>
  <c r="T254"/>
  <c r="T253"/>
  <c r="T251"/>
  <c r="T249"/>
  <c r="T247"/>
  <c r="T246"/>
  <c r="T241"/>
  <c r="T427"/>
  <c r="T426"/>
  <c r="T425"/>
  <c r="T422"/>
  <c r="T420"/>
  <c r="T419"/>
  <c r="T417"/>
  <c r="T415"/>
  <c r="T413"/>
  <c r="T410"/>
  <c r="T408"/>
  <c r="T405"/>
  <c r="T401"/>
  <c r="T399"/>
  <c r="T398"/>
  <c r="T396"/>
  <c r="T395"/>
  <c r="T394"/>
  <c r="T391"/>
  <c r="T389"/>
  <c r="T388"/>
  <c r="T387"/>
  <c r="T385"/>
  <c r="T354"/>
  <c r="T351"/>
  <c r="T347"/>
  <c r="T344"/>
  <c r="T342"/>
  <c r="T341"/>
  <c r="T340"/>
  <c r="T331"/>
  <c r="T328"/>
  <c r="T325"/>
  <c r="T323"/>
  <c r="T322"/>
  <c r="T317"/>
  <c r="T316"/>
  <c r="T314"/>
  <c r="T313"/>
  <c r="T311"/>
  <c r="T310"/>
  <c r="T309"/>
  <c r="T308"/>
  <c r="T307"/>
  <c r="T305"/>
  <c r="T304"/>
  <c r="T303"/>
  <c r="T302"/>
  <c r="T301"/>
  <c r="T300"/>
  <c r="T297"/>
  <c r="T296"/>
  <c r="T295"/>
  <c r="T294"/>
  <c r="T293"/>
  <c r="T292"/>
  <c r="T291"/>
  <c r="T289"/>
  <c r="T288"/>
  <c r="T287"/>
  <c r="T286"/>
  <c r="T285"/>
  <c r="T284"/>
  <c r="T283"/>
  <c r="T282"/>
  <c r="T281"/>
  <c r="T280"/>
  <c r="T278"/>
  <c r="T277"/>
  <c r="T276"/>
  <c r="T275"/>
  <c r="T274"/>
  <c r="T273"/>
  <c r="T272"/>
  <c r="T271"/>
  <c r="T270"/>
  <c r="T269"/>
  <c r="T268"/>
  <c r="T266"/>
  <c r="T265"/>
  <c r="T264"/>
  <c r="T261"/>
  <c r="T257"/>
  <c r="T1736"/>
  <c r="T1735"/>
  <c r="T1734"/>
  <c r="T1733"/>
  <c r="T1732"/>
  <c r="T22"/>
  <c r="T21"/>
  <c r="T20"/>
  <c r="T19"/>
  <c r="T393"/>
  <c r="T234"/>
  <c r="T222"/>
  <c r="T187"/>
  <c r="T185"/>
  <c r="T81"/>
  <c r="T64"/>
  <c r="T56"/>
  <c r="T184"/>
  <c r="T232"/>
  <c r="T230"/>
  <c r="T228"/>
  <c r="T226"/>
  <c r="T224"/>
  <c r="T221"/>
  <c r="T216"/>
  <c r="T213"/>
  <c r="T210"/>
  <c r="T207"/>
  <c r="T205"/>
  <c r="T202"/>
  <c r="T200"/>
  <c r="T198"/>
  <c r="T196"/>
  <c r="T194"/>
  <c r="T192"/>
  <c r="T1"/>
  <c r="T212"/>
  <c r="T211"/>
  <c r="T209"/>
  <c r="T208"/>
  <c r="T206"/>
  <c r="T204"/>
  <c r="T201"/>
  <c r="T199"/>
  <c r="T197"/>
  <c r="T195"/>
  <c r="T193"/>
  <c r="T191"/>
  <c r="T190"/>
  <c r="T189"/>
  <c r="T188"/>
  <c r="T183"/>
  <c r="T237"/>
  <c r="T236"/>
  <c r="T235"/>
  <c r="T233"/>
  <c r="T231"/>
  <c r="T229"/>
  <c r="T227"/>
  <c r="T225"/>
  <c r="T223"/>
  <c r="T220"/>
  <c r="T219"/>
  <c r="T218"/>
  <c r="T215"/>
  <c r="T214"/>
  <c r="T1765"/>
  <c r="T1764"/>
  <c r="T1927"/>
  <c r="T1924"/>
  <c r="T1922"/>
  <c r="T1918"/>
  <c r="T1917"/>
  <c r="T1915"/>
  <c r="T1853"/>
  <c r="T1851"/>
  <c r="T1849"/>
  <c r="T1847"/>
  <c r="T1845"/>
  <c r="T1843"/>
  <c r="T1841"/>
  <c r="T1839"/>
  <c r="T1837"/>
  <c r="T1835"/>
  <c r="T1833"/>
  <c r="T1832"/>
  <c r="T1830"/>
  <c r="T1828"/>
  <c r="T1826"/>
  <c r="T1823"/>
  <c r="T1821"/>
  <c r="T1820"/>
  <c r="T1819"/>
  <c r="T1818"/>
  <c r="T1817"/>
  <c r="T1816"/>
  <c r="T1815"/>
  <c r="T1814"/>
  <c r="T1813"/>
  <c r="T1811"/>
  <c r="T1808"/>
  <c r="T1806"/>
  <c r="T1804"/>
  <c r="T1802"/>
  <c r="T1800"/>
  <c r="T1799"/>
  <c r="T1797"/>
  <c r="T1795"/>
  <c r="T1793"/>
  <c r="T1792"/>
  <c r="T1790"/>
  <c r="B1"/>
  <c r="T1979"/>
  <c r="T1978"/>
  <c r="T1977"/>
  <c r="T1976"/>
  <c r="T1975"/>
  <c r="T1974"/>
  <c r="T1973"/>
  <c r="T1972"/>
  <c r="T1971"/>
  <c r="T1970"/>
  <c r="T1969"/>
  <c r="T1968"/>
  <c r="T1967"/>
  <c r="T1966"/>
  <c r="T1965"/>
  <c r="T1964"/>
  <c r="T1963"/>
  <c r="T1962"/>
  <c r="T1961"/>
  <c r="T1960"/>
  <c r="T1959"/>
  <c r="T1958"/>
  <c r="T1957"/>
  <c r="T1956"/>
  <c r="T1955"/>
  <c r="T1954"/>
  <c r="T1953"/>
  <c r="T1146"/>
  <c r="T936"/>
  <c r="T1852" l="1"/>
  <c r="T1850"/>
  <c r="T1848"/>
  <c r="T1846"/>
  <c r="T1844"/>
  <c r="T1842"/>
  <c r="T1840"/>
  <c r="T1838"/>
  <c r="T1836"/>
  <c r="T1834"/>
  <c r="T1831"/>
  <c r="T1829"/>
  <c r="T1827"/>
  <c r="T1824"/>
  <c r="T1822"/>
  <c r="T1812"/>
  <c r="T1810"/>
  <c r="T1809"/>
  <c r="T1807"/>
  <c r="T1805"/>
  <c r="T1803"/>
  <c r="T1801"/>
  <c r="T1798"/>
  <c r="T1796"/>
  <c r="T1794"/>
  <c r="T1791"/>
  <c r="T1789"/>
  <c r="T1788"/>
  <c r="T1787"/>
  <c r="T1786"/>
  <c r="T1785"/>
  <c r="T1784"/>
  <c r="T1783"/>
  <c r="T1782"/>
  <c r="T1781"/>
  <c r="T1780"/>
  <c r="T1779"/>
  <c r="T1778"/>
  <c r="T1777"/>
  <c r="T1776"/>
  <c r="T1775"/>
  <c r="T1774"/>
  <c r="T1773"/>
  <c r="T1772"/>
  <c r="T1771"/>
  <c r="T1770"/>
  <c r="T1769"/>
  <c r="T1768"/>
  <c r="T1767"/>
  <c r="T1766"/>
  <c r="T1763"/>
  <c r="T163"/>
  <c r="T162"/>
  <c r="T161"/>
  <c r="T160"/>
  <c r="T159"/>
  <c r="T158"/>
  <c r="T157"/>
  <c r="T156"/>
  <c r="T155"/>
  <c r="T154"/>
  <c r="T153"/>
  <c r="T151"/>
  <c r="T150"/>
  <c r="T149"/>
  <c r="T148"/>
  <c r="T147"/>
  <c r="T146"/>
  <c r="T145"/>
  <c r="T144"/>
  <c r="T143"/>
  <c r="T142"/>
  <c r="T141"/>
  <c r="T140"/>
  <c r="T139"/>
  <c r="T138"/>
  <c r="T137"/>
  <c r="T136"/>
  <c r="T135"/>
  <c r="T134"/>
  <c r="T133"/>
  <c r="T132"/>
  <c r="T131"/>
  <c r="T130"/>
  <c r="T129"/>
  <c r="T128"/>
  <c r="T127"/>
  <c r="T126"/>
  <c r="T125"/>
  <c r="T123"/>
  <c r="T122"/>
  <c r="T121"/>
  <c r="T120"/>
  <c r="T119"/>
  <c r="T118"/>
  <c r="T117"/>
  <c r="T116"/>
  <c r="T115"/>
  <c r="T114"/>
  <c r="T113"/>
  <c r="T112"/>
  <c r="T111"/>
  <c r="T110"/>
  <c r="T109"/>
  <c r="T108"/>
  <c r="T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0"/>
  <c r="T79"/>
  <c r="T78"/>
  <c r="T77"/>
  <c r="T76"/>
  <c r="T75"/>
  <c r="T74"/>
  <c r="T73"/>
  <c r="T72"/>
  <c r="T71"/>
  <c r="T70"/>
  <c r="T69"/>
  <c r="T68"/>
  <c r="T67"/>
  <c r="T66"/>
  <c r="T65"/>
  <c r="T63"/>
  <c r="T62"/>
  <c r="T61"/>
  <c r="T60"/>
  <c r="T59"/>
  <c r="T58"/>
  <c r="T57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16"/>
  <c r="T12"/>
  <c r="T11"/>
  <c r="T10"/>
  <c r="T9"/>
  <c r="T8"/>
  <c r="T7"/>
  <c r="U4"/>
  <c r="T4"/>
  <c r="T3"/>
</calcChain>
</file>

<file path=xl/sharedStrings.xml><?xml version="1.0" encoding="utf-8"?>
<sst xmlns="http://schemas.openxmlformats.org/spreadsheetml/2006/main" count="33964" uniqueCount="18120">
  <si>
    <t>Наименование</t>
  </si>
  <si>
    <t xml:space="preserve">Артикул </t>
  </si>
  <si>
    <t xml:space="preserve"> Втулка мешалки пресс форма</t>
  </si>
  <si>
    <t xml:space="preserve"> Гайка верхняя</t>
  </si>
  <si>
    <t xml:space="preserve"> Гайка М52x3  А400-032-0102</t>
  </si>
  <si>
    <t xml:space="preserve"> Гайка нижняя</t>
  </si>
  <si>
    <t xml:space="preserve"> НЕ ИСПОЛЬЗОВАТЬ2341 0171 Насосная трубка PVDF 1700 мм с импеллером</t>
  </si>
  <si>
    <t>2341 0171</t>
  </si>
  <si>
    <t xml:space="preserve"> НМ25-031-1101 Плита опорная</t>
  </si>
  <si>
    <t xml:space="preserve"> НМ25М-00.005-425 Втулка защитная</t>
  </si>
  <si>
    <t xml:space="preserve"> НМ25М-031-00.004-01Вал</t>
  </si>
  <si>
    <t xml:space="preserve"> НМ25М-031-00.005-01 Втулка защитная</t>
  </si>
  <si>
    <t xml:space="preserve"> НМ25М-031-00.006 Втулка центра </t>
  </si>
  <si>
    <t xml:space="preserve"> НМ25М-N-02.000СБ-01 Корпус сборка</t>
  </si>
  <si>
    <t>*</t>
  </si>
  <si>
    <t xml:space="preserve">* Миксер </t>
  </si>
  <si>
    <t>0,75 in Соединение типа Е, нипель с хвостиком (PP) 75EPP</t>
  </si>
  <si>
    <t>0,75 in Соединение типа Е, нипель с хвостиком (SS) 75ЕSS</t>
  </si>
  <si>
    <t>0,75 in Соединение типа С, розетка с хвостиком (PP) 75CPP</t>
  </si>
  <si>
    <t>0,75 in Соединение типа С, розетка с хвостиком (SS) 75CSS</t>
  </si>
  <si>
    <t>0,75in Соединение типа B п.п.</t>
  </si>
  <si>
    <t>0,75in Соединение типа F п.п.</t>
  </si>
  <si>
    <t>0,75in, Соединение типа F ниппель, наружная резьба BSP</t>
  </si>
  <si>
    <t>0,75in, Соединение типа С</t>
  </si>
  <si>
    <t>0,75in, Уплотнение для кулочкового соединения (витон)</t>
  </si>
  <si>
    <t>00-00007943 Комплект JP-180 PVDF1200мм (Двиг.JP-180 (2300) без LVR, нас.трубка PVDF1200 мм, d=41мм, шланг ПВХ (9051) 1" 2м, пистолет PVDF(9109) 1")</t>
  </si>
  <si>
    <t xml:space="preserve">02345 штуцер под шланг ПВХ 1" </t>
  </si>
  <si>
    <t>02402 штуцер под шланг 1/2"</t>
  </si>
  <si>
    <t>0302-012 Присоединитель шланга (Ех исполнение, латунь)</t>
  </si>
  <si>
    <t xml:space="preserve">09032 Адаптор шланговый ПВХ CEPEX (нар.резьба BSP) GxE 1½" x 40, PN10 </t>
  </si>
  <si>
    <t>0HME1615WEA11NFO Вертикальный насос НМЕ 16.15 N WR (PP) 275 мм</t>
  </si>
  <si>
    <t>0KGKA514DVA2H1I Вертикальный насос K G K A 5 0/140 FC (PVDF) V N0 VR0 1000 мм</t>
  </si>
  <si>
    <t>0KGKA514WVA2H1I Вертикальный насос K G K A 5 0/140 WR (РР) V N0 VR0 1000 мм</t>
  </si>
  <si>
    <t>0KME3030DVA21NG0 Вертикальный насос K M E 3 0 . 3 0 N FC (PVDF) V 1000 мм EN3 N B kW 7,5</t>
  </si>
  <si>
    <t>0KME3030WEA21NG0 Вертикальный насос K M E 3 0 . 3 0 N WR (РР) E 1000 мм EN3 N B kW 7,5</t>
  </si>
  <si>
    <t>0KME3030WEB21NG0 Вертикальный насос K M E 3 0 . 3 0 N WR (РР) E 1000 мм EN3 X B kW 7,5</t>
  </si>
  <si>
    <t>0TMA0116GVSN1PG0 Самовсасывающий насос TMA01.16 P GF(PVDF) V Х2 Z EN3, 3 ф, 0,75 кВт, с фланцами</t>
  </si>
  <si>
    <t>0TMA0116WVSN1PG0 Самовсасывающий насос TMA01.16 P WR(PP)</t>
  </si>
  <si>
    <t>0TMA0116WVSN1PG0 Самовсасывающий насос TMA01.16 P WR(PP)VR1BEN3 с фланцами</t>
  </si>
  <si>
    <t>0TMA0116WVYN1SG0 Насос самовсасывающий с магнитной муфтой TMA01.16 S WR V X1 B EN1 kW 1,1</t>
  </si>
  <si>
    <t>0TMA0116WVYN1SG0 Насос самовсасывающий с магнитной муфтой TMA01.16 S WR V X1 B EN3 kW 1,1</t>
  </si>
  <si>
    <t>0TMA0116WVХN1PG0 Самовсасывающий насос с магнитной муфтой ТМА01.06 Р WR(PP)VX1BEN3, 0,75кВт/380В</t>
  </si>
  <si>
    <t>0TMP0404GVRNMPG0 Насос с магнитной муфтой TMP04.04 P GF(PVDF) V R2 B EN1, 1 ф двиг,  kW 0,25, по-сух</t>
  </si>
  <si>
    <t>0TMP0404GVXNMPG0 Насос с магнитной муфтой TMP04.04 P GF(PVDF) V X2 B EN1 kW 0,25, 1 ф двиг, тяж хим</t>
  </si>
  <si>
    <t>0TMP0404GVРR2NG0 Насос с магнитной муфтой TMP04.04 Р GF(PVDF), R2, 3 ф</t>
  </si>
  <si>
    <t>0TMP0408GVRN1PG0 Насос центробежный с магнитной муфтой TMP04.08 GF(PVDF)</t>
  </si>
  <si>
    <t>0TMP0408WVMN1SG0 Насос с магнитной муфтой TMP04.08 S WR V N1 B EN3 kW 0,55</t>
  </si>
  <si>
    <t>0TMP0408WVPX1NG0 Насос центробежный с магнитной муфтой  TMP04.08 Р WR(PP), V X1, 1 ф</t>
  </si>
  <si>
    <t>0TMP0408WVSN1SG0 Насос с магнитной муфтой TMP04.08 S WR V R1 B EN3 kW 0,55</t>
  </si>
  <si>
    <t>0TMP0408WVYN1SG0 Насос с магнитной муфтой TMP04.08 S WR V X1 B EN3 kW 0,55</t>
  </si>
  <si>
    <t>0TMP0608GVXN1SG0 Насос с магнитной муфтой TMP06.08 S GF V X2 B EN3 kW 0,75</t>
  </si>
  <si>
    <t>0TMP0608WVYN1PG0 Насос с магнитной муфтой TMP06.08 P WR V X1 B EN3 kW 0,55</t>
  </si>
  <si>
    <t>0TMP0610GVSN2NG0 Насос с магнитной муфтой TMP06.10 S GF V N2 BEN3</t>
  </si>
  <si>
    <t>0TMP0610GVРХ2NG0 Насос с магнитной муфтой TMP06.10 Р GF(PVDF), Х2, 3 ф, 0,75 кВт</t>
  </si>
  <si>
    <t>0TMP0610WЕYХ2SG0 Насос с магнитной муфтой TMP06.10 S WR (PP) с импеллером CFF-E-CTFE, кольцами EPDM,</t>
  </si>
  <si>
    <t>0TMR0610GVN02SG0 Насос с магнитной муфтой ТMR 06.10 GF(PVDF), V N2 B EN3 KW 1,1, 3 ф</t>
  </si>
  <si>
    <t>0TMR0610GVX01PG0 Насос с магнитной муфтой TMR06.10 P GF(PVDF) V X2 B EN3 KW 0,75, 3 ф, тяж хим</t>
  </si>
  <si>
    <t>0TMR0610WVS01PG0 Насос с магнитной муфтой TMR06.10 P WR (полипропилен) V R1 B EN3 KW 0,75, 3 ф двиг,</t>
  </si>
  <si>
    <t>0TMR1010GVX01PG0 Насос с магнитной муфтой TMR_P G2 10.10GF VX2BEN3, ECTFE, 1,1 кВт, 3 ф</t>
  </si>
  <si>
    <t>0TMR1015WVR01PG0 Насос с магнитной муфтой TMR 10.15G2 Р WRVR1BEN3</t>
  </si>
  <si>
    <t>0TMR1615GVN01SG0 Насос с магнитной муфтой TMR16.15  S GF(PVDF) V N2 B EN3  3 ф</t>
  </si>
  <si>
    <t>0TMR1620WVР01PG0 Насос с магнитной муфтой TMR16.20 P WR (полипропилен) V N1 B EN3 3кВт/380В, 30 м3/ч</t>
  </si>
  <si>
    <t>0TMR3025GVS01PG0 Насос без двигателя  TMR30.25  S GF(CFF/E-CTFE) V X2 B EN3  3 ф 11 кВт/380В</t>
  </si>
  <si>
    <t>0ZMR1010GVMTS801SG0 Центробежный насос с ZMR 10.10 GF (РVDF), уплотнение двойное MTS8, 1,5 кВт/380В</t>
  </si>
  <si>
    <t>0ZMR1015GVMTS801SG0 Центробежный насос с ZMR 10.15 P GF (РVDF) V MTS.8 BEN3, уплотнение двойное MTS8</t>
  </si>
  <si>
    <t>0ZMR1015GVMTS801SG0 Центробежный насос с ZMR 10.15 S GF (РVDF) V MTS.8 BEN3, уплотнение двойное MTS8</t>
  </si>
  <si>
    <t>0ZMR1015GVTS801SG0 Центробежный насос с ZMR 10.15 P GF (РVDF) V TS.8 BEN3, уплотнение одинарное TS8</t>
  </si>
  <si>
    <t xml:space="preserve">0ZMR2020GVMTS801SG0 Центробежный насос с ZMR 20.20 S WR (РP) V MTS.8 BEN3, уплотнение двойное MTS8, </t>
  </si>
  <si>
    <t>0ZMR2020WETS801SG0 Центробежный насос с ZMR 20.20 S WR (РP) E TS.8 BEN3, уплотнение двойное TS8</t>
  </si>
  <si>
    <t xml:space="preserve">0ZMR3630GVMTS801SG0 Центробежный насос с ZMR 36.30 З WR (РP) V MTS.8 BEN3, уплотнение двойное MTS8, </t>
  </si>
  <si>
    <t>0ZMR3630WETS801SG0 Центробежный насос с ZMR 36.30 S WR (РP) E TS.8 BEN3, уплотнение двойное TS8,</t>
  </si>
  <si>
    <t>1 in Соединение типа Е, нипель с хвостиком (SS) 100ЕSS</t>
  </si>
  <si>
    <t>1 in Соединение типа С, розетка с хвостиком (SS) 100CSS</t>
  </si>
  <si>
    <t>1,25 in Соединение типа D, розетка . внутр.резьба BSP (полипропилен) 125DPPB</t>
  </si>
  <si>
    <t>1,25 in Соединение типа Е, нипель с хвостиком (полипропилен) 125ЕРР</t>
  </si>
  <si>
    <t xml:space="preserve">1000 Уплотнение вала Viton -НЕ использовать (замена на уплотнение 4000) </t>
  </si>
  <si>
    <t>1000</t>
  </si>
  <si>
    <t>1003 Вал Hastelloy 500 мм</t>
  </si>
  <si>
    <t>1003</t>
  </si>
  <si>
    <t>1003035010 Нагреватель Rotkappe B-PS 630/1,6-230 Ws -1,6 кВт/220В, фарфор, L=630 мм</t>
  </si>
  <si>
    <t>1003040017 Нагреватель Rotkappe B-PS 630/2,0-230 Ws - 2,0 кВт/220В, фарфор, L=630 мм</t>
  </si>
  <si>
    <t>1004 Хвостовик насосной трубки материал РР</t>
  </si>
  <si>
    <t>1004</t>
  </si>
  <si>
    <t>1004045003/C_ Нагреватель Rotkappe 2,5kW  400V  3ф фарфор L = 800 мм</t>
  </si>
  <si>
    <t xml:space="preserve">1004045003/C_ </t>
  </si>
  <si>
    <t>1005 Вал Hastelloy 700 мм</t>
  </si>
  <si>
    <t>1005</t>
  </si>
  <si>
    <t>1006 Вал Hastelloy для насосной трубки 1000 мм</t>
  </si>
  <si>
    <t>1006</t>
  </si>
  <si>
    <t>1007 Вал Hastelloy для насосной трубки 1200 мм</t>
  </si>
  <si>
    <t>1007</t>
  </si>
  <si>
    <t>1008 Вал Hastelloy 1500 мм</t>
  </si>
  <si>
    <t>1008</t>
  </si>
  <si>
    <t>1009 Вал Hastelloy 1800 мм</t>
  </si>
  <si>
    <t>1009</t>
  </si>
  <si>
    <t>1011 Тройник-фланец насосной трубки РР диаметром 25 мм</t>
  </si>
  <si>
    <t>1011</t>
  </si>
  <si>
    <t>1012 Тройник-фланец насосной трубки РР диаметром 28 мм</t>
  </si>
  <si>
    <t>1012</t>
  </si>
  <si>
    <t>1013 Тройник-фланец насосной трубки РР диаметром 32 мм</t>
  </si>
  <si>
    <t>1013</t>
  </si>
  <si>
    <t xml:space="preserve">1015055019/C  Нагреватель колбовый Rotkappe M-TG 1000/3,15-400 Ds/L 3,15кВт, 380В, 3ф, техническое стекло,  L=1000мм  </t>
  </si>
  <si>
    <t>1015055019/C</t>
  </si>
  <si>
    <t>1015060012 Нагреватель Rotkappe B-TG 1000/3,5-230 Ws</t>
  </si>
  <si>
    <t>1015060012/С</t>
  </si>
  <si>
    <t>1015060014 Нагреватель Rotkappe M-TG 1000/3,5-380 Ws</t>
  </si>
  <si>
    <t>1015060014</t>
  </si>
  <si>
    <t>1020 Штуцер 1/2" PP</t>
  </si>
  <si>
    <t>1020</t>
  </si>
  <si>
    <t>1021 Штуцер 3/4" PP</t>
  </si>
  <si>
    <t>1021</t>
  </si>
  <si>
    <t>1022 Гайка-барашек PP</t>
  </si>
  <si>
    <t>1022</t>
  </si>
  <si>
    <t>1028 Втулка</t>
  </si>
  <si>
    <t>1028</t>
  </si>
  <si>
    <t>1032213 Патрубок ARAG G1/2"x13 мм внешняя резьба</t>
  </si>
  <si>
    <t>1032425 Патрубок ARAG G1"x25 мм внешняя резьба</t>
  </si>
  <si>
    <t xml:space="preserve">1032532 Патрубок ARAG G1 1/4"x32 мм внешняя резьба </t>
  </si>
  <si>
    <t>1032640 Патрубок ARAG G1 1/2"x40 мм внешняя резьба</t>
  </si>
  <si>
    <t xml:space="preserve">1037 Блок подшипника в сборе </t>
  </si>
  <si>
    <t>1037</t>
  </si>
  <si>
    <t>1038 Втулка насоса JP (нерж.сталь)</t>
  </si>
  <si>
    <t>1038</t>
  </si>
  <si>
    <t>1044035003 Нагреватель Rotkappe B-FC 800/1,6-400 Ds</t>
  </si>
  <si>
    <t>1044035003</t>
  </si>
  <si>
    <t>1051 Штуцер 3/4"</t>
  </si>
  <si>
    <t>1051</t>
  </si>
  <si>
    <t>106213 Патрубок ARAG G1/2"x13 мм под гайку</t>
  </si>
  <si>
    <t>106425 Патрубок ARAG G1'x25 мм под гайку</t>
  </si>
  <si>
    <t>1070 Внутренняя труба JP PP 500 мм</t>
  </si>
  <si>
    <t>1070</t>
  </si>
  <si>
    <t>1071 Внутренняя труба JP PP 700 мм</t>
  </si>
  <si>
    <t>1071</t>
  </si>
  <si>
    <t>1071 Внутреняя трубка насоса JP125 700 мм</t>
  </si>
  <si>
    <t>1072 Внутренняя трубка 1000 мм JP PP</t>
  </si>
  <si>
    <t>1072</t>
  </si>
  <si>
    <t>1072030003 Нагреватель Rotkappe B-TI 500/1,4-400 Ds</t>
  </si>
  <si>
    <t>1073 Внутренняя трубка 1200mm JP PP</t>
  </si>
  <si>
    <t>1073</t>
  </si>
  <si>
    <t>1082 Штуцер РР 1"</t>
  </si>
  <si>
    <t>1082</t>
  </si>
  <si>
    <t>1083 Штуцер РР 5/4"</t>
  </si>
  <si>
    <t>1083</t>
  </si>
  <si>
    <t>108425 Патрубок ARAG G1"x25 мм в комплекте с гайкой</t>
  </si>
  <si>
    <t>1090 Ротор для насосной трубки РР Ø 19,5 mm</t>
  </si>
  <si>
    <t>1090</t>
  </si>
  <si>
    <t xml:space="preserve">1090 Ротор для насосной трубки РР125 </t>
  </si>
  <si>
    <t>1091 Ротор РР для насосной трубки JP - PP (HC) диаметром 28 мм</t>
  </si>
  <si>
    <t>1091</t>
  </si>
  <si>
    <t>1092 Ротор РР для насосной трубки JP - PP</t>
  </si>
  <si>
    <t>1092</t>
  </si>
  <si>
    <t>1093 Всасывающий патрубок JP-PP  Ø 25 mm</t>
  </si>
  <si>
    <t>1093</t>
  </si>
  <si>
    <t>1094 Всасывающий патрубок JP-PP (HC) Ø 28 mm</t>
  </si>
  <si>
    <t>1094</t>
  </si>
  <si>
    <t>1095 Всасывающий патрубок РР для трубки JP-PP</t>
  </si>
  <si>
    <t>1095</t>
  </si>
  <si>
    <t>1106 Гайка барашек РР</t>
  </si>
  <si>
    <t>1106</t>
  </si>
  <si>
    <t>1107 Соединение от расходомера FM 120 PP к шлангу, 1"</t>
  </si>
  <si>
    <t>1107</t>
  </si>
  <si>
    <t>1108 Соединение от расходомера FM 120 PVDF к шлангу, 1"</t>
  </si>
  <si>
    <t>1108</t>
  </si>
  <si>
    <t>1109 Соединение пистолет РР - Расходомер FM 120 PP</t>
  </si>
  <si>
    <t>1109</t>
  </si>
  <si>
    <t>1111 Соединение от насосной трубки к расходомеру FM 120 PP, 1"</t>
  </si>
  <si>
    <t>1111</t>
  </si>
  <si>
    <t>1112 Соединение от насосной трубки к расходомеру FM 120 PVDF, 1"</t>
  </si>
  <si>
    <t>1112</t>
  </si>
  <si>
    <t>1120 1150 Двигатель JP-120 без защиты от падения напряжения</t>
  </si>
  <si>
    <t>1120 1150</t>
  </si>
  <si>
    <t>1120 1151 Двигатель JP-120  с защитой от падения напряжения</t>
  </si>
  <si>
    <t>1120 1151</t>
  </si>
  <si>
    <t>1120 1152 Двигатель JP-120  с контролем скорости</t>
  </si>
  <si>
    <t>1120 1152</t>
  </si>
  <si>
    <t>1120 1153 Двигатель JP-120  с контролем скорости и защитой от падения напряжения</t>
  </si>
  <si>
    <t xml:space="preserve">1120 1153 </t>
  </si>
  <si>
    <t>1120 2300 Двигатель JP-120 без защиты от падения напряжения</t>
  </si>
  <si>
    <t xml:space="preserve">1120 2300 </t>
  </si>
  <si>
    <t>1120 2301 Двигатель JP-120 с защитой от падения напряжения</t>
  </si>
  <si>
    <t>1120 2301</t>
  </si>
  <si>
    <t>1120 2302 Двигатель JP-120 с контролем скорости без защиты от падения напряжения</t>
  </si>
  <si>
    <t>1120 2302</t>
  </si>
  <si>
    <t>1120 2303 Двигатель JP-120 с контролем скорости и защитой от падения напряжения</t>
  </si>
  <si>
    <t>1120 2303</t>
  </si>
  <si>
    <t>1121 2505 Лабораторный комплект JP-120 PP(HC) 500 мм диаметр трубки 25мм</t>
  </si>
  <si>
    <t>1121 2505</t>
  </si>
  <si>
    <t xml:space="preserve">1121 2507 Лабораторный комплект JP120 PP(НС) 700 мм диаметр трубки 25мм </t>
  </si>
  <si>
    <t>1121 2507</t>
  </si>
  <si>
    <t xml:space="preserve">1121 2807 Лабораторный комплект JP120 PP(НС) 700 мм диаметр трубки 28мм </t>
  </si>
  <si>
    <t>1121 2807</t>
  </si>
  <si>
    <t xml:space="preserve">1121 2810 Лабораторный комплект JP120 PP(НС) 1000 мм диаметр трубки 28мм </t>
  </si>
  <si>
    <t>1121 2810</t>
  </si>
  <si>
    <t>1123 2507 Лабораторный комплект JP120 PP(НС) 700 мм диаметр трубки 25мм с регулятором скорости</t>
  </si>
  <si>
    <t xml:space="preserve">1123 2507 </t>
  </si>
  <si>
    <t>1125 0050 Лабораторный насос JP125 PP(НС) диаметр трубки 25мм длина 500мм</t>
  </si>
  <si>
    <t xml:space="preserve">1125 0050 </t>
  </si>
  <si>
    <t>1125 0051 Лабораторный насос JP125 PP(НС) диаметр трубки 25мм длина 500мм</t>
  </si>
  <si>
    <t>1125 0051</t>
  </si>
  <si>
    <t>1125 0052 Лабораторный насос JP125 PP(НС) диаметр трубки 25мм длина 500мм</t>
  </si>
  <si>
    <t>1125 0052</t>
  </si>
  <si>
    <t>1125 0053 Лабораторный насос JP125 PP(НС) диаметр трубки 25мм длина 500мм</t>
  </si>
  <si>
    <t>1125 0053</t>
  </si>
  <si>
    <t>1125 0070 Лабораторный насос JP125 PP(НС) диаметр трубки 25мм длина 700мм</t>
  </si>
  <si>
    <t>1125 0070</t>
  </si>
  <si>
    <t>1125 0071 Лабораторный насос JP125 PP(НС) диаметр трубки 25мм длина 700мм</t>
  </si>
  <si>
    <t>1125 0071</t>
  </si>
  <si>
    <t>1125 0072 Лабораторный насос JP125 PP(НС) диаметр трубки 25мм длина 700мм</t>
  </si>
  <si>
    <t>1125 0072</t>
  </si>
  <si>
    <t>1125 0073 Лабораторный насос JP125 PP(НС) диаметр трубки 25мм длина 700мм</t>
  </si>
  <si>
    <t>1125 0073</t>
  </si>
  <si>
    <t>1125 0100 Лабораторный насос JP125 PP(НС) диаметр трубки 25мм длина 1000мм</t>
  </si>
  <si>
    <t>1125 0100</t>
  </si>
  <si>
    <t>1125 0101 Лабораторный насос JP125 PP(НС) диаметр трубки 25мм длина 1000мм</t>
  </si>
  <si>
    <t>1125 0101</t>
  </si>
  <si>
    <t>1125 0102 Лабораторный насос JP125 PP(НС) диаметр трубки 25мм длина 1000мм</t>
  </si>
  <si>
    <t>1125 0102</t>
  </si>
  <si>
    <t>1125 0103 Лабораторный насос JP125 PP(НС) диаметр трубки 25мм длина 1000мм</t>
  </si>
  <si>
    <t>1125 0103</t>
  </si>
  <si>
    <t>1125 Внешняя  труба JP PP 500 mm, Ø 25 mm</t>
  </si>
  <si>
    <t>1125</t>
  </si>
  <si>
    <t>1126 Внешняя  труба JP PP 700 mm, Ø 25 mm</t>
  </si>
  <si>
    <t>1126</t>
  </si>
  <si>
    <t>1126 Наружная трубка насоса JP125 700 мм</t>
  </si>
  <si>
    <t>1127 Внешняя труба JP PP 1000 mm, Ø 25 mm</t>
  </si>
  <si>
    <t>1127</t>
  </si>
  <si>
    <t>1128 0050 Комплект JP150(HC)500мм, диаметр 28 мм</t>
  </si>
  <si>
    <t>1128 0050 Лабораторный насос JP128 PP(НС) диаметр трубки 28мм длина 500мм</t>
  </si>
  <si>
    <t>1128 0050</t>
  </si>
  <si>
    <t>1128 0051 Лабораторный насос JP128 PP(НС) диаметр трубки 28мм длина 500мм</t>
  </si>
  <si>
    <t xml:space="preserve">1128 0051 </t>
  </si>
  <si>
    <t>1128 0052 Лабораторный насос JP128 PP(НС) диаметр трубки 28мм длина 500мм</t>
  </si>
  <si>
    <t>1128 0052</t>
  </si>
  <si>
    <t>1128 0053 Лабораторный насос JP128 PP(НС) диаметр трубки 28мм длина 500мм</t>
  </si>
  <si>
    <t>1128 0053</t>
  </si>
  <si>
    <t>1128 0070 Лабораторный насос JP128 PP(НС) диаметр трубки 28мм длина 700мм</t>
  </si>
  <si>
    <t>1128 0070</t>
  </si>
  <si>
    <t>1128 0071 Лабораторный насос JP128 PP(НС) диаметр трубки 28мм длина 700мм</t>
  </si>
  <si>
    <t>1128 0071</t>
  </si>
  <si>
    <t>1128 0072 Лабораторный насос JP128 PP(НС) диаметр трубки 28мм длина 700мм</t>
  </si>
  <si>
    <t>1128 0072</t>
  </si>
  <si>
    <t>1128 0073 Лабораторный насос JP128 PP(НС) диаметр трубки 28мм длина 700мм</t>
  </si>
  <si>
    <t>1128 0073</t>
  </si>
  <si>
    <t>1128 0100 Лабораторный насос JP128 PP(НС) диаметр трубки 28мм длина 1000мм</t>
  </si>
  <si>
    <t>1128 0100</t>
  </si>
  <si>
    <t>1128 0101 Лабораторный насос JP128 PP(НС) диаметр трубки 28мм длина 1000мм</t>
  </si>
  <si>
    <t>1128 0101</t>
  </si>
  <si>
    <t>1128 0102 Лабораторный насос JP128 PP(НС) диаметр трубки 28мм длина 1000мм</t>
  </si>
  <si>
    <t>1128 0102</t>
  </si>
  <si>
    <t>1128 0103 Лабораторный насос JP128 PP(НС) диаметр трубки 28мм длина 1000мм</t>
  </si>
  <si>
    <t>1128 0103</t>
  </si>
  <si>
    <t>1128 Внешняя труба JP PP 500 mm, Ø 28 mm</t>
  </si>
  <si>
    <t>1128</t>
  </si>
  <si>
    <t>1129 Внешняя  труба JP PP 700 mm, Ø 28 mm</t>
  </si>
  <si>
    <t>1129</t>
  </si>
  <si>
    <t>1130 Внешняя труба JP PP 1000 mm, Ø 28 mm</t>
  </si>
  <si>
    <t>1130</t>
  </si>
  <si>
    <t>1132 0070 Лабораторный насос JP132 PP(НС) диаметр трубки 32мм длина 700мм</t>
  </si>
  <si>
    <t>1132 0070</t>
  </si>
  <si>
    <t>1132 0071 Лабораторный насос JP132 PP(НС) диаметр трубки 32мм длина 700мм</t>
  </si>
  <si>
    <t>1132 0071</t>
  </si>
  <si>
    <t>1132 0072 Лабораторный насос JP132 PP(НС) диаметр трубки 32мм длина 700мм</t>
  </si>
  <si>
    <t>1132 0072</t>
  </si>
  <si>
    <t>1132 0073 Лабораторный насос JP132 PP(НС) диаметр трубки 32мм длина 700мм</t>
  </si>
  <si>
    <t>1132 0073</t>
  </si>
  <si>
    <t>1132 0100 Лабораторный насос JP132 РР(НС) диаметр трубки 32мм длина 1000мм</t>
  </si>
  <si>
    <t>1132 0100</t>
  </si>
  <si>
    <t>1132 0101 Лабораторный насос JP132 РР(НС) диаметр трубки 32мм длина 1000мм</t>
  </si>
  <si>
    <t>1132 0101</t>
  </si>
  <si>
    <t>1132 0102 Лабораторный насос JP132 РР(НС) диаметр трубки 32мм длина 1000мм</t>
  </si>
  <si>
    <t>1132 0102</t>
  </si>
  <si>
    <t>1132 0103 Лабораторный насос JP132 РР(НС) диаметр трубки 32мм длина 1000мм</t>
  </si>
  <si>
    <t>1132 0103</t>
  </si>
  <si>
    <t>1132 0120 Лабораторный насос JP132 РР(НС) диаметр трубки 32мм длина 1200мм</t>
  </si>
  <si>
    <t>1132 0120</t>
  </si>
  <si>
    <t>1132 0121 Лабораторный насос JP132 РР(НС) диаметр трубки 32мм длина 1200мм</t>
  </si>
  <si>
    <t xml:space="preserve">1132 0121 </t>
  </si>
  <si>
    <t>1132 0122 Лабораторный насос JP132 РР(НС) диаметр трубки 32мм длина 1200мм</t>
  </si>
  <si>
    <t>1132 0122</t>
  </si>
  <si>
    <t>1132 0123 Лабораторный насос JP132 РР(НС) диаметр трубки 32мм длина 1200мм</t>
  </si>
  <si>
    <t>1132 0123</t>
  </si>
  <si>
    <t>1132 Внешняя  труба JP PP 700 mm, Ø 32 mm</t>
  </si>
  <si>
    <t>1132</t>
  </si>
  <si>
    <t>1132213 Колено ARAG 90' G1/2"x13 мм внешняя резьба</t>
  </si>
  <si>
    <t>1133  Внешняя  труба JP PP 1000 mm, Ø 32 mm</t>
  </si>
  <si>
    <t>1133</t>
  </si>
  <si>
    <t>1134 Внешняя  труба JP PP 1200 mm, Ø 32 mm</t>
  </si>
  <si>
    <t>1134</t>
  </si>
  <si>
    <t>1136 Пружина для раздаточного пистолета PVDF 1" (9109)</t>
  </si>
  <si>
    <t>1136</t>
  </si>
  <si>
    <t>1138 Уплотнительное кольцо FKM для раздаточного пистолета PVDF 1" (9109)</t>
  </si>
  <si>
    <t>1138</t>
  </si>
  <si>
    <t>1140 1150 Насос  JP-140 без LVR</t>
  </si>
  <si>
    <t>1140 1150</t>
  </si>
  <si>
    <t>1140 1151 Насос JP-140 с LVR</t>
  </si>
  <si>
    <t>1140 1151</t>
  </si>
  <si>
    <t xml:space="preserve">1140 1152 Двигатель JP-140  с контролем скорости </t>
  </si>
  <si>
    <t>1140 1152</t>
  </si>
  <si>
    <t>1140 1153 Двигатель JP-140  с контролем скорости и защитой от падения напряжения</t>
  </si>
  <si>
    <t>1140 1153</t>
  </si>
  <si>
    <t xml:space="preserve">1141 3210 Лабораторный комплект JP140 SS 1000 мм диаметр трубки 32мм </t>
  </si>
  <si>
    <t>1141 3210</t>
  </si>
  <si>
    <t xml:space="preserve">1141 3212 Лабораторный комплект JP140 PP(НС) 1200 мм диаметр трубки 32мм </t>
  </si>
  <si>
    <t>1141 3212</t>
  </si>
  <si>
    <t>1141 4110 Комплект JP-140 PP(HC) 1000 мм</t>
  </si>
  <si>
    <t>1141 4110</t>
  </si>
  <si>
    <t>1145 2300 Насос JP-140 без LVR</t>
  </si>
  <si>
    <t>1145 2300</t>
  </si>
  <si>
    <t>1145 2301 Насос JP-140 с LVR</t>
  </si>
  <si>
    <t xml:space="preserve">1145 2301 </t>
  </si>
  <si>
    <t xml:space="preserve">1145 2302 Двигатель JP-140  с контролем скорости </t>
  </si>
  <si>
    <t>1145 2302</t>
  </si>
  <si>
    <t>1145 2303 Двигатель JP-140  с контролем скорости и защитой от падения напряжения</t>
  </si>
  <si>
    <t xml:space="preserve">1145 2303 </t>
  </si>
  <si>
    <t>1145 Уплотнительное кольцо FKM для раздаточного пистолета PVDF 1" (9109)</t>
  </si>
  <si>
    <t>1145</t>
  </si>
  <si>
    <t>1150 2300 Двигатель JP-150</t>
  </si>
  <si>
    <t xml:space="preserve">1151 2507 Лабораторный комплект JP-150 PP(HC) 700 мм, d=25мм </t>
  </si>
  <si>
    <t>1151 2810 Лабораторный комплект JP-150 PP(HC) 1000 мм, d=28мм</t>
  </si>
  <si>
    <t>1151 4110 Комплект JP-150 PP(HC) 1000 мм</t>
  </si>
  <si>
    <t xml:space="preserve">1151 4110 Комплект JP-150 PP(HC) 1000 мм без пистолета </t>
  </si>
  <si>
    <t>1160 2300 Двигатель JP-160 без LVR</t>
  </si>
  <si>
    <t>1160 2300</t>
  </si>
  <si>
    <t>1160 2301 Двигатель JP-160 с LVR</t>
  </si>
  <si>
    <t>1160 2301</t>
  </si>
  <si>
    <t>1160 2302 Двигатель JP-160 с регулятором</t>
  </si>
  <si>
    <t>1160 2302</t>
  </si>
  <si>
    <t>1160 2303 Двигатель JP-160 c LVR и регулятором</t>
  </si>
  <si>
    <t>1160 2303</t>
  </si>
  <si>
    <t>1161 4110 Комплект JP-160 PP(HC) 1000 мм</t>
  </si>
  <si>
    <t>1161 4110</t>
  </si>
  <si>
    <t>1161 4112 Комплект JP-160 PP(HC) 1200 мм</t>
  </si>
  <si>
    <t>1161 4112</t>
  </si>
  <si>
    <t>1161 Корпус для раздаточного пистолета PVDF 1" (9109)</t>
  </si>
  <si>
    <t>1161</t>
  </si>
  <si>
    <t>1162 Клапан для раздаточного пистолета PVDF 1" (9109)</t>
  </si>
  <si>
    <t>1162</t>
  </si>
  <si>
    <t>1164 0240 Двигатель JP-164 без защиты от падения напряжения</t>
  </si>
  <si>
    <t>1164 0240</t>
  </si>
  <si>
    <t>1180 2300 Насос JP-180 без защиты от падения напряжения</t>
  </si>
  <si>
    <t>1180 2300</t>
  </si>
  <si>
    <t>1180 2301 Насос JP-180 c LVR</t>
  </si>
  <si>
    <t>1180 2301</t>
  </si>
  <si>
    <t>1180 2302 Двигатель JP-180 с регулятором скорости</t>
  </si>
  <si>
    <t>1180 2302</t>
  </si>
  <si>
    <t>1180 2303 Насос JP-180 с LVR и регулятором скорости</t>
  </si>
  <si>
    <t>1180 2303</t>
  </si>
  <si>
    <t>1180 2304 JP-180 без LVR с предустановкой (Двигатель c дистанционным управлением)</t>
  </si>
  <si>
    <t>1180 2304</t>
  </si>
  <si>
    <t xml:space="preserve">1180 2304 Двигатель JP-180 c электронным соед. (9027) </t>
  </si>
  <si>
    <t>1180 2304 Комплект SMART PUMP (двиг.JP-180 + расходомер FM 120 MO1 (РVDF) 1"+ электрон. соединения)</t>
  </si>
  <si>
    <t>1180 2304 Комплект SMART PUMP (двиг.JP-180 + расходомер FM 120 PP MO1 (РР) 1"+ электрон. соединения)</t>
  </si>
  <si>
    <t>1181 4110 Комплект JP-180 РР(НС) 1000мм</t>
  </si>
  <si>
    <t>1181 4110</t>
  </si>
  <si>
    <t>1181 4110 Комплект JP-180 РР(НС) 1000мм без трубки РР(НС) 1000</t>
  </si>
  <si>
    <t>1181 4112 Комплект JP-180 РР(НС) 1200мм</t>
  </si>
  <si>
    <t>1181 4112</t>
  </si>
  <si>
    <t>118215 сливной патрубок ARAG 90' G1/2"</t>
  </si>
  <si>
    <t>118319 Сливной патрубок ARAG 90' G3/4"</t>
  </si>
  <si>
    <t>118426 Сливной патрубок ARAG 90' G1"</t>
  </si>
  <si>
    <t>1200 2300 Двигатель JP-200</t>
  </si>
  <si>
    <t>1200 2301 Двигатель JP-200 с LVR</t>
  </si>
  <si>
    <t>1200 2302 Двигатель JP-200 с регулятором скорости</t>
  </si>
  <si>
    <t xml:space="preserve">1200 2303 Двигатель JP-200 с LVR и регулятором </t>
  </si>
  <si>
    <t>1201 4110 Комплект JP-200 РР(НC) 1000мм</t>
  </si>
  <si>
    <t>1206 Переходник под шланг 1"</t>
  </si>
  <si>
    <t>1206</t>
  </si>
  <si>
    <t>1207 крепление под шланг 1 1/4" для насосной трубки JP700.50.1 SR</t>
  </si>
  <si>
    <t>1207 Соединения под шланг 1 1/4"</t>
  </si>
  <si>
    <t>1208 Соединения под шланг 1 1/2"</t>
  </si>
  <si>
    <t>1208</t>
  </si>
  <si>
    <t>1220 Внутренняя труба JP ALU 700 мм</t>
  </si>
  <si>
    <t>1220</t>
  </si>
  <si>
    <t>1221 Внутренняя труба JP ALU 1000 мм</t>
  </si>
  <si>
    <t>1221</t>
  </si>
  <si>
    <t>1222 Внутренняя труба JP ALU 1200 мм</t>
  </si>
  <si>
    <t>1222</t>
  </si>
  <si>
    <t>1223 Внутренняя труба JP ALU 1500 мм</t>
  </si>
  <si>
    <t>1223</t>
  </si>
  <si>
    <t>1228 0070 Лабораторный насос JP128 SS диаметр трубки 28мм длина 700мм</t>
  </si>
  <si>
    <t xml:space="preserve">1228 0070 </t>
  </si>
  <si>
    <t>1228 0071 Лабораторный насос JP128 SS диаметр трубки 28мм длина 700мм</t>
  </si>
  <si>
    <t>1228 0071</t>
  </si>
  <si>
    <t>1228 0072 Лабораторный насос JP128 SS диаметр трубки 28мм длина 700мм</t>
  </si>
  <si>
    <t>1228 0072</t>
  </si>
  <si>
    <t>1228 0073 Лабораторный насос JP128 SS диаметр трубки 28мм длина 700мм</t>
  </si>
  <si>
    <t>1228 0073</t>
  </si>
  <si>
    <t>1228 0100 Лабораторный насос JP128 SS диаметр трубки 28мм длина 1000мм</t>
  </si>
  <si>
    <t xml:space="preserve">1228 0100 </t>
  </si>
  <si>
    <t>1228 0101 Лабораторный насос JP128 SS диаметр трубки 28мм длина 1000мм</t>
  </si>
  <si>
    <t>1228 0101</t>
  </si>
  <si>
    <t>1228 0102 Лабораторный насос JP128 SS диаметр трубки 28мм длина 1000мм</t>
  </si>
  <si>
    <t>1228 0102</t>
  </si>
  <si>
    <t>1228 0103 Лабораторный насос JP128 SS диаметр трубки 28мм длина 1000мм</t>
  </si>
  <si>
    <t>1228 0103</t>
  </si>
  <si>
    <t>1228 0120 Лабораторный насос JP128 SS диаметр трубки 28мм длина 1200мм</t>
  </si>
  <si>
    <t>1228 0120</t>
  </si>
  <si>
    <t>1228 0121 Лабораторный насос JP128 SS диаметр трубки 28мм длина 1200мм</t>
  </si>
  <si>
    <t>1228 0121</t>
  </si>
  <si>
    <t>1228 0122 Лабораторный насос JP128 SS диаметр трубки 28мм длина 1200мм</t>
  </si>
  <si>
    <t>1228 0122</t>
  </si>
  <si>
    <t>1228 0123 Лабораторный насос JP128 SS диаметр трубки 28мм длина 1200мм</t>
  </si>
  <si>
    <t xml:space="preserve">1228 0123 </t>
  </si>
  <si>
    <t>1230 Внешняя  труба JP ALU 700 мм</t>
  </si>
  <si>
    <t>1230</t>
  </si>
  <si>
    <t>1231 Внешняя труба JP ALU 1000 mm, Ø 41 mm</t>
  </si>
  <si>
    <t>1231</t>
  </si>
  <si>
    <t>1232 0070 Лабораторный насос JP132 SS диаметр трубки 32мм длина 700мм</t>
  </si>
  <si>
    <t>1232 0070</t>
  </si>
  <si>
    <t>1232 0071 Лабораторный насос JP132 SS диаметр трубки 32мм длина 700мм</t>
  </si>
  <si>
    <t xml:space="preserve">1232 0071 </t>
  </si>
  <si>
    <t>1232 0072 Лабораторный насос JP132 SS диаметр трубки 32мм длина 700мм</t>
  </si>
  <si>
    <t>1232 0072</t>
  </si>
  <si>
    <t>1232 0073 Лабораторный насос JP132 SS диаметр трубки 32мм длина 700мм</t>
  </si>
  <si>
    <t xml:space="preserve">1232 0073 </t>
  </si>
  <si>
    <t>1232 0100 Лабораторный насос JP132 SS диаметр трубки 32мм длина 1000мм</t>
  </si>
  <si>
    <t xml:space="preserve">1232 0100 </t>
  </si>
  <si>
    <t>1232 0101 Лабораторный насос JP132 SS диаметр трубки 32мм длина 1000мм</t>
  </si>
  <si>
    <t>1232 0101</t>
  </si>
  <si>
    <t>1232 0102 Лабораторный насос JP132 SS диаметр трубки 32мм длина 1000мм</t>
  </si>
  <si>
    <t>1232 0102</t>
  </si>
  <si>
    <t>1232 0103 Лабораторный насос JP132 SS диаметр трубки 32мм длина 1000мм</t>
  </si>
  <si>
    <t>1232 0103</t>
  </si>
  <si>
    <t>1232 0120 Лабораторный насос JP132 SS диаметр трубки 32мм длина 1200мм</t>
  </si>
  <si>
    <t>1232 0120</t>
  </si>
  <si>
    <t>1232 0121 Лабораторный насос JP132 SS диаметр трубки 32мм длина 1200мм</t>
  </si>
  <si>
    <t>1232 0121</t>
  </si>
  <si>
    <t>1232 0122 Лабораторный насос JP132 SS диаметр трубки 32мм длина 1200мм</t>
  </si>
  <si>
    <t xml:space="preserve">1232 0122 </t>
  </si>
  <si>
    <t>1232 0123 Лабораторный насос JP132 SS диаметр трубки 32мм длина 1200мм</t>
  </si>
  <si>
    <t xml:space="preserve">1232 0123 </t>
  </si>
  <si>
    <t>1232 Внешняя  труба JP ALU 1200 mm, Ø 41 mm</t>
  </si>
  <si>
    <t>1232</t>
  </si>
  <si>
    <t>1233 Внешняя  труба JP ALU 500 mm, Ø 41 mm</t>
  </si>
  <si>
    <t>1233</t>
  </si>
  <si>
    <t>125CSS КАМЛОК тип C муфта, нержавеющая сталь, Ду 1 1/4"</t>
  </si>
  <si>
    <t>125ESS КАМЛОК тип E ниппель, нержавеющая сталь, Ду 1 1/4"</t>
  </si>
  <si>
    <t>1280 2300 Насос JP-280 без LVR, без вилки, с клеммной коробкой</t>
  </si>
  <si>
    <t>1280 2300</t>
  </si>
  <si>
    <t>1280 2300 Насос JP-280 без защиты от падения напряжения</t>
  </si>
  <si>
    <t>1280 2301 Двигатель JP-280 с LVR с кабелем 5м</t>
  </si>
  <si>
    <t>1280 2301</t>
  </si>
  <si>
    <t>1280 2301 Насос  JP-280 с LVR</t>
  </si>
  <si>
    <t>1280 2302 Насос JP-280 с регулятором скорости</t>
  </si>
  <si>
    <t>1280 2302</t>
  </si>
  <si>
    <t>1280 2303 Двигатель JP-280 с LVR и регулятором скорости</t>
  </si>
  <si>
    <t>1280 2303</t>
  </si>
  <si>
    <t>1280 2303 Двигатель JP-280 с LVR и регулятором скорости без вентилятора</t>
  </si>
  <si>
    <t>1280 2303 Двигатель JP-280 с LVR и регулятором скорости без поз.8280</t>
  </si>
  <si>
    <t xml:space="preserve">1280 2304 Двигатель JP-280 c электронным соед. (9027) </t>
  </si>
  <si>
    <t>1280 2304, 9027</t>
  </si>
  <si>
    <t>1280 2304 Комплект SMART PUMP (двиг.JP-280 + расходомер FM 120 PP MO1 (РР) 1"+ электрон. соединения)</t>
  </si>
  <si>
    <t>1280 2304</t>
  </si>
  <si>
    <t>1280 2304 Комплект SMART PUMP (двиг.JP-280 + расходомер FM 120 PVDF MO1 (PVDF) 1"+ электрон. соединения)</t>
  </si>
  <si>
    <t>1281 4110 Комплект JP-280 РР(НC) 1000мм</t>
  </si>
  <si>
    <t>1281 4110</t>
  </si>
  <si>
    <t>1281 4110 Комплект JP-280 трубка  РР(НC) 1200мм</t>
  </si>
  <si>
    <t>1281 4110 Смарт Двигатель JP-280 lvr, расходомер FM120PP c функцией откл., соединения</t>
  </si>
  <si>
    <t>1281 4110СП Комплект JP-280 трубка  PVDF 1200мм с химшлангом 4 м</t>
  </si>
  <si>
    <t>1281 4110СП Комплект JP-280 трубка PVDF 1200мм, 220В – 1 фазный, 50 Гц, 825 Вт</t>
  </si>
  <si>
    <t>1281 4111 Комплект JP-280 ALU 1000 мм</t>
  </si>
  <si>
    <t>1281 4111</t>
  </si>
  <si>
    <t>1281 4112 Комплект JP-280 PVDF 1000мм</t>
  </si>
  <si>
    <t>1281 4112</t>
  </si>
  <si>
    <t>1281 4112 Комплект JP-280 PVDF 1000мм с импеллером</t>
  </si>
  <si>
    <t xml:space="preserve">1281 4113 Комплект JP-280 SS 1000мм,  220В </t>
  </si>
  <si>
    <t>1281 4113</t>
  </si>
  <si>
    <t>1281 4120 Комплект JP-280 PP(HC) 1200 мм</t>
  </si>
  <si>
    <t>1281 4120</t>
  </si>
  <si>
    <t>1281 4122 Комплект JP-280 PVDF 1200мм</t>
  </si>
  <si>
    <t>1281 4122</t>
  </si>
  <si>
    <t>1300 2300 Двигатель JP-300</t>
  </si>
  <si>
    <t>1300 2301 Двигатель JP-300 с LVR</t>
  </si>
  <si>
    <t>1300 2302 Двигатель JP-300 с регулятором</t>
  </si>
  <si>
    <t>1300 2303 Двигатель JP-300 с LVR и регулятором</t>
  </si>
  <si>
    <t>1303 4110 Комплект JP-300 РVDF 1000мм</t>
  </si>
  <si>
    <t>1332 0051 Лабораторный насос JP132 PVDF диаметр трубки 32мм длина 500мм</t>
  </si>
  <si>
    <t xml:space="preserve">1332 0051 </t>
  </si>
  <si>
    <t>1332 0071 Лабораторный насос JP132 PVDF диаметр трубки 32мм длина 700мм</t>
  </si>
  <si>
    <t>1332 0071</t>
  </si>
  <si>
    <t>1332 0101 Лабораторный насос JP132 PVDF диаметр трубки 32мм длина 1000мм</t>
  </si>
  <si>
    <t>1332 0101</t>
  </si>
  <si>
    <t>1332 0121 Лабораторный насос JP132 PVDF диаметр трубки 32мм длина 1200мм</t>
  </si>
  <si>
    <t>1332 0121</t>
  </si>
  <si>
    <t>1360 2302 Двигатель JP-360 без LVR с регулятором скорости</t>
  </si>
  <si>
    <t>1360 2302</t>
  </si>
  <si>
    <t>1360 2305 Двигатель JP-360 с LVR и регулятором скорости</t>
  </si>
  <si>
    <t>1360 2305</t>
  </si>
  <si>
    <t>1363 4110 Комплект JP-360 РР(НC) 1000мм</t>
  </si>
  <si>
    <t>1363 4110</t>
  </si>
  <si>
    <t>1363 4112 Комплект JP-360 РР(НC) 1200мм</t>
  </si>
  <si>
    <t>1363 4112</t>
  </si>
  <si>
    <t>1380 2302 Двигатель JP-380 без LVR с регулятором скорости</t>
  </si>
  <si>
    <t>1380 2302</t>
  </si>
  <si>
    <t>1380 2305 Двигатель JP-380 с LVR и регулятором скорости</t>
  </si>
  <si>
    <t>1380 2305</t>
  </si>
  <si>
    <t>1383 4110 Комплект JP-380 PVDF 1000мм</t>
  </si>
  <si>
    <t xml:space="preserve">1383 4110 </t>
  </si>
  <si>
    <t>1383 4112 Комплект JP-380 PVDF 1200мм</t>
  </si>
  <si>
    <t>1383 4112</t>
  </si>
  <si>
    <t>1400 2300 Двигатель JP-400 EX без LVR</t>
  </si>
  <si>
    <t>1400 2300</t>
  </si>
  <si>
    <t>1400 2301 Двигатель JP-400 EX  с шлангом и пистолетом</t>
  </si>
  <si>
    <t>1400 2301 Двигатель JP-400 EX кабель 10 м</t>
  </si>
  <si>
    <t>1400 2301 Двигатель JP-400 EX с LVR</t>
  </si>
  <si>
    <t>1400 2301</t>
  </si>
  <si>
    <t>1400 2301 Двигатель JP-400 EX со взрывозащищенным штекером и взрывозащищенной розеткой</t>
  </si>
  <si>
    <t>1402 4110 Комплект JP-400 SS 1000мм</t>
  </si>
  <si>
    <t>1402 4110</t>
  </si>
  <si>
    <t>1402 4110 Комплект JP-400 ЕХ трубка SS 1000мм шланг 3 м</t>
  </si>
  <si>
    <t>1402 4110 Комплект JP-400 трубка SS 1200мм</t>
  </si>
  <si>
    <t>1402 4120 Комплект JP-400 SS 1200мм</t>
  </si>
  <si>
    <t>1402 4120</t>
  </si>
  <si>
    <t xml:space="preserve">1440 2300 Бочковой насос JP-440 SS с электродвигателем JP-440 (без LVR) </t>
  </si>
  <si>
    <t>1440 2300</t>
  </si>
  <si>
    <t>1440 2301 Бочковой насос JP-440 SS с электродвигателем JP-440 (c LVR)</t>
  </si>
  <si>
    <t>1440 2301</t>
  </si>
  <si>
    <t>1440 2301 Двигатель JP-440 EX c LVR</t>
  </si>
  <si>
    <t>1442 4110 Комплект JP-440 SS 1000мм AtEx</t>
  </si>
  <si>
    <t>1442 4110</t>
  </si>
  <si>
    <t>1452044 Соединитель ARAG G1"xG1"</t>
  </si>
  <si>
    <t>1460 2300 Бочковой насос JP-460 SS с электродвигателем JP-460 (без LVR)</t>
  </si>
  <si>
    <t>1460 2300</t>
  </si>
  <si>
    <t>1460 2301 Бочковой насос JP-460 (с LVR)</t>
  </si>
  <si>
    <t>1460 2301</t>
  </si>
  <si>
    <t>1480 2300 Бочковой насос JP-480 SS с электродвигателем JP-480 (без LVR)</t>
  </si>
  <si>
    <t>1480 2300</t>
  </si>
  <si>
    <t>1480 2301 Бочковой насос JP-480 (с LVR)</t>
  </si>
  <si>
    <t>1480 2301</t>
  </si>
  <si>
    <t>1480 2301 Бочковой насос JP-480 SS с электродвигателем JP-480 (с LVR)</t>
  </si>
  <si>
    <t>1482 4120 Комплект JP-480 SS 1200мм AtEx</t>
  </si>
  <si>
    <t>1482 4120</t>
  </si>
  <si>
    <t>1500 0037 Двигатель JP-500SM 0,37kW</t>
  </si>
  <si>
    <t>1500 0055 Двигатель JP-500SM 0.55kW</t>
  </si>
  <si>
    <t>150045 Непрозрачная ткань, ширина 25 см, стеклоткань, 12 рядов карбоновых петель</t>
  </si>
  <si>
    <t>1508 Стопорное кольцо маховика материал нерж.сталь</t>
  </si>
  <si>
    <t>1508</t>
  </si>
  <si>
    <t>1513 Направляющая втулка 700 мм</t>
  </si>
  <si>
    <t>1513</t>
  </si>
  <si>
    <t>1514 Направляющая втулка PTFE вала для насосной трубки 1000 мм</t>
  </si>
  <si>
    <t>1514</t>
  </si>
  <si>
    <t>1515 Направляющая PTFE для вала 1200 мм</t>
  </si>
  <si>
    <t>1515</t>
  </si>
  <si>
    <t>1516 Направляющая втулка 1500 мм</t>
  </si>
  <si>
    <t>1516</t>
  </si>
  <si>
    <t>1517 Направляющая втулка PTFE для вала 1800 мм</t>
  </si>
  <si>
    <t>1517</t>
  </si>
  <si>
    <t>1524 Патрубок с подшипником скольжения PTFE</t>
  </si>
  <si>
    <t>1524</t>
  </si>
  <si>
    <t>1525 Патрубок с графитовым подшипником скольжения для насосной трубки РР диаметром 25 мм</t>
  </si>
  <si>
    <t>1525</t>
  </si>
  <si>
    <t>1525 Патрубок с подшипником скольжения для насосной трубки РР диаметром 25 мм</t>
  </si>
  <si>
    <t>1532 Патрубок подшипником скольжения для насосной трубки РР диаметром 32 мм</t>
  </si>
  <si>
    <t>1532</t>
  </si>
  <si>
    <t>1532 Патрубок с графитовым подшипником скольжения для насосной трубки РР диаметром 32 мм</t>
  </si>
  <si>
    <t>16.3 Маховик насосной трубки JP-700 SR для двигателя JP-280</t>
  </si>
  <si>
    <t>1600 Внутренняя труба JP PP 700 мм</t>
  </si>
  <si>
    <t>1600</t>
  </si>
  <si>
    <t>1601 Внутренняя трубка для РР (НС) 1000 мм</t>
  </si>
  <si>
    <t>1601</t>
  </si>
  <si>
    <t>1602 Внутренняя трубка для РР (НС) 1200 мм</t>
  </si>
  <si>
    <t>1602</t>
  </si>
  <si>
    <t>1603 Внутренняя трубка для РР (НС) 1500 мм</t>
  </si>
  <si>
    <t>1603</t>
  </si>
  <si>
    <t>1604 Внутренняя трубка для РР (НС) 1800 мм</t>
  </si>
  <si>
    <t>1604</t>
  </si>
  <si>
    <t>1608 ротор для насосной трубки из полипропилена</t>
  </si>
  <si>
    <t>1608</t>
  </si>
  <si>
    <t>1609 Всасывающий патрубок для трубок РР с ротором</t>
  </si>
  <si>
    <t>1609</t>
  </si>
  <si>
    <t>1610 Внешняя трубка РР 700 мм диаметром 41мм</t>
  </si>
  <si>
    <t>1610</t>
  </si>
  <si>
    <t>1611 Внешняя трубка РР 1000 мм диаметром 41мм</t>
  </si>
  <si>
    <t>1611</t>
  </si>
  <si>
    <t>1612 Внешняя трубка РР 1200 мм диаметром 41мм</t>
  </si>
  <si>
    <t>1612</t>
  </si>
  <si>
    <t>1613 Внешняя трубка РР 1500 мм диаметром 41мм</t>
  </si>
  <si>
    <t>1613</t>
  </si>
  <si>
    <t>1614 Внешняя трубка РР 1800 мм диаметром 41мм</t>
  </si>
  <si>
    <t>1614</t>
  </si>
  <si>
    <t>1620 Импеллер для насоса JP из PVDF</t>
  </si>
  <si>
    <t>1620</t>
  </si>
  <si>
    <t>1621 Всасывающий патрубок для трубки РР с импеллером</t>
  </si>
  <si>
    <t>1621</t>
  </si>
  <si>
    <t>1625 0050 Лабораторный насос JP125 PP(SS) диаметр трубки 25мм длина 500мм</t>
  </si>
  <si>
    <t>1625 0050</t>
  </si>
  <si>
    <t>1625 0051 Лабораторный насос JP125 PP(SS) диаметр трубки 25мм длина 500мм</t>
  </si>
  <si>
    <t>1625 0051</t>
  </si>
  <si>
    <t>1625 0052 Лабораторный насос JP125 PP(SS) диаметр трубки 25мм длина 500мм</t>
  </si>
  <si>
    <t>1625 0052</t>
  </si>
  <si>
    <t>1625 0053 Лабораторный насос JP125 PP(SS) диаметр трубки 25мм длина 500мм</t>
  </si>
  <si>
    <t>1625 0053</t>
  </si>
  <si>
    <t>1625 0070 Лабораторный насос JP125 PP(SS) диаметр трубки 25мм длина 700мм</t>
  </si>
  <si>
    <t>1625 0070</t>
  </si>
  <si>
    <t>1625 0071 Лабораторный насос JP125 PP(SS) диаметр трубки 25мм длина 700мм</t>
  </si>
  <si>
    <t>1625 0071</t>
  </si>
  <si>
    <t>1625 0072 Лабораторный насос JP125 PP(SS) диаметр трубки 25мм длина 700мм</t>
  </si>
  <si>
    <t>1625 0072</t>
  </si>
  <si>
    <t>1625 0073 Лабораторный насос JP125 PP(SS) диаметр трубки 25мм длина 700мм</t>
  </si>
  <si>
    <t>1625 0073</t>
  </si>
  <si>
    <t>1625 0100 Лабораторный насос JP125 PP(SS) диаметр трубки 25мм длина 1000мм</t>
  </si>
  <si>
    <t>1625 0100</t>
  </si>
  <si>
    <t>1625 0101 Лабораторный насос JP125 PP(SS) диаметр трубки 25мм длина 1000мм</t>
  </si>
  <si>
    <t>1625 0101</t>
  </si>
  <si>
    <t>1625 0102 Лабораторный насос JP125 PP(SS) диаметр трубки 25мм длина 1000мм</t>
  </si>
  <si>
    <t>1625 0102</t>
  </si>
  <si>
    <t>1625 0103 Лабораторный насос JP125 PP(SS) диаметр трубки 25мм длина 1000мм</t>
  </si>
  <si>
    <t xml:space="preserve">1625 0103 </t>
  </si>
  <si>
    <t>1628 0050 Лабораторный насос JP128 PP(SS) диаметр трубки 28мм длина 500мм</t>
  </si>
  <si>
    <t xml:space="preserve">1628 0050 </t>
  </si>
  <si>
    <t>1628 0051 Лабораторный насос JP128 PP(SS) диаметр трубки 28мм длина 500мм</t>
  </si>
  <si>
    <t>1628 0051</t>
  </si>
  <si>
    <t>1628 0052 Лабораторный насос JP128 PP(SS) диаметр трубки 28мм длина 500мм</t>
  </si>
  <si>
    <t>1628 0052</t>
  </si>
  <si>
    <t>1628 0053 Лабораторный насос JP128 PP(SS) диаметр трубки 28мм длина 500мм</t>
  </si>
  <si>
    <t>1628 0053</t>
  </si>
  <si>
    <t>1628 0070 Лабораторный насос JP128 PP(SS) диаметр трубки 28мм длина 700мм</t>
  </si>
  <si>
    <t>1628 0070</t>
  </si>
  <si>
    <t>1628 0071 Лабораторный насос JP128 PP(SS) диаметр трубки 28мм длина 700мм</t>
  </si>
  <si>
    <t>1628 0071</t>
  </si>
  <si>
    <t>1628 0072 Лабораторный насос JP128 PP(SS) диаметр трубки 28мм длина 700мм</t>
  </si>
  <si>
    <t>1628 0072</t>
  </si>
  <si>
    <t>1628 0073 Лабораторный насос JP128 PP(SS) диаметр трубки 28мм длина 700мм</t>
  </si>
  <si>
    <t>1628 0073</t>
  </si>
  <si>
    <t>1628 0100 Лабораторный насос JP128 PP(SS) диаметр трубки 28мм длина 1000мм</t>
  </si>
  <si>
    <t>1628 0100</t>
  </si>
  <si>
    <t>1628 0101 Лабораторный насос JP128 PP(SS) диаметр трубки 28мм длина 1000мм</t>
  </si>
  <si>
    <t>1628 0101</t>
  </si>
  <si>
    <t>1628 0102 Лабораторный насос JP128 PP(SS) диаметр трубки 28мм длина 1000мм</t>
  </si>
  <si>
    <t>1628 0102</t>
  </si>
  <si>
    <t>1628 0103 Лабораторный насос JP128 PP(SS) диаметр трубки 28мм длина 1000мм</t>
  </si>
  <si>
    <t>1628 0103</t>
  </si>
  <si>
    <t>1631 Внешняя трубка JP-PP (HC) 1000мм MIX</t>
  </si>
  <si>
    <t xml:space="preserve">1631 </t>
  </si>
  <si>
    <t>1632 0070 Лабораторный насос JP132 PP(SS) диаметр трубки 32мм длина 700мм</t>
  </si>
  <si>
    <t xml:space="preserve">1632 0070 </t>
  </si>
  <si>
    <t>1632 0071 Лабораторный насос JP132 PP(SS) диаметр трубки 32мм длина 700мм</t>
  </si>
  <si>
    <t>1632 0071</t>
  </si>
  <si>
    <t>1632 0072 Лабораторный насос JP132 PP(SS) диаметр трубки 32мм длина 700мм</t>
  </si>
  <si>
    <t>1632 0072</t>
  </si>
  <si>
    <t>1632 0073 Лабораторный насос JP132 PP(SS) диаметр трубки 32мм длина 700мм</t>
  </si>
  <si>
    <t>1632 0073</t>
  </si>
  <si>
    <t>1632 0100 Лабораторный насос JP132 PP(SS) диаметр трубки 32мм длина 1000мм</t>
  </si>
  <si>
    <t>1632 0100</t>
  </si>
  <si>
    <t>1632 0101 Лабораторный насос JP132 PP(SS) диаметр трубки 32мм длина 1000мм</t>
  </si>
  <si>
    <t>1632 0101</t>
  </si>
  <si>
    <t>1632 0102 Лабораторный насос JP132 PP(SS) диаметр трубки 32мм длина 1000мм</t>
  </si>
  <si>
    <t>1632 0102</t>
  </si>
  <si>
    <t>1632 0103 Лабораторный насос JP132 PP(SS) диаметр трубки 32мм длина 1000мм</t>
  </si>
  <si>
    <t>1632 0103</t>
  </si>
  <si>
    <t>1632 0120 Лабораторный насос JP132 PP(SS) диаметр трубки 32мм длина 1200мм</t>
  </si>
  <si>
    <t xml:space="preserve">1632 0120 </t>
  </si>
  <si>
    <t>1632 0121 Лабораторный насос JP132 PP(SS) диаметр трубки 32мм длина 1200мм</t>
  </si>
  <si>
    <t>1632 0121</t>
  </si>
  <si>
    <t>1632 0122 Лабораторный насос JP132 PP(SS) диаметр трубки 32мм длина 1200мм</t>
  </si>
  <si>
    <t>1632 0122</t>
  </si>
  <si>
    <t>1632 0123 Лабораторный насос JP132 PP(SS) диаметр трубки 32мм длина 1200мм</t>
  </si>
  <si>
    <t>1632 0123</t>
  </si>
  <si>
    <t>1633 Смешивающая трубка JP-PP(HC) 1000mm MIX</t>
  </si>
  <si>
    <t>1633</t>
  </si>
  <si>
    <t>181 4110СП Комплект JP-180 с регулятором скорости трубка РР(НС) 1000мм</t>
  </si>
  <si>
    <t>1840 Зажимная гайка</t>
  </si>
  <si>
    <t>1840</t>
  </si>
  <si>
    <t>1842 Маховик насосной трубки (PP)</t>
  </si>
  <si>
    <t>1842</t>
  </si>
  <si>
    <t>1843 Маховик насосной трубки(алюминий)</t>
  </si>
  <si>
    <t>1843</t>
  </si>
  <si>
    <t>1in Соединение типа F п.п.</t>
  </si>
  <si>
    <t>1in, Соединение типа С</t>
  </si>
  <si>
    <t>1in, Уплотнение для кулочкового соединения (витон)</t>
  </si>
  <si>
    <t>2,4,7,9-Тетраметил-5-Децин-4,7-Диол</t>
  </si>
  <si>
    <t>2000 Переходная втулка</t>
  </si>
  <si>
    <t>2000</t>
  </si>
  <si>
    <t>2002020 Гайка ARAG накидная 1/2"</t>
  </si>
  <si>
    <t>2002030 Гайка ARAG накидная 3/4"</t>
  </si>
  <si>
    <t>2002040 Гайка ARAG накидная 1"</t>
  </si>
  <si>
    <t>2002050 Гайка ARAG накидная 1 1/4"</t>
  </si>
  <si>
    <t>2002060 Гайка ARAG накидная 1 1/2"</t>
  </si>
  <si>
    <t>2002070 Гайка ARAG накидная 2"</t>
  </si>
  <si>
    <t>2024 Вал SS 316Ti насосной трубки SS 500 мм</t>
  </si>
  <si>
    <t>2024</t>
  </si>
  <si>
    <t>2025 Вал SS 316Ti насосной трубки SS 700 мм</t>
  </si>
  <si>
    <t>2025</t>
  </si>
  <si>
    <t>2026 Вал насосной трубки 1000 мм</t>
  </si>
  <si>
    <t>2026</t>
  </si>
  <si>
    <t>2027 Вал (SS) насосной трубки  1200 мм</t>
  </si>
  <si>
    <t>2027</t>
  </si>
  <si>
    <t>2028 Вал насосной трубки  1500 мм</t>
  </si>
  <si>
    <t>2028</t>
  </si>
  <si>
    <t>2029 Вал насосной трубки  1800 мм</t>
  </si>
  <si>
    <t>2029</t>
  </si>
  <si>
    <t>2031 Направляющая втулка 700 мм</t>
  </si>
  <si>
    <t>2031</t>
  </si>
  <si>
    <t>2032 Направляющая втулка 1000 мм</t>
  </si>
  <si>
    <t>2032</t>
  </si>
  <si>
    <t>2032 Тефлоновая направляющая трубка для насосной трубки SS 1000 мм  диаметр 41 мм</t>
  </si>
  <si>
    <t>2033 Направляющая втулка 1200 мм</t>
  </si>
  <si>
    <t>2033</t>
  </si>
  <si>
    <t>2034 Направляющая втулка 1500 мм</t>
  </si>
  <si>
    <t>2034</t>
  </si>
  <si>
    <t>2035 Направляющая втулка 1800 мм</t>
  </si>
  <si>
    <t>2035</t>
  </si>
  <si>
    <t>2068 Гайка крылообразная для трубки SS</t>
  </si>
  <si>
    <t>2068</t>
  </si>
  <si>
    <t>2068 Гайка-барашек для трубки SS</t>
  </si>
  <si>
    <t>2125 0050 Насосная трубка PP(НС) диам. 25, длина 500 мм</t>
  </si>
  <si>
    <t>2125 0050</t>
  </si>
  <si>
    <t>2125 0070 Насосная трубка PP(НС) диам. 25, длина 700 мм</t>
  </si>
  <si>
    <t>2125 0070</t>
  </si>
  <si>
    <t>2125 0100 Насосная трубка PP(НС) диам. 25, длина 1000 мм</t>
  </si>
  <si>
    <t>2125 0100</t>
  </si>
  <si>
    <t>2128 0050 Насосная трубка PP(НС) диам. 28, длина 500 мм</t>
  </si>
  <si>
    <t>2128 0050</t>
  </si>
  <si>
    <t>2128 0070 Насосная трубка PP(НС) диам. 28, длина 700 мм</t>
  </si>
  <si>
    <t>2128 0070</t>
  </si>
  <si>
    <t>2128 0100 Насосная трубка PP(НС) диам. 28, длина 1000 мм</t>
  </si>
  <si>
    <t>2128 0100</t>
  </si>
  <si>
    <t>2132 0070 Насосная трубка PP(НС) диам. 32, длина 700 мм</t>
  </si>
  <si>
    <t>2132 0070</t>
  </si>
  <si>
    <t>2132 0100 Насосная трубка PP(НС) диам. 32, длина 1000 мм</t>
  </si>
  <si>
    <t>2132 0100</t>
  </si>
  <si>
    <t>2132 0120 Насосная трубка PP(НС) диам. 32, длина 1200 мм</t>
  </si>
  <si>
    <t>2132 0120</t>
  </si>
  <si>
    <t>2141 0070 Насосная трубка PP(HС) 700 мм</t>
  </si>
  <si>
    <t>2141 0070</t>
  </si>
  <si>
    <t>2141 0070 Насосная трубка PP(HС) 700 мм без гайки 1106</t>
  </si>
  <si>
    <t>2141 0071 Насосная трубка PP(HС) 700 мм с импеллером</t>
  </si>
  <si>
    <t>2141 0071</t>
  </si>
  <si>
    <t>2141 0100 Насосная трубка PP(HС) 1000 мм</t>
  </si>
  <si>
    <t>2141 0100</t>
  </si>
  <si>
    <t>2141 0100 Насосная трубка PP(HС) 1000 мм без блока подшипника 1038</t>
  </si>
  <si>
    <t>2141 0100 Насосная трубка PP(HС) 1000 мм от комплекта</t>
  </si>
  <si>
    <t>2141 0101 Насосная трубка PP(HС) 1000 мм с импеллером</t>
  </si>
  <si>
    <t>2141 0101</t>
  </si>
  <si>
    <t>2141 0102 Насосная трубка с функцией перемешивания MIX PP 1000 мм</t>
  </si>
  <si>
    <t>2141 0102</t>
  </si>
  <si>
    <t>2141 0120 Насосная трубка PP(HС) 1200 мм</t>
  </si>
  <si>
    <t>2141 0120</t>
  </si>
  <si>
    <t>2141 0120 Насосная трубка PP(HС) 1200 мм без штуцера 1082</t>
  </si>
  <si>
    <t xml:space="preserve">2141 0120 Насосная трубка PP(HС) 1200 мм под шланг 3/4" (NW 19) </t>
  </si>
  <si>
    <t>2141 0120 Насосная трубка PP(НС) 1200 мм , выход под шланг 3/4" (1051)</t>
  </si>
  <si>
    <t>2141 0121 Насосная трубка PP(HС) 1200 мм с импеллером</t>
  </si>
  <si>
    <t>2141 0121</t>
  </si>
  <si>
    <t>2141 0122 Насосная трубка с функцией перемешивания MIX PP 1200 мм</t>
  </si>
  <si>
    <t>2141 0122</t>
  </si>
  <si>
    <t>2141 0150 Насосная трубка PP(HС) 1500 мм</t>
  </si>
  <si>
    <t>2141 0150</t>
  </si>
  <si>
    <t>2141 0151 Насосная трубка PP(HС) 1500 мм с импеллером</t>
  </si>
  <si>
    <t>2141 0151</t>
  </si>
  <si>
    <t>2141 0180 Насосная трубка PP(HС) 1800 мм</t>
  </si>
  <si>
    <t>2141 0180</t>
  </si>
  <si>
    <t>2141 0181 Насосная трубка PP(HС) 1800 мм с импеллером</t>
  </si>
  <si>
    <t>2141 0181</t>
  </si>
  <si>
    <t xml:space="preserve">2141 0200 Насосная трубка PP (HC) 2000мм с ротором </t>
  </si>
  <si>
    <t>2141 0200</t>
  </si>
  <si>
    <t>2141 0240 Насосная трубка PP(HС) 2400 мм</t>
  </si>
  <si>
    <t>2141 0240</t>
  </si>
  <si>
    <t>2194 Уплотнение PTFE d=30мм для присоединения расходомера к насосной трубке</t>
  </si>
  <si>
    <t>2194</t>
  </si>
  <si>
    <t xml:space="preserve">2195 Уплотнение вала PDVF </t>
  </si>
  <si>
    <t>2195</t>
  </si>
  <si>
    <t>2195 Уплотнение вала PTFE трубок SS</t>
  </si>
  <si>
    <t>2195 Уплотнение для присоединителей расходомера (Тефлон)</t>
  </si>
  <si>
    <t>2196 Штуцер 1" для трубки SS</t>
  </si>
  <si>
    <t>2196</t>
  </si>
  <si>
    <t>2197 Штуцер 3/4" для трубки SS</t>
  </si>
  <si>
    <t>2197</t>
  </si>
  <si>
    <t>2198 Штуцер 5/4" для трубки SS</t>
  </si>
  <si>
    <t>2198</t>
  </si>
  <si>
    <t>220029В Отвод ARAG G1/2" белый комплект</t>
  </si>
  <si>
    <t>220039B Отвод ARAG G3/4" белый комплект</t>
  </si>
  <si>
    <t>220049B Отвод ARAG G1' белый комплект</t>
  </si>
  <si>
    <t>2228 0070 Насосная трубка SS диам. 28, длина 700 мм</t>
  </si>
  <si>
    <t>2228 0070</t>
  </si>
  <si>
    <t>2228 0100 Насосная трубка SS диам. 28, длина 1000 мм</t>
  </si>
  <si>
    <t>2228 0100</t>
  </si>
  <si>
    <t>2228 0120 Насосная трубка SS диам. 28, длина 1200 мм</t>
  </si>
  <si>
    <t>2228 0120</t>
  </si>
  <si>
    <t>2232 0070 Насосная трубка SS диам. 32, длина 700 мм</t>
  </si>
  <si>
    <t>2232 0070</t>
  </si>
  <si>
    <t>2232 0100 Насосная трубка SS диам. 32, длина 1000 мм</t>
  </si>
  <si>
    <t xml:space="preserve">2232 0100 </t>
  </si>
  <si>
    <t>2232 0120 Насосная трубка SS диам. 32, длина 1200 мм</t>
  </si>
  <si>
    <t xml:space="preserve">2232 0120 </t>
  </si>
  <si>
    <t>2241 0070 Насосная трубка SS 700 мм</t>
  </si>
  <si>
    <t>2241 0070</t>
  </si>
  <si>
    <t>2241 0070 Насосная трубка SS 700 мм(с ротором SS)</t>
  </si>
  <si>
    <t>2241 0071 Насосная трубка нерж.сталь 700 мм с импеллером</t>
  </si>
  <si>
    <t>2241 0071</t>
  </si>
  <si>
    <t>2241 0100 Насосная трубка  JP  SS длина 1000 мм без ротора 2706</t>
  </si>
  <si>
    <t>2241 0100</t>
  </si>
  <si>
    <t>2241 0100 Насосная трубка JP SS 1000 мм, выход под шланг 1¼" (2198)</t>
  </si>
  <si>
    <t>2241 0100 Насосная трубка SS 1000 мм</t>
  </si>
  <si>
    <t>2241 0100 Насосная трубка SS 1000 мм от комплекта с шлангом и пистолетом</t>
  </si>
  <si>
    <t>2241 0100 Насосная трубка SS 1000 мм, выход под шланг ¾”</t>
  </si>
  <si>
    <t>2241 0101 Насосная трубка нерж.сталь 1000 мм с импеллером</t>
  </si>
  <si>
    <t>2241 0101</t>
  </si>
  <si>
    <t>2241 0102 Насосная трубка MIX SS 1000 мм с маховиком  из алюминия</t>
  </si>
  <si>
    <t>2241 0102 Насосная трубка с функцией перемешивания MIX SS 1000 мм</t>
  </si>
  <si>
    <t>2241 0102</t>
  </si>
  <si>
    <t>2241 0120 Насосная трубка SS 1200 мм</t>
  </si>
  <si>
    <t>2241 0120</t>
  </si>
  <si>
    <t>2241 0120 Насосная трубка SS 1200 мм(без вала)</t>
  </si>
  <si>
    <t>2241 0120 Насосная трубка SS 1200 мм(с ротором SS)</t>
  </si>
  <si>
    <t>2241 0121 Насосная трубка нерж.сталь 1200 мм с импеллером</t>
  </si>
  <si>
    <t>2241 0121</t>
  </si>
  <si>
    <t>2241 0122 Насосная трубка с функцией перемешивания MIX SS 1200 мм</t>
  </si>
  <si>
    <t xml:space="preserve">2241 0122 </t>
  </si>
  <si>
    <t>2241 0150 Насосная трубка SS 1500 мм</t>
  </si>
  <si>
    <t>2241 0150</t>
  </si>
  <si>
    <t>2241 0150 Насосная трубка SS 1500 мм(с ротором SS)</t>
  </si>
  <si>
    <t xml:space="preserve">2241 0151 Насосная трубка нерж.сталь 1500 мм с импеллером </t>
  </si>
  <si>
    <t>2241 0151</t>
  </si>
  <si>
    <t>2241 0180 Насосная трубка SS 1800 мм</t>
  </si>
  <si>
    <t>2241 0180</t>
  </si>
  <si>
    <t>2241 0181 Насосная трубка нерж.сталь 1800 мм с импеллером</t>
  </si>
  <si>
    <t>2241 0181</t>
  </si>
  <si>
    <t>2241 0210 Насосная трубка SS 2100 мм</t>
  </si>
  <si>
    <t>2241 0210</t>
  </si>
  <si>
    <t>2241 0211 Насосная трубка нерж.сталь 2100 мм с импеллером</t>
  </si>
  <si>
    <t>2241 0211</t>
  </si>
  <si>
    <t>2241 0240 Насосная трубка SS 2400 мм</t>
  </si>
  <si>
    <t>2241 0240</t>
  </si>
  <si>
    <t>2241 0241 Насосная трубка нерж.сталь 2400 мм с импеллером</t>
  </si>
  <si>
    <t>2241 0241</t>
  </si>
  <si>
    <t>2241 0270 Насосная трубка SS 2700 мм</t>
  </si>
  <si>
    <t>2241 0270</t>
  </si>
  <si>
    <t>2241 0271 Насосная трубка нерж.сталь 2700 мм с импеллером</t>
  </si>
  <si>
    <t>2241 0271</t>
  </si>
  <si>
    <t>2241 0300 Насосная трубка SS 3000 мм</t>
  </si>
  <si>
    <t>2241 0300</t>
  </si>
  <si>
    <t>2241 0300 Насосная трубка SS 3000мм</t>
  </si>
  <si>
    <t>2241 0301 Насосная трубка нерж.сталь 3000 мм с импеллером</t>
  </si>
  <si>
    <t>2241 0301</t>
  </si>
  <si>
    <t>23 711 protank 25, 12V, стандартный пистолет</t>
  </si>
  <si>
    <t>23 714 protank 25, 12V, авт. пистолет, функц.откл.</t>
  </si>
  <si>
    <t>23 717 protank 25, 12V, авт. пистолет</t>
  </si>
  <si>
    <t>23 721 protank 25, 24V, стандартный пистолет</t>
  </si>
  <si>
    <t>23 724 protank 25, 24V, авт. пистолет, функция откл.</t>
  </si>
  <si>
    <t>23 727 protank 25, 24V, авт. пистолет</t>
  </si>
  <si>
    <t>23 731 protank 25, 230V, стандартный пистолет</t>
  </si>
  <si>
    <t>23 734 protank 25, 230V, авт. пистолет, функция откл.</t>
  </si>
  <si>
    <t>23 737 protank 25, 230V, авт. пистолет</t>
  </si>
  <si>
    <t>23 911 protank 50, 12V DC, стандартный пистолет</t>
  </si>
  <si>
    <t>23 912 protank 50, 12V DC, стандартный пистолет,мех.расходомер</t>
  </si>
  <si>
    <t>23 914 protank 50, 12V DC, автомат.пистолет, функция отключения</t>
  </si>
  <si>
    <t>23 915 protank 50, 12V DC, автомат.пистолет, функция отключения, расходомер</t>
  </si>
  <si>
    <t>23 917 protank 50, 12V DC, автомат.пистолет</t>
  </si>
  <si>
    <t>23 918 protank 50, 12V DC, автомат.пистолет,мех.расходомер</t>
  </si>
  <si>
    <t>23 921 protank 50, 24V DC, clamps - стандартный пистолет</t>
  </si>
  <si>
    <t>23 922 protank 50, 24V DC, стандартный пистолет, мех.расходомер</t>
  </si>
  <si>
    <t>23 924 protank 50, 24V DC, авт. пистолет, функц.отключ.</t>
  </si>
  <si>
    <t>23 925 protank 50, 24V DC, авт. пистолет, функц.отключ., расходомер</t>
  </si>
  <si>
    <t>23 927 protank 50, 24V DC, авт. пистолет</t>
  </si>
  <si>
    <t>23 931 protank 50, 230V, стандартный пистолет</t>
  </si>
  <si>
    <t>23 932 protank 50, 230V, стандартный пистолет, мех.расходомер</t>
  </si>
  <si>
    <t>23 934 protank 50, 230V, автомат. пистолет, функция откл.</t>
  </si>
  <si>
    <t>23 935 protank 50, 230V, авт.пистолет, функция откл., расходомер</t>
  </si>
  <si>
    <t>23 937 protank 50, 230V, авт. пистолет</t>
  </si>
  <si>
    <t>23 938 protank 50, 230V, авт. пистолет, мех.расходомер</t>
  </si>
  <si>
    <t>23 938</t>
  </si>
  <si>
    <t>23 951 protank 50, 230V, стандартный пистолет</t>
  </si>
  <si>
    <t>2302020 Муфта ARAG G1/2"</t>
  </si>
  <si>
    <t>2332 0050 Насосная трубка PVDF диам. 32, длина 500 мм</t>
  </si>
  <si>
    <t>2332 0050</t>
  </si>
  <si>
    <t>2332 0070 Насосная трубка PVDF диам. 32, длина 700 мм</t>
  </si>
  <si>
    <t>2332 0070</t>
  </si>
  <si>
    <t>2332 0100 Насосная трубка PVDF диам. 32, длина 1000 мм</t>
  </si>
  <si>
    <t>2332 0100</t>
  </si>
  <si>
    <t>2332 0120 Насосная трубка PVDF диам. 32, длина 1200 мм</t>
  </si>
  <si>
    <t>2332 0120</t>
  </si>
  <si>
    <t>2341 0070 Насосная трубка PVDF 700мм</t>
  </si>
  <si>
    <t>2341 0070</t>
  </si>
  <si>
    <t>2341 0071 Насосная трубка PVDF 700 мм с импеллером</t>
  </si>
  <si>
    <t>2341 0071</t>
  </si>
  <si>
    <t>2341 0100 Насосная трубка PVDF 1000мм</t>
  </si>
  <si>
    <t>2341 0100</t>
  </si>
  <si>
    <t>2341 0100 Насосная трубка PVDF 1000мм от комплекта</t>
  </si>
  <si>
    <t>2341 0100 Насосная трубка PVDF 1000мм, d=41мм, хомуты 2 шт</t>
  </si>
  <si>
    <t>2341 0100 Насосная трубка PVDF 1000мм, выход под шланг ¾”</t>
  </si>
  <si>
    <t xml:space="preserve">2341 0101 Насосная трубка PVDF 1000 мм с импеллером </t>
  </si>
  <si>
    <t>2341 0101</t>
  </si>
  <si>
    <t>2341 0120 Насосная трубка PVDF 1200мм</t>
  </si>
  <si>
    <t>2341 0120</t>
  </si>
  <si>
    <t>2341 0120 Насосная трубка PVDF 1200мм (без направляющей 1515)</t>
  </si>
  <si>
    <t>2341 0120 Насосная трубка PVDF 1200мм, выход под шланг 3/4"</t>
  </si>
  <si>
    <t>2341 0121 Насосная трубка PVDF 1200 мм с импеллером</t>
  </si>
  <si>
    <t>2341 0121</t>
  </si>
  <si>
    <t>2341 0150 Насосная трубка PVDF 1500мм</t>
  </si>
  <si>
    <t>2341 0150</t>
  </si>
  <si>
    <t>2341 0151 Насосная трубка PVDF 1500 мм с импеллером</t>
  </si>
  <si>
    <t>2341 0151</t>
  </si>
  <si>
    <t>2341 0180 Насосная трубка PVDF 1800мм</t>
  </si>
  <si>
    <t>2341 0180</t>
  </si>
  <si>
    <t>2352032 Ниппель ARAG переходной G3/4"xG1/2"</t>
  </si>
  <si>
    <t>23931 Насос Protank 50</t>
  </si>
  <si>
    <t>2402054 Ниппель ARAG переходной G1 1/4"xG1"</t>
  </si>
  <si>
    <t>2441 0070 Насосная трубка ALU 700мм</t>
  </si>
  <si>
    <t>2441 0070</t>
  </si>
  <si>
    <t>2441 0071 Насосная трубка ALU 700 мм с импеллером</t>
  </si>
  <si>
    <t>2441 0071</t>
  </si>
  <si>
    <t>2441 0100 Насосная трубка ALU 1000мм</t>
  </si>
  <si>
    <t>2441 0100</t>
  </si>
  <si>
    <t>2441 0101 Насосная трубка ALU 1000 мм с импеллером</t>
  </si>
  <si>
    <t>2441 0101</t>
  </si>
  <si>
    <t>2441 0120 Насосная трубка ALU 1200мм</t>
  </si>
  <si>
    <t>2441 0120</t>
  </si>
  <si>
    <t>2441 0121 Насосная трубка ALU 1200 мм с импеллером</t>
  </si>
  <si>
    <t>2441 0121</t>
  </si>
  <si>
    <t>2441 0150 Насосная трубка ALU 1500мм</t>
  </si>
  <si>
    <t>2441 0150</t>
  </si>
  <si>
    <t>2441 0151 Насосная трубка ALU 1500 мм с импеллером</t>
  </si>
  <si>
    <t>2441 0151</t>
  </si>
  <si>
    <t>2452054 Ниппель ARAG переходной G1 1/4"xG1"</t>
  </si>
  <si>
    <t>2452055 Соединитель ARAG 1/4"xG1/4"</t>
  </si>
  <si>
    <t>2502030 Ниппель ARAG G3/4" симметричный</t>
  </si>
  <si>
    <t>2502040 Ниппель ARAG G1" симметричный</t>
  </si>
  <si>
    <t>25-14015 Механизм розетки 16A, 220-250V, 1P+N+E , IP67, DXN 1 25-14015</t>
  </si>
  <si>
    <t xml:space="preserve">25-18015 Механизм розетки DXN 1 20A, P+N+E </t>
  </si>
  <si>
    <t xml:space="preserve">25-18015 Механизм штекера 16А, 220-250V, 1P+N+E , IP67, DXN 1 25-18015 </t>
  </si>
  <si>
    <t>25-1A053 -25P Наружный цоколь DXN 1 25-1А053-25Р</t>
  </si>
  <si>
    <t>25-1A253 -25P Пластмассовый хвостовик DXN 1 25-1A253 -25P</t>
  </si>
  <si>
    <t>251A25325P Пластмассовый хвостовик DXN1</t>
  </si>
  <si>
    <t>251AB5325P Наружный цоколь DXN 1</t>
  </si>
  <si>
    <t>2534 Префильтр PP1'' BSP</t>
  </si>
  <si>
    <t>2535 Префильтр PP3/4'' BSP</t>
  </si>
  <si>
    <t>2536 Префильтр PP1.1/2'' BSP</t>
  </si>
  <si>
    <t>2537 Префильтр PP2'' BSP</t>
  </si>
  <si>
    <t>2538 Префильтр PP3'' BSP</t>
  </si>
  <si>
    <t>2600 Внутренняя/Внешняя  труба JP SS 700 mm, Ø 41 mm</t>
  </si>
  <si>
    <t>2600</t>
  </si>
  <si>
    <t>2601 Внутренняя/Внешняя  труба JP SS 1000 mm, Ø 41 mm</t>
  </si>
  <si>
    <t>2601</t>
  </si>
  <si>
    <t>2602 Внутренняя/Внешняя  труба JP SS 1200 mm, Ø 41 mm</t>
  </si>
  <si>
    <t>2602</t>
  </si>
  <si>
    <t>2603 Внутренняя/Внешняя  труба JP SS 1500 mm, Ø 41 mm</t>
  </si>
  <si>
    <t>2603</t>
  </si>
  <si>
    <t>2604 Внутренняя/Внешняя  труба JP SS 1800 mm, Ø 41 mm</t>
  </si>
  <si>
    <t>2604</t>
  </si>
  <si>
    <t>2604 Префильтр PP4'' BSP</t>
  </si>
  <si>
    <t>2605 Эжектор PP1'' BSP</t>
  </si>
  <si>
    <t>2606 Эжектор PP1/2'' BSP</t>
  </si>
  <si>
    <t>2607 Эжектор PP1/4'' BSP</t>
  </si>
  <si>
    <t>2608 Эжектор PP3/4'' BSP</t>
  </si>
  <si>
    <t>2609 Эжектор PP3/8'' BSP</t>
  </si>
  <si>
    <t>2625 0050 Насосная трубка PP(SS) диам. 25, длина 500 мм</t>
  </si>
  <si>
    <t>2625 0050</t>
  </si>
  <si>
    <t>2625 0070 Насосная трубка PP(SS) диам. 25, длина 700 мм</t>
  </si>
  <si>
    <t>2625 0070</t>
  </si>
  <si>
    <t>2625 0100 Насосная трубка PP(SS) диам. 25, длина 1000 мм</t>
  </si>
  <si>
    <t>2625 0100</t>
  </si>
  <si>
    <t>2628 0050 Насосная трубка PP(SS) диам. 28, длина 500 мм</t>
  </si>
  <si>
    <t>2628 0050</t>
  </si>
  <si>
    <t>2628 0070 Насосная трубка PP(SS) диам. 28, длина 700 мм</t>
  </si>
  <si>
    <t>2628 0070</t>
  </si>
  <si>
    <t>2628 0100 Насосная трубка PP(SS) диам. 28, длина 1000 мм</t>
  </si>
  <si>
    <t>2628 0100</t>
  </si>
  <si>
    <t>2632 0070 Насосная трубка PP(SS) диам. 32, длина 700 мм</t>
  </si>
  <si>
    <t>2632 0070</t>
  </si>
  <si>
    <t>2632 0100 Насосная трубка PP(SS) диам. 32, длина 1000 мм</t>
  </si>
  <si>
    <t>2632 0100</t>
  </si>
  <si>
    <t>2632 0120 Насосная трубка PP(SS) диам. 32, длина 1200 мм</t>
  </si>
  <si>
    <t>2632 0120</t>
  </si>
  <si>
    <t>2641 0070 Насосная трубка PP(SS) 700 мм</t>
  </si>
  <si>
    <t>2641 0070</t>
  </si>
  <si>
    <t>2641 0071 Насосная трубка PP(SS) 700 мм с импеллером</t>
  </si>
  <si>
    <t>2641 0071</t>
  </si>
  <si>
    <t>2641 0100 Насосная трубка PP(SS) 1000 мм</t>
  </si>
  <si>
    <t>2641 0100</t>
  </si>
  <si>
    <t>2641 0101 Насосная трубка PP(SS) 1000 мм с импеллером</t>
  </si>
  <si>
    <t>2641 0101</t>
  </si>
  <si>
    <t>2641 0101 Насосная трубка PP(SS) 1000 мм с импеллером, выход под шланг 3/4" (1051)</t>
  </si>
  <si>
    <t>2641 0120 Насосная трубка PP(SS) 1200 мм</t>
  </si>
  <si>
    <t>2641 0120</t>
  </si>
  <si>
    <t>2641 0121 Насосная трубка PP(SS) 1200 мм с импеллером</t>
  </si>
  <si>
    <t>2641 0121</t>
  </si>
  <si>
    <t>2641 0150 Насосная трубка PP(SS) 1500 мм</t>
  </si>
  <si>
    <t>2641 0150</t>
  </si>
  <si>
    <t>2641 0151 Насосная трубка PP(SS) 1500 мм с импеллером</t>
  </si>
  <si>
    <t>2641 0151</t>
  </si>
  <si>
    <t>2641 0180 Насосная трубка PP(SS) 1800 мм</t>
  </si>
  <si>
    <t>2641 0180</t>
  </si>
  <si>
    <t>2641 0181 Насосная трубка PP(SS) 1800 мм с импеллером</t>
  </si>
  <si>
    <t>2641 0181</t>
  </si>
  <si>
    <t xml:space="preserve">2702 механическое уплотнение   </t>
  </si>
  <si>
    <t>2702</t>
  </si>
  <si>
    <t>2703 Графитовая втулка</t>
  </si>
  <si>
    <t>2703</t>
  </si>
  <si>
    <t>2703 Патрубок с втулкой</t>
  </si>
  <si>
    <t>2704 Корпус SS подшипника скольжения</t>
  </si>
  <si>
    <t>2704</t>
  </si>
  <si>
    <t>2706 Ротор ECTFE</t>
  </si>
  <si>
    <t>2706</t>
  </si>
  <si>
    <t>2707 Уплотнения Viton, комплект (2шт.)</t>
  </si>
  <si>
    <t>2707</t>
  </si>
  <si>
    <t>2708 Всасывающий патрубок для трубки SS с ротором</t>
  </si>
  <si>
    <t>2708</t>
  </si>
  <si>
    <t>2709 Всасывающий патрубок для трубки SS с импеллером</t>
  </si>
  <si>
    <t>2709</t>
  </si>
  <si>
    <t>2710 Ротор из нерж.стали 316Ti (для труб из нерж.стали)</t>
  </si>
  <si>
    <t>2710</t>
  </si>
  <si>
    <t>2725 Импеллер из нерж.стали для труб из нерж.стали</t>
  </si>
  <si>
    <t>2725</t>
  </si>
  <si>
    <t>2725 Импеллер из стали Aisi 316 для трубок SS</t>
  </si>
  <si>
    <t>2741 0070 Насосная трубка из нерж.стали с механическими уплотнениями SS 700 мм</t>
  </si>
  <si>
    <t>2741 0070</t>
  </si>
  <si>
    <t>2741 0100 Насосная трубка из нерж.стали с механическими уплотнениями  SS 1000 мм</t>
  </si>
  <si>
    <t>2741 0100</t>
  </si>
  <si>
    <t>2741 0120 Насосная трубка из нерж.стали с механическими уплотнениями  SS 1200 мм</t>
  </si>
  <si>
    <t>2741 0120</t>
  </si>
  <si>
    <t>2741 0150 Насосная трубка из нерж.стали с механическими уплотнениями  SS 1500 мм</t>
  </si>
  <si>
    <t>2741 0150</t>
  </si>
  <si>
    <t>2741 0180 Насосная трубка из нерж.стали с механическими уплотнениями  SS 1800 мм</t>
  </si>
  <si>
    <t>2741 0180</t>
  </si>
  <si>
    <t>2741 0210 Насосная трубка из нерж.стали с механическими уплотнениями  SS 2100 мм</t>
  </si>
  <si>
    <t>2741 0210</t>
  </si>
  <si>
    <t>2741 0240 Насосная трубка из нерж.стали с механическими уплотнениями  SS 2400 мм</t>
  </si>
  <si>
    <t>2741 0240</t>
  </si>
  <si>
    <t>2741 0270 Насосная трубка из нерж.стали с механическими уплотнениями  SS 2700 мм</t>
  </si>
  <si>
    <t>2741 0270</t>
  </si>
  <si>
    <t>2741 0300 Насосная трубка из нерж.стали с механическими уплотнениями  SS 3000 мм</t>
  </si>
  <si>
    <t>2741 0300</t>
  </si>
  <si>
    <t>2745 Вал для насосной трубки SS 1000 мм</t>
  </si>
  <si>
    <t>2745</t>
  </si>
  <si>
    <t>2746 Вал для насосной трубки SS 1200 мм</t>
  </si>
  <si>
    <t>2746</t>
  </si>
  <si>
    <t>2751 вал SS 1000мм</t>
  </si>
  <si>
    <t>2751</t>
  </si>
  <si>
    <t xml:space="preserve">2809 внутренняя трубка SS 1000мм </t>
  </si>
  <si>
    <t>2809</t>
  </si>
  <si>
    <t>2815 стопорное кольцо</t>
  </si>
  <si>
    <t>2815</t>
  </si>
  <si>
    <t xml:space="preserve">2817 зажим </t>
  </si>
  <si>
    <t>2817</t>
  </si>
  <si>
    <t xml:space="preserve">2818 Импеллер PVDF   </t>
  </si>
  <si>
    <t>2818</t>
  </si>
  <si>
    <t>2822 корпус насосной трубки SS</t>
  </si>
  <si>
    <t>2822</t>
  </si>
  <si>
    <t xml:space="preserve">2827 O-кольцо Viton 36x2 </t>
  </si>
  <si>
    <t>2827</t>
  </si>
  <si>
    <t>2828 O-кольцо Viton 12x2</t>
  </si>
  <si>
    <t>2828</t>
  </si>
  <si>
    <t xml:space="preserve">2830 пружина  </t>
  </si>
  <si>
    <t>2830</t>
  </si>
  <si>
    <t>2839 1/8 Вентиль G1/8</t>
  </si>
  <si>
    <t>2841 0100 Насосная трубка из нерж.стали с функцией полного опорожнения с ротором SS 1000мм</t>
  </si>
  <si>
    <t>2841 0100</t>
  </si>
  <si>
    <t>2841 0120 Насосная трубка из нерж.стали с функцией полного опорожнения с ротором из нержавеющей стали SS 1200мм</t>
  </si>
  <si>
    <t>2841 0120</t>
  </si>
  <si>
    <t xml:space="preserve">2871 направляющая PTFE 1000мм </t>
  </si>
  <si>
    <t>2871</t>
  </si>
  <si>
    <t>2in Соединение типа А ниппель, внутр. резьба BSP (полипр.) 200APPB</t>
  </si>
  <si>
    <t>2in Соединение типа С, розетка с хвостовиком (полипроп.) 200CPP</t>
  </si>
  <si>
    <t>3 in Соединение типа D, розетка . внутр.резьба BSP (полипропилен) 300DPPB</t>
  </si>
  <si>
    <t>3001 0300 Пневмодвигатель JP-AIR1 300W</t>
  </si>
  <si>
    <t>3001 0300</t>
  </si>
  <si>
    <t>3002 0600 Пневмодвигатель JP-AIR2 600W</t>
  </si>
  <si>
    <t>3002 0600</t>
  </si>
  <si>
    <t>3002 0700 Пневмодвигатель JP-AIR2 700W</t>
  </si>
  <si>
    <t>3002 0700</t>
  </si>
  <si>
    <t>3003 0400 Пневмодвигатель JP-AIR3 400W</t>
  </si>
  <si>
    <t>3003 0400</t>
  </si>
  <si>
    <t>3006 1000 Пневмодвигатель AIR 6, 1 кВт</t>
  </si>
  <si>
    <t>3006 1000</t>
  </si>
  <si>
    <t>3012 3210 Лабораторный комплект JP-AIR 1 SS1000 мм диаметр трубки 32мм</t>
  </si>
  <si>
    <t>3012 3210</t>
  </si>
  <si>
    <t>3012 3212 Лабораторный комплект JP-AIR 1 SS1200 мм диаметр трубки 32мм</t>
  </si>
  <si>
    <t xml:space="preserve">3012 3212 </t>
  </si>
  <si>
    <t>3012 4110 Комплект JP-AIR 1 SS 1000мм</t>
  </si>
  <si>
    <t>3012 4110</t>
  </si>
  <si>
    <t>3012 4120 Комплект JP-AIR 1 SS 1200мм</t>
  </si>
  <si>
    <t>3012 4120</t>
  </si>
  <si>
    <t>3022 4110 Комплект JP-AIR 2 SS 1000мм</t>
  </si>
  <si>
    <t>3022 4110</t>
  </si>
  <si>
    <t>302876D Пневматический моторный блок M3 для JP AIR-3</t>
  </si>
  <si>
    <t>302876D</t>
  </si>
  <si>
    <t>3032 4110 Комплект JP-AIR 3 SS 1000мм</t>
  </si>
  <si>
    <t>3032 4110</t>
  </si>
  <si>
    <t>3125 0050 Лабораторный насос JP325 PP(НС) диаметр трубки 25мм длина 500мм</t>
  </si>
  <si>
    <t>3125 0050</t>
  </si>
  <si>
    <t>3125 0070 Лабораторный насос JP325 PP(НС) диаметр трубки 25мм длина 700мм</t>
  </si>
  <si>
    <t>3125 0070</t>
  </si>
  <si>
    <t>3125 0100 Лабораторный насос JP325 PP(НС) диаметр трубки 25мм длина 1000мм</t>
  </si>
  <si>
    <t xml:space="preserve">3125 0100 </t>
  </si>
  <si>
    <t>3128 0050 Лабораторный насос JP328 PP(НС) диаметр трубки 28мм длина 500мм</t>
  </si>
  <si>
    <t>3128 0050</t>
  </si>
  <si>
    <t>3128 0070 Лабораторный насос JP328 PP(НС) диаметр трубки 28мм длина 700мм</t>
  </si>
  <si>
    <t>3128 0070</t>
  </si>
  <si>
    <t>3128 0100 Лабораторный насос JP328 PP(НС) диаметр трубки 28мм длина 1000мм</t>
  </si>
  <si>
    <t>3128 0100</t>
  </si>
  <si>
    <t>3132 0070 Лабораторный насос JP332 PP(НС) диаметр трубки 32мм длина 700мм</t>
  </si>
  <si>
    <t>3132 0070</t>
  </si>
  <si>
    <t>3132 0100 Лабораторный насос JP332 PP(НС) диаметр трубки 32мм длина 1000мм</t>
  </si>
  <si>
    <t>3132 0100</t>
  </si>
  <si>
    <t>3132 0120 Лабораторный насос JP332 PP(НС) диаметр трубки 32мм длина 1200мм</t>
  </si>
  <si>
    <t>3132 0120</t>
  </si>
  <si>
    <t>3228 0070 Лабораторный насос JP328(трубка-нерж.сталь) диаметр трубки 28мм длина 700мм</t>
  </si>
  <si>
    <t>3228 0070</t>
  </si>
  <si>
    <t>3228 0100 Лабораторный насос JP328(трубка-нерж.сталь) диаметр трубки 28мм длина 1000мм</t>
  </si>
  <si>
    <t>3228 0100</t>
  </si>
  <si>
    <t>3228 0120 Лабораторный насос JP328(трубка-нерж.сталь) диаметр трубки 28мм длина 1200мм</t>
  </si>
  <si>
    <t xml:space="preserve">3228 0120 </t>
  </si>
  <si>
    <t>3232 0070 Лабораторный насос JP332(трубка-нерж.сталь) диаметр трубки 32мм длина 700мм</t>
  </si>
  <si>
    <t>3232 0070</t>
  </si>
  <si>
    <t>3232 0100 Лабораторный насос JP332(трубка-нерж.сталь) диаметр трубки 32мм длина 1000мм</t>
  </si>
  <si>
    <t>3232 0100</t>
  </si>
  <si>
    <t>3232 0120 Лабораторный насос JP332(трубка-нерж.сталь) диаметр трубки 32мм длина 1200мм</t>
  </si>
  <si>
    <t>3232 0120</t>
  </si>
  <si>
    <t>3269561 Промежуточная пластина для JP AIR-3</t>
  </si>
  <si>
    <t>3269561</t>
  </si>
  <si>
    <t>3625 0050 Лабораторный насос JP325(SS) диаметр трубки 25мм длина 500мм</t>
  </si>
  <si>
    <t>3625 0050</t>
  </si>
  <si>
    <t>3625 0070 Лабораторный насос JP325(SS) диаметр трубки 25мм длина 700мм</t>
  </si>
  <si>
    <t>3625 0070</t>
  </si>
  <si>
    <t>3625 0100 Лабораторный насос JP325(SS) диаметр трубки 25мм длина 1000мм</t>
  </si>
  <si>
    <t>3625 0100</t>
  </si>
  <si>
    <t>3628 0050 Лабораторный насос JP328(SS) диаметр трубки 28мм длина 500мм</t>
  </si>
  <si>
    <t>3628 0050</t>
  </si>
  <si>
    <t>3628 0070 Лабораторный насос JP328(SS) диаметр трубки 28мм длина 700мм</t>
  </si>
  <si>
    <t>3628 0070</t>
  </si>
  <si>
    <t>3628 0100 Лабораторный насос JP328(SS) диаметр трубки 28мм длина 1000мм</t>
  </si>
  <si>
    <t xml:space="preserve">3628 0100 </t>
  </si>
  <si>
    <t>3632 0070 Лабораторный насос JP332(SS) диаметр трубки 32мм длина 700мм</t>
  </si>
  <si>
    <t xml:space="preserve">3632 0070 </t>
  </si>
  <si>
    <t>3632 0100 Лабораторный насос JP332(SS) диаметр трубки 32мм длина 1000мм</t>
  </si>
  <si>
    <t>3632 0100</t>
  </si>
  <si>
    <t>3632 0120 Лабораторный насос JP332(SS) диаметр трубки 32мм длина 1200мм</t>
  </si>
  <si>
    <t xml:space="preserve">3632 0120 </t>
  </si>
  <si>
    <t>3-х ход. шар. кран ПВХ с вн. р., L-образный шар, пр EPDM, d3/4"</t>
  </si>
  <si>
    <t>4.2 Уплотнительное кольцо Viton для JP700SR</t>
  </si>
  <si>
    <t>4000 Уплотнение насосной трубки из тефлона</t>
  </si>
  <si>
    <t>4000</t>
  </si>
  <si>
    <t>4028 Тройник фланец трубки PVDF</t>
  </si>
  <si>
    <t>4028</t>
  </si>
  <si>
    <t xml:space="preserve">4051 Штуцер 3/4"  </t>
  </si>
  <si>
    <t>4051</t>
  </si>
  <si>
    <t>4051 Штуцер 3/4" для трубки PVDF</t>
  </si>
  <si>
    <t xml:space="preserve">4082 Штуцер 1"  </t>
  </si>
  <si>
    <t xml:space="preserve">4082 </t>
  </si>
  <si>
    <t>4082 Штуцер 1" для трубки PVDF</t>
  </si>
  <si>
    <t xml:space="preserve">4083 Штуцер 5/4" для трубки </t>
  </si>
  <si>
    <t>4083</t>
  </si>
  <si>
    <t>4083 Штуцер 5/4" для трубки PVDF</t>
  </si>
  <si>
    <t xml:space="preserve">4106 Гайка-барашек для трубки </t>
  </si>
  <si>
    <t>4106</t>
  </si>
  <si>
    <t>4106 Гайка-барашек для трубки PVDF</t>
  </si>
  <si>
    <t>458-011S03 Распределитель электр. пневм 5/2-1/8</t>
  </si>
  <si>
    <t xml:space="preserve">4590 наружная труба для насосной трубки </t>
  </si>
  <si>
    <t>4590</t>
  </si>
  <si>
    <t>4591 наружная труба для насосной трубки PVDF 1000 мм д.41мм</t>
  </si>
  <si>
    <t>4591</t>
  </si>
  <si>
    <t>4592 наружная труба для насосной трубки PVDF 1200 мм д.41мм</t>
  </si>
  <si>
    <t>4592</t>
  </si>
  <si>
    <t>4593 наружная труба для насосной трубки PVDF 1500 мм д.41мм</t>
  </si>
  <si>
    <t>4593</t>
  </si>
  <si>
    <t>4600 Внутренняя трубка 700 мм для трубки PVDF</t>
  </si>
  <si>
    <t>4600</t>
  </si>
  <si>
    <t>4601 Внутренняя трубка 1000 мм для трубки PVDF</t>
  </si>
  <si>
    <t>4601</t>
  </si>
  <si>
    <t>4602 Внутренняя трубка 1200 мм для трубки PVDF</t>
  </si>
  <si>
    <t>4602</t>
  </si>
  <si>
    <t>4603 Внутренняя трубка PVDF 1500 мм</t>
  </si>
  <si>
    <t>4603</t>
  </si>
  <si>
    <t>4607 Патрубок с втулкой PTFE</t>
  </si>
  <si>
    <t>4607</t>
  </si>
  <si>
    <t>4607 Патрубок с втулкой из графита</t>
  </si>
  <si>
    <t>4608 Ротор из PTFE</t>
  </si>
  <si>
    <t>4608</t>
  </si>
  <si>
    <t>4608 Ротор из PTFE JP Alu</t>
  </si>
  <si>
    <t xml:space="preserve">4609 Нижний патрубок насосной трубки </t>
  </si>
  <si>
    <t>4609</t>
  </si>
  <si>
    <t>4611 Нижний патрубок для насосной трубки из Alu с импеллером (PVDF)</t>
  </si>
  <si>
    <t>4611</t>
  </si>
  <si>
    <t>4611 Нижний патрубок для насосной трубки из PVDF с импеллером</t>
  </si>
  <si>
    <t xml:space="preserve">5001 Статор для двигателя </t>
  </si>
  <si>
    <t>5001</t>
  </si>
  <si>
    <t>5002 Ротор электродвигателя</t>
  </si>
  <si>
    <t>5002</t>
  </si>
  <si>
    <t>5004 Крышка подшипника</t>
  </si>
  <si>
    <t>5004</t>
  </si>
  <si>
    <t>5005 Ручка</t>
  </si>
  <si>
    <t>5005</t>
  </si>
  <si>
    <t xml:space="preserve">5006 Нижняя часть двигателя с резьбой </t>
  </si>
  <si>
    <t>5006</t>
  </si>
  <si>
    <t xml:space="preserve">5007 Корпус насоса  </t>
  </si>
  <si>
    <t>5007</t>
  </si>
  <si>
    <t xml:space="preserve">5008 Переключательная коробка </t>
  </si>
  <si>
    <t>5008</t>
  </si>
  <si>
    <t xml:space="preserve">5009 Шток выключателя двигателя  </t>
  </si>
  <si>
    <t>5009</t>
  </si>
  <si>
    <t xml:space="preserve">5010 Заглушка  </t>
  </si>
  <si>
    <t>5010</t>
  </si>
  <si>
    <t xml:space="preserve">5011 Кронштейн переключателя </t>
  </si>
  <si>
    <t>5011</t>
  </si>
  <si>
    <t xml:space="preserve">5012 Болт M5x35 </t>
  </si>
  <si>
    <t>5012</t>
  </si>
  <si>
    <t xml:space="preserve">5013 Крышка вентилятора </t>
  </si>
  <si>
    <t>5013</t>
  </si>
  <si>
    <t xml:space="preserve">5014 Болт M8x35 </t>
  </si>
  <si>
    <t>5014</t>
  </si>
  <si>
    <t xml:space="preserve">5015 Болт M5x16 </t>
  </si>
  <si>
    <t>5015</t>
  </si>
  <si>
    <t xml:space="preserve">5016 Штифт выключателя двигателя </t>
  </si>
  <si>
    <t>5016</t>
  </si>
  <si>
    <t xml:space="preserve">5017 Ручка выключателя двигателя </t>
  </si>
  <si>
    <t>5017</t>
  </si>
  <si>
    <t xml:space="preserve">5018 Болт M5x120 </t>
  </si>
  <si>
    <t>5018</t>
  </si>
  <si>
    <t xml:space="preserve">5019 Screw M6x40 </t>
  </si>
  <si>
    <t>5019</t>
  </si>
  <si>
    <t xml:space="preserve">5020 Крыльчатка для двигателя </t>
  </si>
  <si>
    <t>5020</t>
  </si>
  <si>
    <t>5020 Крыльчатка для двигателя JP400EX +5050 Комплект шайб для двигателя JP400EX</t>
  </si>
  <si>
    <t xml:space="preserve">5028 Втулка выключателя двигателя  </t>
  </si>
  <si>
    <t>5028</t>
  </si>
  <si>
    <t>5036 Присоединительный зажим JP-400</t>
  </si>
  <si>
    <t>5036</t>
  </si>
  <si>
    <t>5044 Болт M5x9 JP-400</t>
  </si>
  <si>
    <t>5044</t>
  </si>
  <si>
    <t>5045 Болт M6x200 JP-400</t>
  </si>
  <si>
    <t>5045</t>
  </si>
  <si>
    <t>5046 Кабельный ввод JP-400</t>
  </si>
  <si>
    <t>5046</t>
  </si>
  <si>
    <t>5048 Шильда Demko JP-400</t>
  </si>
  <si>
    <t>5048</t>
  </si>
  <si>
    <t>5050 Шайба двигателя JP-400EX</t>
  </si>
  <si>
    <t>5050</t>
  </si>
  <si>
    <t xml:space="preserve">5051 Шильда JP-400 </t>
  </si>
  <si>
    <t>5051</t>
  </si>
  <si>
    <t>5053 Блок подшипника двигателя JP-400EX</t>
  </si>
  <si>
    <t>5053</t>
  </si>
  <si>
    <t>5055 Взрывозащищенная вилка EEx de IIС T6 IP 65, 16A CEE-круглая вилка 3-pole</t>
  </si>
  <si>
    <t>5055</t>
  </si>
  <si>
    <t>5057 Взрывозащищенная розетка EEx de IIС T6 IP 65, 16A CEE 3-pole</t>
  </si>
  <si>
    <t>5057</t>
  </si>
  <si>
    <t>5137 Изоляционный патрубок JP-400</t>
  </si>
  <si>
    <t>5137</t>
  </si>
  <si>
    <t>5138 Изоляционный болт JP-400</t>
  </si>
  <si>
    <t>5138</t>
  </si>
  <si>
    <t xml:space="preserve">540402 Термопояс силиконовый 1665х180, 1,5кВт, </t>
  </si>
  <si>
    <t>5407 кнопочный пульт двигателя JP-360</t>
  </si>
  <si>
    <t>5407</t>
  </si>
  <si>
    <t>5408 монтажная плата двигателя JP-360</t>
  </si>
  <si>
    <t>5408</t>
  </si>
  <si>
    <t>5429 монтажная плата двигателя JP-360 без LVR</t>
  </si>
  <si>
    <t>5429</t>
  </si>
  <si>
    <t>6.0 Уплотнение Viton для JP700SR</t>
  </si>
  <si>
    <t>6001 Адаптер РР 2" коричневый</t>
  </si>
  <si>
    <t>6001</t>
  </si>
  <si>
    <t>6002 0000 Ручной насос JP-02</t>
  </si>
  <si>
    <t>6002 0000</t>
  </si>
  <si>
    <t>6002 Резьбовой адаптер серый</t>
  </si>
  <si>
    <t>6002</t>
  </si>
  <si>
    <t>6003 0000 Ручной насос JP-03</t>
  </si>
  <si>
    <t>6003 0000</t>
  </si>
  <si>
    <t>6003 Резьбовой адаптер черный</t>
  </si>
  <si>
    <t>6003</t>
  </si>
  <si>
    <t xml:space="preserve">6004 0000 Ручной насос JP-04 (упл.Viton) </t>
  </si>
  <si>
    <t>6004 0000</t>
  </si>
  <si>
    <t>6004 0001 Ручной насос JP-04 (упл.NBR)</t>
  </si>
  <si>
    <t>6004 0001</t>
  </si>
  <si>
    <t xml:space="preserve">6004 0002 Ручной насос JP-04 (упл.EPDM) </t>
  </si>
  <si>
    <t>6004 0002</t>
  </si>
  <si>
    <t>6004 0003 Ручной насос JP-04 (упл.Fluorpolymer)</t>
  </si>
  <si>
    <t xml:space="preserve">6004 0003 </t>
  </si>
  <si>
    <t>6004 Адаптер РР 2" желтый</t>
  </si>
  <si>
    <t>6004</t>
  </si>
  <si>
    <t>6005 0700 Ручной насос JP-05 700мм</t>
  </si>
  <si>
    <t>6005 0700</t>
  </si>
  <si>
    <t>6005 1000 Ручной насос JP-05 1000мм</t>
  </si>
  <si>
    <t>6005 1000</t>
  </si>
  <si>
    <t>6005 Адаптер РР 2" белый</t>
  </si>
  <si>
    <t>6005</t>
  </si>
  <si>
    <t>6006 0000 Ручной насос JP-06</t>
  </si>
  <si>
    <t>6006 0000</t>
  </si>
  <si>
    <t>6006 Резьбовой адаптер красный</t>
  </si>
  <si>
    <t>6006</t>
  </si>
  <si>
    <t>6007 0001 Ручной насос JP-07 Blue (упл.NBR)</t>
  </si>
  <si>
    <t>6007 0001</t>
  </si>
  <si>
    <t>6007 0002 Ручной насос JP-07 Red (упл.EPDM)</t>
  </si>
  <si>
    <t>6007 0002</t>
  </si>
  <si>
    <t>6007 0003 Ручной насос JP-07 Green (упл.Viton)</t>
  </si>
  <si>
    <t>6007 0003</t>
  </si>
  <si>
    <t>6007 0003 Ручной химический насос JP-07 Green с химическим шлангом 1,5 м и раздаточным пистолетом РР</t>
  </si>
  <si>
    <t>6007 Резьбовой адаптер оранжевый</t>
  </si>
  <si>
    <t>6007</t>
  </si>
  <si>
    <t>6008 0000 Ручной насос JP-08</t>
  </si>
  <si>
    <t>6008 0000</t>
  </si>
  <si>
    <t>6008 Адаптер РР 2" голубой</t>
  </si>
  <si>
    <t>6008</t>
  </si>
  <si>
    <t>6009 0000 Ручной насос JP-09</t>
  </si>
  <si>
    <t xml:space="preserve">6009 0000 </t>
  </si>
  <si>
    <t>6009 Адаптер РР 2" зеленый</t>
  </si>
  <si>
    <t>6009</t>
  </si>
  <si>
    <t>6010 Комплект адаптеров для ручных бочковых насосов</t>
  </si>
  <si>
    <t>6010</t>
  </si>
  <si>
    <t>6011 0000 Ручной насос JP-11</t>
  </si>
  <si>
    <t>6011 0000</t>
  </si>
  <si>
    <t>6012 0000 Ручной насос JP-12</t>
  </si>
  <si>
    <t>6012 0000</t>
  </si>
  <si>
    <t>6013 0000 Ручной насос JP-13</t>
  </si>
  <si>
    <t>6013 0000</t>
  </si>
  <si>
    <t>6014 0000 Ручной насос JP-14</t>
  </si>
  <si>
    <t>6014 0000</t>
  </si>
  <si>
    <t>6015 0000 Ручной насос JP-15</t>
  </si>
  <si>
    <t>6015 0000</t>
  </si>
  <si>
    <t>6016 0000 Ручной насос JP-16 ATEX</t>
  </si>
  <si>
    <t>6016 0000</t>
  </si>
  <si>
    <t>6111 0000 Ручной насос JP-111</t>
  </si>
  <si>
    <t>6111 0000</t>
  </si>
  <si>
    <t>630301 Жакет 400 Вт, для бочки 100 литров, 1500-1650х370</t>
  </si>
  <si>
    <t>6510 Выходной гусак для JP05</t>
  </si>
  <si>
    <t>6510</t>
  </si>
  <si>
    <t>6520 Присоединение шланга 3/4" для JP05</t>
  </si>
  <si>
    <t>6520</t>
  </si>
  <si>
    <t>6530 Присоединение шланга 1" для JP05</t>
  </si>
  <si>
    <t>6530</t>
  </si>
  <si>
    <t>6540 Бочковой адаптер для JP05</t>
  </si>
  <si>
    <t>6540</t>
  </si>
  <si>
    <t>6710 Шланг(1,5м) с пистолетом для JP07 Blue</t>
  </si>
  <si>
    <t>6710</t>
  </si>
  <si>
    <t>6720 Шланг(1,5м) с пистолетом для JP07 Red</t>
  </si>
  <si>
    <t>6720</t>
  </si>
  <si>
    <t>6730 Шланг(1,5м) с пистолетом для JP07 GREEN</t>
  </si>
  <si>
    <t>6730</t>
  </si>
  <si>
    <t>7878</t>
  </si>
  <si>
    <t>8001 корпус ручки двигателя JP-160</t>
  </si>
  <si>
    <t>8001</t>
  </si>
  <si>
    <t>8001 корпус ручки двигателя JP-180</t>
  </si>
  <si>
    <t>8001 корпус ручки двигателя JP-280</t>
  </si>
  <si>
    <t xml:space="preserve">8015 Болт двигателя JP-120/140 230В </t>
  </si>
  <si>
    <t>8015</t>
  </si>
  <si>
    <t xml:space="preserve">8017 Болт двигателя JP-120/140 230В </t>
  </si>
  <si>
    <t>8017</t>
  </si>
  <si>
    <t>8017 Винт к двигателю JP-280</t>
  </si>
  <si>
    <t>8019 Винт к двигателю JP-280</t>
  </si>
  <si>
    <t>8019</t>
  </si>
  <si>
    <t>8021 Щеткодержатель для JP280</t>
  </si>
  <si>
    <t>8021</t>
  </si>
  <si>
    <t xml:space="preserve">8024 Нижний корпус двигателя JP-160 </t>
  </si>
  <si>
    <t>8024</t>
  </si>
  <si>
    <t xml:space="preserve">8026 Крышка двигателя </t>
  </si>
  <si>
    <t>8026</t>
  </si>
  <si>
    <t>8026 Крышка двигателя JP-180</t>
  </si>
  <si>
    <t>8026 Крышка двигателя JP-280</t>
  </si>
  <si>
    <t>802673 Конус двигателя JP AIR-3</t>
  </si>
  <si>
    <t>802673</t>
  </si>
  <si>
    <t>802673 Конус для JP AIR-3</t>
  </si>
  <si>
    <t>8033 Корпус двигателя</t>
  </si>
  <si>
    <t>8033</t>
  </si>
  <si>
    <t xml:space="preserve">8035 Винт для крепления M5x20 SS </t>
  </si>
  <si>
    <t>8035</t>
  </si>
  <si>
    <t>8035 Винт для крепления M5x20 SS JP-180</t>
  </si>
  <si>
    <t>8035 Винт для крепления M5x20 SS JP-280</t>
  </si>
  <si>
    <t xml:space="preserve">8037 крышка корпуса ручки двигателя </t>
  </si>
  <si>
    <t>8037</t>
  </si>
  <si>
    <t>8037 крышка корпуса ручки двигателя JP-180</t>
  </si>
  <si>
    <t>8037 крышка корпуса ручки двигателя JP-280</t>
  </si>
  <si>
    <t>8038 рамка выключателя на ручке двигателя  JP-120/140</t>
  </si>
  <si>
    <t>8038 рамка выключателя на ручке двигателя  JP-160</t>
  </si>
  <si>
    <t>8038</t>
  </si>
  <si>
    <t>8038 рамка выключателя на ручке двигателя  JP-180</t>
  </si>
  <si>
    <t>8038 рамка выключателя на ручке двигателя  JP-280</t>
  </si>
  <si>
    <t>8039 электрический кабель 5 м с евровилкой</t>
  </si>
  <si>
    <t>8039 электрический кабель 5 м с евровилкой JP-160</t>
  </si>
  <si>
    <t>8039</t>
  </si>
  <si>
    <t>8039 электрический кабель 5 м с евровилкой JP-180</t>
  </si>
  <si>
    <t>8039 электрический кабель 5 м с евровилкой JP-280</t>
  </si>
  <si>
    <t>8039 электрический кабель 5 м с евровилкой и с винтом 8035</t>
  </si>
  <si>
    <t>8040 Шарикоподшипник 629 2RS</t>
  </si>
  <si>
    <t>8040</t>
  </si>
  <si>
    <t>8045 Болт двигателя 3,5x25 SS JP-160</t>
  </si>
  <si>
    <t>8045</t>
  </si>
  <si>
    <t>8045 Болт двигателя 3,5x25 SS JP-180</t>
  </si>
  <si>
    <t>8045 Болт двигателя 3,5x25 SS JP-280</t>
  </si>
  <si>
    <t xml:space="preserve">8045 Болт двигателя JP-120/140 230В </t>
  </si>
  <si>
    <t>8045 Винт к двигателю JP280 3,5х25 SS</t>
  </si>
  <si>
    <t>8046 Зажим к двигателю JP-160</t>
  </si>
  <si>
    <t>8046</t>
  </si>
  <si>
    <t>8046 Зажим к двигателю JP-180</t>
  </si>
  <si>
    <t xml:space="preserve">8046 Зажим к двигателю JP-280 </t>
  </si>
  <si>
    <t>8047 Винт к двигателю 4,2x16 JP-160</t>
  </si>
  <si>
    <t>8047</t>
  </si>
  <si>
    <t>8047 Винт к двигателю 4,2x16 JP-180</t>
  </si>
  <si>
    <t>8047 Винт к двигателю 4,2x16 JP-280</t>
  </si>
  <si>
    <t>8047 Винт к двигателю JP-280 M4x16</t>
  </si>
  <si>
    <t>8052 Евро разъем (опция) JP-160</t>
  </si>
  <si>
    <t>8052</t>
  </si>
  <si>
    <t>8052 Евро разъем (опция) JP-180</t>
  </si>
  <si>
    <t>8052 Евро разъем (опция) JP-280</t>
  </si>
  <si>
    <t>8053 Контроль скорости для двигателя JP-160</t>
  </si>
  <si>
    <t>8053</t>
  </si>
  <si>
    <t>8053 Контроль скорости для двигателя JP-180</t>
  </si>
  <si>
    <t>8053 Контроль скорости для двигателя JP280</t>
  </si>
  <si>
    <t xml:space="preserve">8054 Импульсный выход двигателя JP-160 (опция) </t>
  </si>
  <si>
    <t>8054</t>
  </si>
  <si>
    <t xml:space="preserve">8054 Импульсный выход двигателя JP-180 (опция) </t>
  </si>
  <si>
    <t xml:space="preserve">8054 Импульсный выход двигателя JP-280 (опция) </t>
  </si>
  <si>
    <t xml:space="preserve">8056 Шумоизоляционный фильтр </t>
  </si>
  <si>
    <t>8056</t>
  </si>
  <si>
    <t>8060 Двигатель  JP-160</t>
  </si>
  <si>
    <t>8060</t>
  </si>
  <si>
    <t>8062 Щетка для двигателя JP-160</t>
  </si>
  <si>
    <t>8062</t>
  </si>
  <si>
    <t>8063 Соединение JP-160</t>
  </si>
  <si>
    <t>8063</t>
  </si>
  <si>
    <t>8065 Болт M4x10 JP-160</t>
  </si>
  <si>
    <t>8065</t>
  </si>
  <si>
    <t>8070 Вентилятор двигателя JP280</t>
  </si>
  <si>
    <t>8070</t>
  </si>
  <si>
    <t>8070 Крыльчатка охлаждения JP-160</t>
  </si>
  <si>
    <t>8070 Крыльчатка охлаждения JP-180</t>
  </si>
  <si>
    <t>8073 прозрачное покрытие выключателя JP-160</t>
  </si>
  <si>
    <t>8073</t>
  </si>
  <si>
    <t>8073 прозрачное покрытие выключателя для дв. JP-120/140</t>
  </si>
  <si>
    <t>8073 прозрачное покрытие выключателя для дв. JP-180</t>
  </si>
  <si>
    <t>8073 прозрачное покрытие выключателя для дв. JP-280</t>
  </si>
  <si>
    <t xml:space="preserve">8080 Щетка для двигателя JP-180 </t>
  </si>
  <si>
    <t>8080</t>
  </si>
  <si>
    <t>8080 Щетка для двигателя JP-280</t>
  </si>
  <si>
    <t>8080 Щетка для двигателя JP-280 с защитой от падения напряжения и регулятором 1шт.</t>
  </si>
  <si>
    <t>8080 Щетка для двигателя JP-360</t>
  </si>
  <si>
    <t>8080 Щетка для двигателя JP-380</t>
  </si>
  <si>
    <t>8081 Болт  M5x110 JP-180</t>
  </si>
  <si>
    <t>8081</t>
  </si>
  <si>
    <t>8081 Болт  M5x110 JP-280</t>
  </si>
  <si>
    <t>8082 Корпус двигателя JP-180</t>
  </si>
  <si>
    <t>8082</t>
  </si>
  <si>
    <t>8082 Корпус двигателя JP280</t>
  </si>
  <si>
    <t>8083 Нижняя часть корпуса двигателя JP-180</t>
  </si>
  <si>
    <t>8083</t>
  </si>
  <si>
    <t>8083 Нижняя часть корпуса двигателя JP280</t>
  </si>
  <si>
    <t>8125 Гофрированная шайба</t>
  </si>
  <si>
    <t>8126 Резиновый колпачок</t>
  </si>
  <si>
    <t>8126</t>
  </si>
  <si>
    <t>8165 Болт для двигателя JP-150 27mm</t>
  </si>
  <si>
    <t>8180 Мотор-блок к двигателю JP180 230В</t>
  </si>
  <si>
    <t>8180</t>
  </si>
  <si>
    <t>8210506541 Пистолет раздаточный 1'' РР</t>
  </si>
  <si>
    <t xml:space="preserve">8280 Статор/ротор в сборе двигателя JP280 220В </t>
  </si>
  <si>
    <t>8280</t>
  </si>
  <si>
    <t xml:space="preserve">8333 Крестовина насоса  JP (пластик PP) </t>
  </si>
  <si>
    <t>8333</t>
  </si>
  <si>
    <t xml:space="preserve">8450 Нижний корпус двигателя  JP-120/140 230В </t>
  </si>
  <si>
    <t>8450</t>
  </si>
  <si>
    <t xml:space="preserve">8451 Крышка двигателя  JP-120/140 230В </t>
  </si>
  <si>
    <t>8451</t>
  </si>
  <si>
    <t xml:space="preserve">8452 Корпус двигателя  JP-120/140 230В </t>
  </si>
  <si>
    <t>8452</t>
  </si>
  <si>
    <t xml:space="preserve">8453 Ручка двигателя (левая) JP-120/140 230В </t>
  </si>
  <si>
    <t>8453</t>
  </si>
  <si>
    <t xml:space="preserve">8454 Ручка двигателя (правая) JP-120/140 230В </t>
  </si>
  <si>
    <t>8454</t>
  </si>
  <si>
    <t>8455 Двигатель JP-120/140 250W 230В</t>
  </si>
  <si>
    <t>8455</t>
  </si>
  <si>
    <t>8456 Блок мотора 450W 230В</t>
  </si>
  <si>
    <t>8456</t>
  </si>
  <si>
    <t>8456 Двигатель JP-120/140 450W 230В</t>
  </si>
  <si>
    <t xml:space="preserve">8458 Шестигранная гайка JP-120/140 </t>
  </si>
  <si>
    <t>8458</t>
  </si>
  <si>
    <t xml:space="preserve">8459 Болт двигателя JP-120/140  </t>
  </si>
  <si>
    <t>8459</t>
  </si>
  <si>
    <t>8508 Держатель щеток двигателя JP400EX</t>
  </si>
  <si>
    <t>8508</t>
  </si>
  <si>
    <t xml:space="preserve">8702 Статор 230V/50Hz двигателя JP280 </t>
  </si>
  <si>
    <t>8703 Щетка токосъемная для двигателя JP-400</t>
  </si>
  <si>
    <t>8703</t>
  </si>
  <si>
    <t>8704 Выключатель двигателя 230В без LVR</t>
  </si>
  <si>
    <t>8704</t>
  </si>
  <si>
    <t>8704 Выключатель двигателя JP-180 без LVR 230В</t>
  </si>
  <si>
    <t>8705 Кабель JP-400</t>
  </si>
  <si>
    <t>8705</t>
  </si>
  <si>
    <t>8706 Выключатель двигателя JP280 без LVR</t>
  </si>
  <si>
    <t>8707 Выключатель двигателя JP280 c защитой от падения напряжения</t>
  </si>
  <si>
    <t>8707</t>
  </si>
  <si>
    <t>8707 Выключатель двигателя JP280 с LVR 5А, 230 В</t>
  </si>
  <si>
    <t xml:space="preserve">8707 выключатель двигателя JP400EX 230V 5A с защитой от падения напряжения </t>
  </si>
  <si>
    <t xml:space="preserve">8708 Выключатель двигателя JP-120/140 230В </t>
  </si>
  <si>
    <t>8708</t>
  </si>
  <si>
    <t>8708 Выключатель двигателя JP-160 230В с LVR</t>
  </si>
  <si>
    <t>8708 Выключатель двигателя JP-180 с LVR 230В</t>
  </si>
  <si>
    <t>8708 Выключатель двигателя JP200 c защитой от падения напряжения</t>
  </si>
  <si>
    <t>8709 Выключатель двигателя JP-160 115В без LVR</t>
  </si>
  <si>
    <t>8709</t>
  </si>
  <si>
    <t>8709 Выключатель двигателя JP-180 без LVR 115В 60гц</t>
  </si>
  <si>
    <t>8709 Выключатель двигателя JP-280 без LVR 115В 60гц</t>
  </si>
  <si>
    <t>8710 Выключатель двигателя JP-160 с LVR</t>
  </si>
  <si>
    <t>8710</t>
  </si>
  <si>
    <t>8710 Выключатель двигателя JP-180 с LVR 115В 60гц</t>
  </si>
  <si>
    <t>9001 Адаптер бочковой РР диаметр 41мм</t>
  </si>
  <si>
    <t>9001</t>
  </si>
  <si>
    <t>9001+ 9005 Кронштейн с адаптером для крепления бочкового насоса на открытой емкости</t>
  </si>
  <si>
    <t>9001+ 9005</t>
  </si>
  <si>
    <t>9002 Адаптер бочковой SS диаметр 41мм</t>
  </si>
  <si>
    <t>9002</t>
  </si>
  <si>
    <t>9003 Антистатический набор из 4х кабелей</t>
  </si>
  <si>
    <t>9003</t>
  </si>
  <si>
    <t>9003 Набор заземляющих кабелей</t>
  </si>
  <si>
    <t>9003/1 Заземляющий кабель 0,5м (1шт)</t>
  </si>
  <si>
    <t>9003/1</t>
  </si>
  <si>
    <t>9003/2 Заземляющий кабель 1м (1шт)</t>
  </si>
  <si>
    <t>9003/2</t>
  </si>
  <si>
    <t>9003/3 Заземляющий кабель 2м (1шт)</t>
  </si>
  <si>
    <t>9003/3</t>
  </si>
  <si>
    <t>9003/4 Заземляющий кабель 3м (1шт)</t>
  </si>
  <si>
    <t>9003/4</t>
  </si>
  <si>
    <t>9004/1 Хомут 3/4"</t>
  </si>
  <si>
    <t>9004</t>
  </si>
  <si>
    <t>9004/2 Хомут 1"</t>
  </si>
  <si>
    <t>9004/3 Хомут 5/4"</t>
  </si>
  <si>
    <t>9004/4 Хомут 1/2"</t>
  </si>
  <si>
    <t>9005 Кронштейн для фиксации насоса на емкости</t>
  </si>
  <si>
    <t>9005</t>
  </si>
  <si>
    <t>9006 Настенный кронштейн для насосных трубок бочковых насосов с диаметром 41мм</t>
  </si>
  <si>
    <t>9006</t>
  </si>
  <si>
    <t>9007 Настенный кронштейн для насосных трубок лабораторных насосов</t>
  </si>
  <si>
    <t>9007</t>
  </si>
  <si>
    <t xml:space="preserve">9008 Расходомер SS взрывозащищенный 1"  </t>
  </si>
  <si>
    <t>9008</t>
  </si>
  <si>
    <t>9009 Соединение для шланга, нерж.сталь 316TI, 1"</t>
  </si>
  <si>
    <t>9009 Стальной адаптер 1"</t>
  </si>
  <si>
    <t>9009</t>
  </si>
  <si>
    <t>9010 Адаптер SS насосная трубка 5/4''- пистолет 1''</t>
  </si>
  <si>
    <t>9010</t>
  </si>
  <si>
    <t>9011 Фильтр РР</t>
  </si>
  <si>
    <t>9011</t>
  </si>
  <si>
    <t>9012 Фильтр SS</t>
  </si>
  <si>
    <t>9012</t>
  </si>
  <si>
    <t>9013 Пистолет раздаточный, материал нержавеющая сталь 316 Ti 1"</t>
  </si>
  <si>
    <t>9013</t>
  </si>
  <si>
    <t>9013а Пистолет раздаточный, материал нержавеющая сталь 316 Ti (AG) 1"</t>
  </si>
  <si>
    <t>9013a</t>
  </si>
  <si>
    <t>9015 Ручной пистолет из PP 3/4" для Adblue</t>
  </si>
  <si>
    <t>9015</t>
  </si>
  <si>
    <t>9015b Ручной пистолет из PP 1" для Adblue</t>
  </si>
  <si>
    <t>9015b</t>
  </si>
  <si>
    <t>9016 Раздаточный пистолет PP 1/2"</t>
  </si>
  <si>
    <t>9016</t>
  </si>
  <si>
    <t xml:space="preserve">9018 Раздаточный пистолет РР1" белый </t>
  </si>
  <si>
    <t>9020 Расходомер FM 120PP полипропилен, 1"</t>
  </si>
  <si>
    <t>9020</t>
  </si>
  <si>
    <t>9020a Расходомер FM 120PP MO1 полипропилен, 1" с импульсным выходом</t>
  </si>
  <si>
    <t>9020a</t>
  </si>
  <si>
    <t>9020b Расходомер FM 120PP I полипропилен, 1" с импульсным выходом</t>
  </si>
  <si>
    <t>9020b</t>
  </si>
  <si>
    <t>9021 Расходомер FM 120 PVDF, 1"</t>
  </si>
  <si>
    <t>9021</t>
  </si>
  <si>
    <t>9021a Расходомер FM 120 P MO,1"</t>
  </si>
  <si>
    <t>9021a</t>
  </si>
  <si>
    <t>9021b Расходомер FM 120 PVDF I с импульсным выходом</t>
  </si>
  <si>
    <t>9021b</t>
  </si>
  <si>
    <t>9024 Устройство предотвращения выделения едких паров PP</t>
  </si>
  <si>
    <t>9024</t>
  </si>
  <si>
    <t>9025 Устройство предотвращения выделения едких паров (латунь)</t>
  </si>
  <si>
    <t>9025</t>
  </si>
  <si>
    <t>9026 Устройство предотвращения выделения едких паров (нерж.сталь)</t>
  </si>
  <si>
    <t>9026</t>
  </si>
  <si>
    <t>9028 Дистанционный выключатель в модульном корпусе</t>
  </si>
  <si>
    <t>9031 Раздаточный пистолет с автоматическим отключением для насоса Protank 50</t>
  </si>
  <si>
    <t>9032 Пистолет раздаточный Алюминий IG 1"</t>
  </si>
  <si>
    <t>9032</t>
  </si>
  <si>
    <t>9033 расходомер ORZ-I</t>
  </si>
  <si>
    <t>9033</t>
  </si>
  <si>
    <t>9035 Механический расходомер</t>
  </si>
  <si>
    <t>9035</t>
  </si>
  <si>
    <t>9035 Механический расходомер для насоса</t>
  </si>
  <si>
    <t>9035 Механический расходомер К33</t>
  </si>
  <si>
    <t>9036 Механический расходомер</t>
  </si>
  <si>
    <t>9036</t>
  </si>
  <si>
    <t>9036 Механический расходомер для насоса Protank 50</t>
  </si>
  <si>
    <t>9037 Расходомер ALU, 3/4" (для перекачки масла)</t>
  </si>
  <si>
    <t>9037</t>
  </si>
  <si>
    <t xml:space="preserve">9038 Расходомер ALU, 1" (для перекачки дизеля) </t>
  </si>
  <si>
    <t>9038</t>
  </si>
  <si>
    <t xml:space="preserve">9039 Расходомер ALU, 1 1/2" (для перекачки масла и дизеля) </t>
  </si>
  <si>
    <t>9039</t>
  </si>
  <si>
    <t>9041 Пистолет раздаточный 3/4" никелированный латунь</t>
  </si>
  <si>
    <t>9041</t>
  </si>
  <si>
    <t>9042 Пистолет раздаточный 1" никелированный латунь</t>
  </si>
  <si>
    <t>9042</t>
  </si>
  <si>
    <t>9043 Пистолет раздаточный 1 1/4" никелированный латунь</t>
  </si>
  <si>
    <t>9043</t>
  </si>
  <si>
    <t>9044 Пистолет раздаточный 1" никелированный латунь ( AG)</t>
  </si>
  <si>
    <t>9044</t>
  </si>
  <si>
    <t>9045 Пистолет раздаточный 1 1/4" никелированный латунь ( AG)</t>
  </si>
  <si>
    <t>9045</t>
  </si>
  <si>
    <t>9046 Пистолет раздаточный 1" никелированный латунь (IG)</t>
  </si>
  <si>
    <t>9046</t>
  </si>
  <si>
    <t>9049 PVC шланг(10 бар) 1/2"</t>
  </si>
  <si>
    <t>9049</t>
  </si>
  <si>
    <t>9050 PVC шланг (10 бар) 3/4"</t>
  </si>
  <si>
    <t>9050</t>
  </si>
  <si>
    <t>9051 PVC шланг(10 бар) 1"</t>
  </si>
  <si>
    <t>9051</t>
  </si>
  <si>
    <t>9052 PVC шланг(10 бар) 1 1/4"</t>
  </si>
  <si>
    <t>9052</t>
  </si>
  <si>
    <t>9053 PVC шланг(10 бар) 1 1/2"</t>
  </si>
  <si>
    <t>9053</t>
  </si>
  <si>
    <t>9054 Универсальный хим.шланг(16 бар) 1/2"</t>
  </si>
  <si>
    <t>9054</t>
  </si>
  <si>
    <t>9055 Универсальный хим.шланг(16 бар) 3/4"</t>
  </si>
  <si>
    <t>9055</t>
  </si>
  <si>
    <t>9056 Универсальный хим.шланг(16 бар) 1"</t>
  </si>
  <si>
    <t>9056</t>
  </si>
  <si>
    <t>9056 Универсальный хим.шланг(16 бар) 1" с пистолетом 9042 от комплекта 1402 4110 Комплект JP-400 SS 1000мм</t>
  </si>
  <si>
    <t>9057 Универсальный хим.шланг(16 бар) 1 1/4"</t>
  </si>
  <si>
    <t>9057</t>
  </si>
  <si>
    <t>9057 Шланг  универсальный химический</t>
  </si>
  <si>
    <t>9058 Универсальный хим.шланг(16 бар) 1 1/2"</t>
  </si>
  <si>
    <t>9058</t>
  </si>
  <si>
    <t>9059 Универсальный хим.шланг(армированный) 10 бар 1/2"</t>
  </si>
  <si>
    <t>9059</t>
  </si>
  <si>
    <t>9060 Универсальный хим.шланг(армированный) 10 бар 3/4"</t>
  </si>
  <si>
    <t>9060</t>
  </si>
  <si>
    <t>9061 Универсальный хим.шланг(армированный) 10 бар 1"</t>
  </si>
  <si>
    <t>9061</t>
  </si>
  <si>
    <t>9061b Универсальный хим.шланг(армированный) 10 бар 1" FDA</t>
  </si>
  <si>
    <t>9061b</t>
  </si>
  <si>
    <t>9062 Универсальный хим.шланг(армированный) 10 бар 1 1/4"</t>
  </si>
  <si>
    <t>9062</t>
  </si>
  <si>
    <t>9063 Универсальный хим.шланг(армированный) 10 бар 1 1/2"</t>
  </si>
  <si>
    <t>9063</t>
  </si>
  <si>
    <t>9065 Масляный шланг(армированный)  3/4"</t>
  </si>
  <si>
    <t>9065</t>
  </si>
  <si>
    <t>9066 Масляный шланг(армированный)  1"</t>
  </si>
  <si>
    <t>9066</t>
  </si>
  <si>
    <t>9067 Масляный шланг 1 1/4"</t>
  </si>
  <si>
    <t>9067</t>
  </si>
  <si>
    <t>9068 Масляный шланг 1 1/2"</t>
  </si>
  <si>
    <t>9068</t>
  </si>
  <si>
    <t>9070 Фиксирующий фланец РР для евроконтейнера</t>
  </si>
  <si>
    <t>9070</t>
  </si>
  <si>
    <t>9071+ 9001 Крышка для IBC DN 225 с бочковым адаптером РР диам.41мм</t>
  </si>
  <si>
    <t>9071+ 9001</t>
  </si>
  <si>
    <t>9072 Сливная дуга РР</t>
  </si>
  <si>
    <t>9072</t>
  </si>
  <si>
    <t>9073 Сливная дуга ALU</t>
  </si>
  <si>
    <t>9073</t>
  </si>
  <si>
    <t>9074 Сливная дуга SS</t>
  </si>
  <si>
    <t>9074</t>
  </si>
  <si>
    <t>9078 Адаптер бочковой РР диаметр 25мм</t>
  </si>
  <si>
    <t>9078</t>
  </si>
  <si>
    <t>9079 Адаптер бочковой РР диаметр 28мм</t>
  </si>
  <si>
    <t>9079</t>
  </si>
  <si>
    <t>9080 Адаптер бочковой РР диаметр 32мм</t>
  </si>
  <si>
    <t>9080</t>
  </si>
  <si>
    <t>9081 Адаптер бочковой SS диаметр 32мм</t>
  </si>
  <si>
    <t>9081</t>
  </si>
  <si>
    <t>9101 Раздаточный пистолет PP 1/2"</t>
  </si>
  <si>
    <t>9101</t>
  </si>
  <si>
    <t>9102 Раздаточный пистолет PP 3/4"</t>
  </si>
  <si>
    <t>9102</t>
  </si>
  <si>
    <t>9102 Раздаточный пистолет РР 3/4"</t>
  </si>
  <si>
    <t xml:space="preserve">9103 Раздаточный пистолет РР 1" желтый </t>
  </si>
  <si>
    <t>9103</t>
  </si>
  <si>
    <t xml:space="preserve">9104 Раздаточный пистолет EPDM 1/2"  </t>
  </si>
  <si>
    <t>9104</t>
  </si>
  <si>
    <t>9105 Раздаточный пистолет РР 3/4", упл. EPDM</t>
  </si>
  <si>
    <t>9105</t>
  </si>
  <si>
    <t>9106 Раздаточный пистолет РР 1" желтый, уплотнение EPDM</t>
  </si>
  <si>
    <t>9106</t>
  </si>
  <si>
    <t>9107 Раздаточный пистолет FKM ½"</t>
  </si>
  <si>
    <t>9107</t>
  </si>
  <si>
    <t>9108 Раздаточный пистолет PVDF 3/4"</t>
  </si>
  <si>
    <t>9108</t>
  </si>
  <si>
    <t>9109 Раздаточный пистолет PVDF 1"</t>
  </si>
  <si>
    <t>9109</t>
  </si>
  <si>
    <t xml:space="preserve">9109 Раздаточный пистолет из PVDF 1", химич.шланг 1" 2м. </t>
  </si>
  <si>
    <t>9110 Раздаточный пистолет из EPDM ½"</t>
  </si>
  <si>
    <t>9110</t>
  </si>
  <si>
    <t>9111 Раздаточный пистолет из EPDM ¾"</t>
  </si>
  <si>
    <t>9111</t>
  </si>
  <si>
    <t xml:space="preserve">9112 Раздаточный пистолет PVDF 1" с уплотнением EPDM </t>
  </si>
  <si>
    <t>9112</t>
  </si>
  <si>
    <t>9113 Раздаточный пистолет из FFKM ½"</t>
  </si>
  <si>
    <t>9113</t>
  </si>
  <si>
    <t>9114 раздаточный пистолет PVDF 3\4 FFKM</t>
  </si>
  <si>
    <t>9114</t>
  </si>
  <si>
    <t>9115 Раздаточный пистолет PVDF 1" FFKM</t>
  </si>
  <si>
    <t>9115</t>
  </si>
  <si>
    <t>9122 Раздаточный пистолет FKM IG 1"</t>
  </si>
  <si>
    <t>9122</t>
  </si>
  <si>
    <t>9124 Раздаточный пистолет SS 3/4" для Adblue</t>
  </si>
  <si>
    <t>9124</t>
  </si>
  <si>
    <t>9125 Раздаточный пистолет SS 1" для Adblue</t>
  </si>
  <si>
    <t>9125</t>
  </si>
  <si>
    <t>9230 Фильтр PVDF</t>
  </si>
  <si>
    <t>9230</t>
  </si>
  <si>
    <t>9с-101-00-00</t>
  </si>
  <si>
    <t>9с-101-00-00-01</t>
  </si>
  <si>
    <t>9с-128-00-00</t>
  </si>
  <si>
    <t>9с-128-00-00-01</t>
  </si>
  <si>
    <t>9с-166-00-00</t>
  </si>
  <si>
    <t>9с-22-00-00</t>
  </si>
  <si>
    <t>9с-22-00-00-01</t>
  </si>
  <si>
    <t>9с-22-00-00-02</t>
  </si>
  <si>
    <t>9с-248-00-00-01</t>
  </si>
  <si>
    <t>9с-248-00-00-02</t>
  </si>
  <si>
    <t>9с-30-00-00-01</t>
  </si>
  <si>
    <t>9с-363-00-00</t>
  </si>
  <si>
    <t>9с-363-00-00-01</t>
  </si>
  <si>
    <t>9с-382-00-00</t>
  </si>
  <si>
    <t>9с-43-00-00</t>
  </si>
  <si>
    <t>9с-45-00-00</t>
  </si>
  <si>
    <t>9с-45-00-00-01</t>
  </si>
  <si>
    <t>9с-493-00-00</t>
  </si>
  <si>
    <t>9с-493-00-00-01</t>
  </si>
  <si>
    <t>9с-493-00-00-02</t>
  </si>
  <si>
    <t>9с-493-00-00-03</t>
  </si>
  <si>
    <t>9с-499-00-00</t>
  </si>
  <si>
    <t>9с-541-00-00</t>
  </si>
  <si>
    <t>9с-557-00-00</t>
  </si>
  <si>
    <t>9с-577-00-00</t>
  </si>
  <si>
    <t>9с-63-00-00</t>
  </si>
  <si>
    <t>9с-63-00-00-01</t>
  </si>
  <si>
    <t>9с-63-00-00-02</t>
  </si>
  <si>
    <t>9с-705-00-00</t>
  </si>
  <si>
    <t>9с-716-00-00</t>
  </si>
  <si>
    <t>9с-729-00-00</t>
  </si>
  <si>
    <t>9с-92-00-00</t>
  </si>
  <si>
    <t>9с-92-00-00-01</t>
  </si>
  <si>
    <t>AIR-12 РР 100 мм, диаметр 41 мм, в комплекте с раздаточным пистолетом из РР и шлангом 2 м из ПВХ</t>
  </si>
  <si>
    <t>AIS80М2-2У1 1,1/3000 (электродвигатель) (220/380В, IMB34 (2181), IP55, ЭМШ, 9,7кг)</t>
  </si>
  <si>
    <t>AMTE-M-LH-G18 Глушитель</t>
  </si>
  <si>
    <t>ANELNOCIN060XA2 Стопорное кольцо для Boxer 80</t>
  </si>
  <si>
    <t>ANELNOCIN060XA2 Стопорное кольцо для Boxer 81PP</t>
  </si>
  <si>
    <t>ANELNOCIN080XA2 Стопорное кольцо насоса Boxer 250</t>
  </si>
  <si>
    <t>ASC 350075</t>
  </si>
  <si>
    <t>ASC 350300</t>
  </si>
  <si>
    <t>ASC 42200</t>
  </si>
  <si>
    <t>ASCC 1200300</t>
  </si>
  <si>
    <t>ASCC 1200400</t>
  </si>
  <si>
    <t>AST 2500200</t>
  </si>
  <si>
    <t>AST 2501350</t>
  </si>
  <si>
    <t>AST 50C N WR HT TZ VG 5O Пневматический мембранный насос AST 50C, 1/2", 50 л/мин</t>
  </si>
  <si>
    <t>ASTC 350300</t>
  </si>
  <si>
    <t>ASTC 351000</t>
  </si>
  <si>
    <t>ASTRA-302-1 выставка Основание</t>
  </si>
  <si>
    <t>ASСC 900400</t>
  </si>
  <si>
    <t>AW13 ограничитель PTFE для нагревателя  Galmaform U‐FС 25200 2.0 кВт/220В</t>
  </si>
  <si>
    <t>B050SD000823APP седло клапана РР для Miniboxer</t>
  </si>
  <si>
    <t>B080GN000092ATF Уплотнение седла клапана PTFE для Boxer 80</t>
  </si>
  <si>
    <t>B080GN000092ATF Уплотнение седла клапана из PTFE</t>
  </si>
  <si>
    <t>B080SD000088APP Седло клапана РР для Boxer 80 PP</t>
  </si>
  <si>
    <t>B080SD000091AA4 Седло клапана INOX для Boxer 80</t>
  </si>
  <si>
    <t>B080SDR00090AEC Седло клапана E-CTFE для Boxer 81</t>
  </si>
  <si>
    <t>B081AL000412AA2 Соединительный вал для Boxer 81</t>
  </si>
  <si>
    <t xml:space="preserve">B081CLR00391AFC Коллектор PVDF для ABR 81 (поз.№4) </t>
  </si>
  <si>
    <t>B081CLR00391AFC</t>
  </si>
  <si>
    <t>B081CLR00391APP Коллектор PP для ABR 81 (поз.№4)</t>
  </si>
  <si>
    <t>B081CLR00391APP</t>
  </si>
  <si>
    <t xml:space="preserve">B081CPR00390APP Корпус для насоса Вохer 81РР </t>
  </si>
  <si>
    <t>B081GA000644APP Ограничитель клапана для Boxer 81PP</t>
  </si>
  <si>
    <t>B081GN000600ATF Уплотнее седла клапана верхнее для Boxer 81PP</t>
  </si>
  <si>
    <t>B081GN000600ATF Уплотнение коллектора PTFE для Boxer 81</t>
  </si>
  <si>
    <t>B081ME000178BTF Мембрана PTFE для Boxer 80</t>
  </si>
  <si>
    <t>B081ME000178BTF Мембрана PTFE для Boxer 81</t>
  </si>
  <si>
    <t>B081ME000179BHY Мембрана Hytrel для Boxer 81</t>
  </si>
  <si>
    <t>B081ME000179BSA Мембрана Santopren для Boxer 80</t>
  </si>
  <si>
    <t>B081ME000179BSA Мембрана со стороны воздуха (Santropene) Boxer 81 PP</t>
  </si>
  <si>
    <t>B081SD000654APP Седло клапана (PP) Boxer 81 PP</t>
  </si>
  <si>
    <t>B100AL000109AA2 Соединительный вал для Boxer 100</t>
  </si>
  <si>
    <t>B100CLR00115APP Коллектор подачи РР для Boxer 100</t>
  </si>
  <si>
    <t>B100CPR00114APP Фланец корпуса насоса Boxer 100</t>
  </si>
  <si>
    <t>B100GN000121ATF Уплотнение седла клапана для Boxer 100 PP</t>
  </si>
  <si>
    <t>B100GN000122ATF Уплотнение седла клапана для Boxer 100</t>
  </si>
  <si>
    <t>B100ME000112ATF Мембрана PTFE для ABR 100 PP</t>
  </si>
  <si>
    <t>B100ME000112ATF Мембрана PTFE для Boxer 100</t>
  </si>
  <si>
    <t>B100ME000112ATF Мембрана PTFE для Boxer 100 PP</t>
  </si>
  <si>
    <t>B100ME000112ATF</t>
  </si>
  <si>
    <t>B100ME000113ASA Мембрана Santopren для Boxer 100</t>
  </si>
  <si>
    <t>B100ME000113ASA Мембрана Santopren для Boxer 100 PP</t>
  </si>
  <si>
    <t>B100ME000113ASA Мембрана Santoprene для ABR 100 PP</t>
  </si>
  <si>
    <t>B100PT000110AAL Дистанционная шайба для Boxer 100</t>
  </si>
  <si>
    <t>B100SDR00117APP Седло клапана РР для Boxer 100</t>
  </si>
  <si>
    <t>B100SDR00117ARY Седло клапана PPSV для Boxer 100</t>
  </si>
  <si>
    <t>B150AL000131AA2 Соединительный вал для Boxer 150</t>
  </si>
  <si>
    <t>B150CLR00138APP Коллектор подачи РР для Boxer 150</t>
  </si>
  <si>
    <t>B150GN000140BTF Уплотнение седла клапана PTFE для Boxer 81</t>
  </si>
  <si>
    <t>B150ME000134ATF Мембрана PTFE для Boxer 150</t>
  </si>
  <si>
    <t>B150ME000134ATF</t>
  </si>
  <si>
    <t>B150ME000135ASA Мембрана Santopren для Boxer 150</t>
  </si>
  <si>
    <t>B150ME000135ASA Мембрана SANTOPRENE для ABR 150 PP</t>
  </si>
  <si>
    <t>B150ME000135ASA</t>
  </si>
  <si>
    <t>B150ME000135ASA Мембрана SANTOPRENE для Boxer 150 PP</t>
  </si>
  <si>
    <t>B150SDR00154APP Уплотнение седла клапана для насоса Boxer 150 РР</t>
  </si>
  <si>
    <t>B250AL000159AA2 Вал для Boxer 250</t>
  </si>
  <si>
    <t>B250CA100276APPAL Внешняя прижимная шайба мембран для Boxer 250</t>
  </si>
  <si>
    <t>B250GN000170ATF Уплотнение седла клапана PTFE для Boxer 250</t>
  </si>
  <si>
    <t>B250ME000161ATF Мембрана PTFE для Boxer 250</t>
  </si>
  <si>
    <t>B250ME000161ATF</t>
  </si>
  <si>
    <t>B250ME000162AHY Мембрана HYTREL для Boxer 250</t>
  </si>
  <si>
    <t>B250ME000162ASA Мембрана Santopren для Boxer 250</t>
  </si>
  <si>
    <t>B250ME000398ADT Мембрана EPDM для Boxer 250</t>
  </si>
  <si>
    <t>B250PT000160AAL Внутренняя прижимная шайба мембран для Boxer 250</t>
  </si>
  <si>
    <t>B250SD000180APP Седло клапана РР для Boxer 250</t>
  </si>
  <si>
    <t>B251GA000421ARY Ограничитель хода клапана для Boxer 250</t>
  </si>
  <si>
    <t>B500AL000207AA2 Вал насоса Boxer 502</t>
  </si>
  <si>
    <t>B500CC000689APP Центральный блок насоса Boxer 502</t>
  </si>
  <si>
    <t>B500DS000220APP Дистанционная шайба насоса Boxer 502</t>
  </si>
  <si>
    <t>B500ME000210ATF Мембрана PTFE насоса Boxer 502</t>
  </si>
  <si>
    <t>B500ME000210ATF</t>
  </si>
  <si>
    <t>B500ME000211AHY Мембрана Hytrel насоса Boxer 502</t>
  </si>
  <si>
    <t>B500ME000211ASA Внутренняя диафрагма SANTOPRENE для Boxer 502 PP</t>
  </si>
  <si>
    <t xml:space="preserve">B500PL000725AAL  Насадка глушителя насоса Boxer 502 </t>
  </si>
  <si>
    <t xml:space="preserve">B500PL000725AAL Глушитель для насоса Boxer 500 </t>
  </si>
  <si>
    <t>B500PT000208AAL Внутренняя плата насоса Boxer 502</t>
  </si>
  <si>
    <t>B502SD000532APP Седло клапана PP для Boxer 502 PP</t>
  </si>
  <si>
    <t>B-KB 1000/2-400 Ds : ROTKAPPE 2kW 400 V 3ph S Steel tube L=1000mm</t>
  </si>
  <si>
    <t>B-KB 1000/3,5-400 Ds : ROTKAPPE 3,5kW 400 V 3ph S Steel tube L=1000mm</t>
  </si>
  <si>
    <t>BOXXCA100254APCAL Внешняя гайка РР+CF</t>
  </si>
  <si>
    <t>BOXXDS000015APP Дистанционная шайба для boxer 81 PP</t>
  </si>
  <si>
    <t>BOXXDS000015APP Дистационная шайба для Boxer 250</t>
  </si>
  <si>
    <t>BOXXGN100082AXX Уплотнение крышки коллектора (поз.№27)</t>
  </si>
  <si>
    <t>BOXXPT000012AA2 Внутренняя шайба для Boxer 81 PP</t>
  </si>
  <si>
    <t>BOXXSL000361AFL фильтр-глушитель для Вoxer 100</t>
  </si>
  <si>
    <t>BOXXSL000755ARY отсек глушителя Вoxer 100</t>
  </si>
  <si>
    <t>B-TI 1000/3,5-400 Ds : ROTKAPPE 3,5kW 400V 3ph Titanium tube L=1000mm</t>
  </si>
  <si>
    <t>B-W KB 900-1000/4.0-400 Ds Нагреватель погружной  L-типа Rotkappe</t>
  </si>
  <si>
    <t>B-W KB 900-1250/5.0-400 Ds Нагреватель погружной  L-типа Rotkappe</t>
  </si>
  <si>
    <t>C12 00 12 5 0F 32 P1 Нагреватель тефлоновый цилиндрический тип "P" 12,0 кВт/380В N=2.5м, C=2м, X=?мм</t>
  </si>
  <si>
    <t>C12001250F32P1</t>
  </si>
  <si>
    <t xml:space="preserve">C85 00 10 20 F 00 P1 Нагреватель тефлоновый цилиндрический тип "P" с ножками 1кВт, 230В, 1ф, N=1м, С=1м </t>
  </si>
  <si>
    <t>C85001520F02T9 Нагреватель тефлоновый тип "Т", 1.5 кВт/230В, 1ф, N=1м, C=2м, Х=630мм</t>
  </si>
  <si>
    <t>C85001520F02T9</t>
  </si>
  <si>
    <t>C85001520F02T9 Нагреватель, 1.5 kW,230 V, 1ф, N=1m C=2m Х=630mm</t>
  </si>
  <si>
    <t>C85002020G00S2 Нагреватель, 2 kW,220 V, 1ф, N=1m C=1m FEP два слоя 1 Вт/см2</t>
  </si>
  <si>
    <t>C85003020P00P1 Нагреватель тефлоновый цилиндрический тип "P" 3,0 кВт/220В N=1м, C=1м</t>
  </si>
  <si>
    <t>C85005020F00R1 Нагреватель тефлоновый цилиндрический тип "R" 5,0 кВт/220В N=1м, C=1м</t>
  </si>
  <si>
    <t>C85202 Нагреватель цилиндрический тип Р (2кВт, 1 фаза)</t>
  </si>
  <si>
    <t>C852022020F04P1 Нагреватель тефлоновый цилиндрический тип "P" 2,0 кВт/220В N= 1 м, C= 3 м, Х=400 мм</t>
  </si>
  <si>
    <t>C853020F02T2, Нагреватель, 3 kW, 230 V, 1ф, N=1m C=1m</t>
  </si>
  <si>
    <t>C85502 Нагреватель тефлоновый цилиндрический тип "S" 5,0 кВт, 220В N=2m, C=2m</t>
  </si>
  <si>
    <t>CFM 3*1,5*8 VES B6IDF 11 кВт, 132</t>
  </si>
  <si>
    <t>CFMINI 10/P Фильтровальная камера РР, картридж 1X10"</t>
  </si>
  <si>
    <t>CJPF30 Рамка из PVDF для нагревателя 3кВт/400В, Х=650 мм</t>
  </si>
  <si>
    <t>CM-05 PPRC Candan 2400W Комплект сварочного оборудования</t>
  </si>
  <si>
    <t>CMO-N 32/200 PVDF FPM двойное торцевое уплотнение B6EDFC SIC/SIC/FPM рабочее колесо Ø190мм уплотнительное кольцо FPM двигатель 11 кВт 220/380В</t>
  </si>
  <si>
    <t>CMO3220DV1600 TDEB6EDF35CV ME35X111602N5 BASE1600</t>
  </si>
  <si>
    <t>CMO-N 40/160 PVDF FPM двигатель 7,5 кВт 400/690В 50Гц 2900 об одинарное внешнее торцевое уплотнение B6E SIC/SIC/EPDM</t>
  </si>
  <si>
    <t>CMO4016DV1320</t>
  </si>
  <si>
    <t>CMO-N 40/160 PVDF FPM уплотнение B6E SIC/SIC/FPM рабочее колесо Ø 144мм уплотнительное кольцо FPM двигатель 4 кВт 220/380В</t>
  </si>
  <si>
    <t>CMO4016DV1120 TSEB6E0030V ME35X401122N5 BASE1012</t>
  </si>
  <si>
    <t xml:space="preserve">CMO-N 50/160 PVDF FPM двигатель11 кВт 400/690В 50Гц 2900 об/мин одинарное внешнее торцевое уплотнение B6E    SIC/SIC/EPDM </t>
  </si>
  <si>
    <t>CMO5016DV1600</t>
  </si>
  <si>
    <t xml:space="preserve">CNXXBC000101ACE Керамическая втулка </t>
  </si>
  <si>
    <t>CNXXBC000101ACE Поз. 10 Втулка насоса MB120</t>
  </si>
  <si>
    <t>CNXXBC000101ACE</t>
  </si>
  <si>
    <t>CNXXBC000101ACE Предохранительный подшипник для вала №27</t>
  </si>
  <si>
    <t>CNXXBC000325ACE Подшипник предохранительный для вала насоса IM155PVDF</t>
  </si>
  <si>
    <t>CNXXBC000325ACE</t>
  </si>
  <si>
    <t>CNXXBC000325ACE Предохранительный подшипник для вала насоса</t>
  </si>
  <si>
    <t>CNXXCAR00393AFVA2 Гайка из PVDF М10 для IM140</t>
  </si>
  <si>
    <t>CNXXCPR00313APP Корпус PP насоса MB130</t>
  </si>
  <si>
    <t>CNXXCPR00362APP корпус РР насоса МВ180</t>
  </si>
  <si>
    <t>Combiflow 450-180-450</t>
  </si>
  <si>
    <t>Комбимат</t>
  </si>
  <si>
    <t>CONTCL1PN05AXX Счетчик тактов с програмированием</t>
  </si>
  <si>
    <t>DC Power Supply 10V/100A, pe3000-2</t>
  </si>
  <si>
    <t>DC Power Supply 10V/15A</t>
  </si>
  <si>
    <t>DC Power Supply 10V/200A, pe3000-2</t>
  </si>
  <si>
    <t>DC Power Supply 10V/50A, pe3000-1</t>
  </si>
  <si>
    <t>DC030W Доводчик с рычажной тягой, цвет белый</t>
  </si>
  <si>
    <t>DFC460*350 Диск бумажный  диаметр 460/100 мм IF350 (упаковка 100 штук)</t>
  </si>
  <si>
    <t>din 125 м 18 шайба цинк</t>
  </si>
  <si>
    <t>din 125 м 6 шайба цинк</t>
  </si>
  <si>
    <t>din 127 м 10 шайба цинк</t>
  </si>
  <si>
    <t>din 127 м 6 шайба гровер цинк</t>
  </si>
  <si>
    <t>din 6885 06x6x25 шпонка призматическая</t>
  </si>
  <si>
    <t>din 913  4*8 винт стопорный</t>
  </si>
  <si>
    <t>din 913  5*8 винт стопорный</t>
  </si>
  <si>
    <t>din 913  6*8 винт стопорный</t>
  </si>
  <si>
    <t>din 913  8*8 винт стопорный</t>
  </si>
  <si>
    <t>Din 933 м 6х20 болт 8,8 цинк</t>
  </si>
  <si>
    <t>din 933 м 6х35 болт 8,8 цинк</t>
  </si>
  <si>
    <t>din 933 м 6х40 болт 8.8 цинк</t>
  </si>
  <si>
    <t>din 933 м 8х80 болт 8.8 цинк</t>
  </si>
  <si>
    <t>din 934 Гайка ш/гр М 8 оц.</t>
  </si>
  <si>
    <t>din 934 м 18*2,5 гайка 8,0 цинк</t>
  </si>
  <si>
    <t>din 934 м 6 гайка 8,0 цинк</t>
  </si>
  <si>
    <t xml:space="preserve">din 965 м 10х20 цинк </t>
  </si>
  <si>
    <t>DR-120-12 Источник питания 12В</t>
  </si>
  <si>
    <t>DRAIN PLUG (сливное отверстие)</t>
  </si>
  <si>
    <t>DT20DT100298AXXIP Пневмообменник для Boxer 81</t>
  </si>
  <si>
    <t>DT20DT100298AXXIP Пневмообменник для Miniboxer</t>
  </si>
  <si>
    <t>DT20DT100298AXXIP Пневмообменник насоса Boxer 100</t>
  </si>
  <si>
    <t>DT30DT100303AXXIP Пневмообменник для Boxer 250</t>
  </si>
  <si>
    <t>DT30DT100303AXXIP Пневмообменник для JP800.340</t>
  </si>
  <si>
    <t>DT30DT100303AXXIP Пневмообменник насоса Boxer 150</t>
  </si>
  <si>
    <t>DT40DT100280AXXIP Пневмообменник насоса Boxer 502</t>
  </si>
  <si>
    <t>ELV3DCC14024XMT Трех ходовой пневмо-клапан</t>
  </si>
  <si>
    <t>EQ100P-HT Гаситель пульсации Equaflux 100 РР</t>
  </si>
  <si>
    <t xml:space="preserve">FA-030 Фланец выходной FA для редуктора червячный INNORED 030 </t>
  </si>
  <si>
    <t>FB30-A-HTAAT Пневм.мемб. насос FoodBoxer 30 AISI 316(полирован) HYTREL+PTFE, INOX/INOX, 30 л/мин</t>
  </si>
  <si>
    <t>FG MDF15-00.00.002 Основание</t>
  </si>
  <si>
    <t>FG T2000-00.00.000 Фланец-крышка</t>
  </si>
  <si>
    <t>FG T500L-00.00.000 Фланец-крышка</t>
  </si>
  <si>
    <t>FG T500L-00.00.000-01 Фланец-крышка</t>
  </si>
  <si>
    <t>FG T500L-00.00.000-02 Фланец-крышка</t>
  </si>
  <si>
    <t>FG TR3000-00.00.001 Фланец-крышка</t>
  </si>
  <si>
    <t>FG TR3000-00.00.001-01 Фланец-крышка</t>
  </si>
  <si>
    <t>FG А15-00.00.081 Шильда</t>
  </si>
  <si>
    <t>FG А15-00.02.001 Крышка ёмкости А15</t>
  </si>
  <si>
    <t>FG А190-032-0200 Фланец крышка Ø 350 АП 190</t>
  </si>
  <si>
    <t>FG А195-00.01.001 Фланец-крышка</t>
  </si>
  <si>
    <t>FG А25/45 - 032-0100 Ёмкость 30л синяя</t>
  </si>
  <si>
    <t xml:space="preserve">FG А25/45 Фланец </t>
  </si>
  <si>
    <t>FG А301-00.25.000 Болт</t>
  </si>
  <si>
    <t>FG А400 - 033-004 Фланец крышка</t>
  </si>
  <si>
    <t>FG А400-033-004 Фланец крышка Ø 380 АП 400</t>
  </si>
  <si>
    <t>FG А40-01.03.001 Крышка ёмкости А40</t>
  </si>
  <si>
    <t>FG М1-00.10.000 Рабочее колесо</t>
  </si>
  <si>
    <t>FG М10-00.00.001 Импеллер Магна10</t>
  </si>
  <si>
    <t>FG М10А-00.00.001 Фланец-крышка</t>
  </si>
  <si>
    <t>FG М10А-00.00.006 Импеллер АкваProf 190</t>
  </si>
  <si>
    <t>FG М11-00.00.007 Рабочее колесо</t>
  </si>
  <si>
    <t>FG М11-00.30.000 Заглушка</t>
  </si>
  <si>
    <t>FG М11А-00.00.001 Фланец-крышка</t>
  </si>
  <si>
    <t>FG М15-00.00.001 Рабочее колесо М15</t>
  </si>
  <si>
    <t>FG М25-А400-00.001 Фланец-крышка</t>
  </si>
  <si>
    <t>FG М32-00.00.003 Рабочее колесо М32</t>
  </si>
  <si>
    <t>FG М40-00.00.003 Рабочее колесо М40</t>
  </si>
  <si>
    <t>FG М40-00.00.009 Колпачок М10</t>
  </si>
  <si>
    <t>FG Микс DSL 12.00.002 Фланец-крышка</t>
  </si>
  <si>
    <t>FG Микс DSL 12.00.002-01 Фланец-крышка</t>
  </si>
  <si>
    <t>FG Микс GMS 00.05.006 Фланец</t>
  </si>
  <si>
    <t>FG Микс GMS 00.13.007 Фланец</t>
  </si>
  <si>
    <t>FG Микс GMS 45.55.001 Фланец-крышка</t>
  </si>
  <si>
    <t>FG Микс GMS 45.55.002 Фланец</t>
  </si>
  <si>
    <t>FG Микс GMS CH 01.80.005 Защитный колпачок 10</t>
  </si>
  <si>
    <t>FG Микс N 49.00.001 Фланец-крышка</t>
  </si>
  <si>
    <t>FG Микс NF 00.00.001-02 Фланец 215</t>
  </si>
  <si>
    <t>FG Микс NF 00.00.001-02.01 Фланец 215</t>
  </si>
  <si>
    <t>FG Микс NF 00.00.001-03 Фланец 260</t>
  </si>
  <si>
    <t>FG Микс NF 00.00.001-05 Фланец 400</t>
  </si>
  <si>
    <t>FG Микс NF 00.00.003-01Фланец</t>
  </si>
  <si>
    <t>FG Микс NF 00.00.003-02 Фланец</t>
  </si>
  <si>
    <t>FG Микс NF 00.00.003-03 Фланец</t>
  </si>
  <si>
    <t>FG Микс NF 00.00.003-05 Фланец</t>
  </si>
  <si>
    <t>FG Микс NF 00.00.063 Фланец</t>
  </si>
  <si>
    <t>FG Микс NF 00.10.001 Фланец</t>
  </si>
  <si>
    <t>FG Микс К 00.00.001-01 Крышка 030</t>
  </si>
  <si>
    <t>FG Микс К 00.00.001-02 Крышка 040</t>
  </si>
  <si>
    <t>FG Микс К 00.00.001-03 Крышка 050</t>
  </si>
  <si>
    <t>FG Микс К 00.00.001-04 Крышка 063</t>
  </si>
  <si>
    <t>FG Микс К 00.00.001-05 Крышка 075</t>
  </si>
  <si>
    <t>FG Микс К 00.00.001-06 Крышка 090</t>
  </si>
  <si>
    <t>FG Микс К 00.00.001-07 Крышка 110</t>
  </si>
  <si>
    <t>FG Микс МВ 00.00.001 Морской винт</t>
  </si>
  <si>
    <t>FG Микс Р 00.00.001-01 Лопасть Д120</t>
  </si>
  <si>
    <t>FG Микс Р 00.00.001-02 Лопасть Д160</t>
  </si>
  <si>
    <t>FG Микс Р 00.00.001-02.01 Лопасть Д160М24</t>
  </si>
  <si>
    <t>FG Микс Р 00.00.001-02.02 Лопасть Д160</t>
  </si>
  <si>
    <t>FG Микс Р 00.00.001-02.04 Лопасть Д160</t>
  </si>
  <si>
    <t>FG Микс Р 00.00.001-03 Лопасть Д200</t>
  </si>
  <si>
    <t>FG Микс Р 00.00.001-03.01 Лопасть Д200</t>
  </si>
  <si>
    <t>FG Микс Р 00.00.001-04 Лопасть Д300</t>
  </si>
  <si>
    <t>FG Микс Р 00.00.001-04.01 Лопасть Д300</t>
  </si>
  <si>
    <t>FG Микс Р 00.00.001-04.02 Лопасть Д300</t>
  </si>
  <si>
    <t>FG Микс Р 00.00.001-04.03 Лопасть Д300</t>
  </si>
  <si>
    <t>FG Микс Р 00.00.001-05 Лопасть Д400</t>
  </si>
  <si>
    <t>FG Микс Р 00.00.001-05 Лопасть Д400 (Резьба 27)</t>
  </si>
  <si>
    <t>FG Микс Р 00.00.001-05.01 Лопасть Д400</t>
  </si>
  <si>
    <t>FG Микс Р 00.00.001-05.02 Лопасть Д400</t>
  </si>
  <si>
    <t>FG МИКС Т 00.00.001-01 Турбинное рабочее колесо Ø 60</t>
  </si>
  <si>
    <t>FG Микс Т 00.00.001-02 Турбинное рабочее колесо Ø 90</t>
  </si>
  <si>
    <t>FG Микс Т 00.00.001-03 Турбинное рабочее колесо Ø 130</t>
  </si>
  <si>
    <t>FG МИКС Т 00.00.001-04 Турбинное рабочее колесо Ø 150</t>
  </si>
  <si>
    <t>FG Микс Т 00.00.001-06 Турбинное рабочее колесо Ø 180</t>
  </si>
  <si>
    <t>FG НМ15-2-031-01.000 Рабочее колесо</t>
  </si>
  <si>
    <t>FG НМ15-2-031-01.011СБ - Рабочее колесо М15</t>
  </si>
  <si>
    <t>FG НМ15-2-031-01.012СБ - Рабочее колесо М15</t>
  </si>
  <si>
    <t>FG НМ3-00.001 Рабочее колесо М3 доработанное</t>
  </si>
  <si>
    <t>FG НМ8-031-0600 Рабочее колесо</t>
  </si>
  <si>
    <t>FG НМ8Н-01.000 Рабочее колесо верхнее</t>
  </si>
  <si>
    <t>FG ФМ1000-00.00.001 Фланец</t>
  </si>
  <si>
    <t>FG ФМ500-00.00.000 Фланец-крышка</t>
  </si>
  <si>
    <t>FG ЭВЛ1000-00.10.001 Фланец-крышка</t>
  </si>
  <si>
    <t>FG ЭВЛ1000-00.10.001-01 Фланец-крышка</t>
  </si>
  <si>
    <t>FILTCEC00112APP Префильтр РР 1 1/2” - F50</t>
  </si>
  <si>
    <t>FILTCEC00212APP Префильтр РР 2 1/2” - F75</t>
  </si>
  <si>
    <t>FILTCEC00300APP Префильтр РР 3”</t>
  </si>
  <si>
    <t>FL6(2") Воздушный фильтр</t>
  </si>
  <si>
    <t>Formix BMC 250-HB-20CB-7035-0004</t>
  </si>
  <si>
    <t>FR 4 ED 130 Isola, 18/18, 1.5</t>
  </si>
  <si>
    <t>FR4 Shenzhen 35/35, 1.5</t>
  </si>
  <si>
    <t>FX-V 1040 Фильтровальная установка Flex EASYP 8.000/N PVDF, до 6500 л/час, мешок Ø 100 мм, L=400 мм 0,37кВт/380В, с манометром и брызгозащитным кольцо</t>
  </si>
  <si>
    <t>G40004 Прокладка ARAG 33x45x3</t>
  </si>
  <si>
    <t>GPS-навигатор авто. ЕНОТ-М</t>
  </si>
  <si>
    <t>GRPMGU100517APP Хвостовик двигателя</t>
  </si>
  <si>
    <t>GRPMGU100517APP Хвостовик двигателя для насоса TR</t>
  </si>
  <si>
    <t>GUARMIC06166XVT уплотнение вала</t>
  </si>
  <si>
    <t>GUARMIC30477XVT Прокладочное кольцо №18а</t>
  </si>
  <si>
    <t>GUARMIC32507XVT Прокладочное кольцо №18в</t>
  </si>
  <si>
    <t xml:space="preserve">GUARORC00128XDT Прокладка EPDM №41а </t>
  </si>
  <si>
    <t>GUARORC00128XVT (41б) Уплотнение Viton фланца насоса IM140</t>
  </si>
  <si>
    <t>GUARORC00128XVT Поз. 21 Уплотнительное кольцо OR 128 VITON насоса MB120 (2 шт.)</t>
  </si>
  <si>
    <t>GUARORC00128XVT</t>
  </si>
  <si>
    <t>GUARORC00128XVT поз.№21 уплотнение Viton импеллера насоса MB80 PP</t>
  </si>
  <si>
    <t xml:space="preserve">GUARORC00128XVT Прокладка  Viton №41в </t>
  </si>
  <si>
    <t xml:space="preserve">GUARORC00128XVT Уплотнение FPM фланца </t>
  </si>
  <si>
    <t>GUARORC00128XVT Уплотнительное кольцо, код 128, материал VITON, для MB100 PP</t>
  </si>
  <si>
    <t>GUARORC00170XVT прокладка витон поз.№22</t>
  </si>
  <si>
    <t>GUARORC00193XVT Уплотнение седла клапана VITON для Boxer 502 PP</t>
  </si>
  <si>
    <t>GUARORC00193XVT</t>
  </si>
  <si>
    <t>GUARORC02037XVT Кольцо уплотнительное(Viton)</t>
  </si>
  <si>
    <t>GUARORC02068XVT уплотнение клапанов Viton для Midjet Box</t>
  </si>
  <si>
    <t>GUARORC03100XVT Уплотнение седла клапана Viton для Miniboxer</t>
  </si>
  <si>
    <t>GUARORC03100XVT</t>
  </si>
  <si>
    <t>GUARORC03106XVT уплотнение рабочего колеса витон поз.№21 для насоса MB 155</t>
  </si>
  <si>
    <t>GUARORC03106XVT Шайба (код 3106) Viton для IM 140</t>
  </si>
  <si>
    <t xml:space="preserve">GUARORC03131XVT Уплотнение седла клапана Viton для Boxer 80 </t>
  </si>
  <si>
    <t>GUARORC03131XVT</t>
  </si>
  <si>
    <t>GUARORC04055XDT Прокладка №26 EPDM</t>
  </si>
  <si>
    <t xml:space="preserve">GUARORC04055XVT уплотнение Viton </t>
  </si>
  <si>
    <t>GUARORC04055XVT Уплотнительное кольцо Viton для IM140</t>
  </si>
  <si>
    <t>GUARORC04067XVT Кольца, материал Витон для насоса IM 140</t>
  </si>
  <si>
    <t>GUARORC04067XVT Уплотнение (код 4067) Viton для IM 140</t>
  </si>
  <si>
    <t>GUARORC04067XVT</t>
  </si>
  <si>
    <t>GUARORC04081XVT уплотнение седла клапана Viton для Miniboxer</t>
  </si>
  <si>
    <t>GUARORC04081XVT Уплотнительное кольцо седла клапан Viton для Boxer 80</t>
  </si>
  <si>
    <t>GUARORC04100XVT уплотнительное кольцо Viton для Miniboxer</t>
  </si>
  <si>
    <t>GUARORC04125XVT уплотнение седла клапана Viton для Miniboxer</t>
  </si>
  <si>
    <t>GUARORC04131XVT уплотнение коллектора Viton для Boxer 81 PP</t>
  </si>
  <si>
    <t>GUARORC04143XDT Уплотнительное кольцо, материал EDPM для насоса MB110 PVDF</t>
  </si>
  <si>
    <t>GUARORC04162XDT Уплотнение седла клапана EPDM для Boxer 81</t>
  </si>
  <si>
    <t>GUARORC04162XVT Кольцо уплотнительное (Viton) для Boxer 81 PP</t>
  </si>
  <si>
    <t>GUARORC04162XVT Уплотнение седла клапана Viton для Boxer 81 PP</t>
  </si>
  <si>
    <t>GUARORC04400XVT Уплотнительное кольцо, код 4400, материал VITON, для MB100 PP</t>
  </si>
  <si>
    <t>GUARORC04400XVT Уплотнительное кольцо, проточной части  материал VITON, для MB80 PP</t>
  </si>
  <si>
    <t>GUARORC04650XDT Прокладка меж. корпусная EPDM №37</t>
  </si>
  <si>
    <t>GUARORC04650XDT Прокладка меж. корпусная Viton №37</t>
  </si>
  <si>
    <t>GUARORC04650XVT Поз. 22 Уплотнительное кольцо 162 VITON насоса MB120</t>
  </si>
  <si>
    <t>GUARORC00162XVT</t>
  </si>
  <si>
    <t xml:space="preserve">GUARORC04650XVT Поз. 23 Уплотнительное кольцо 4650 VITON насоса MB120	</t>
  </si>
  <si>
    <t>GUARORC04650XVT</t>
  </si>
  <si>
    <t>GUARORC04650XVT уплотнение проточной части Viton для IM 140</t>
  </si>
  <si>
    <t>GUARORC06162XDT Уплотнение коллектора EPDM для Boxer 100</t>
  </si>
  <si>
    <t>GUARORC06162XDT Уплотнение седла клапана EPDM для Boxer 100</t>
  </si>
  <si>
    <t>GUARORC06225XVT Уплотнение крышки коллектора VITON для Boxer 502 PP</t>
  </si>
  <si>
    <t>GUARORC06250XVT Уплотнение седла клапана Viton верхнее для Boxer 250</t>
  </si>
  <si>
    <t>GUARORC06337XNR Уплотнение NBR для Boxer 502 PP</t>
  </si>
  <si>
    <t>GUARORC06375XVT Уплотнение VITON для Boxer 502 PP</t>
  </si>
  <si>
    <t>GUARORC06375XVT</t>
  </si>
  <si>
    <t>GUARORC06870XVT прокладка проточной части витон поз.№23 для насоса MB 155</t>
  </si>
  <si>
    <t>GUARORCO0170XVT прокладка витон поз.№22 для насоса MB 155</t>
  </si>
  <si>
    <t>Hacсо Pedrollo PKm70</t>
  </si>
  <si>
    <t>IB100F-MTTFT Пневматический мембранный насос Boxer 100 PVDF</t>
  </si>
  <si>
    <t>IB100P-MTTIV Насос BOXER100</t>
  </si>
  <si>
    <t>IB100P-MTTPT Диафрагменный наос Boxer 100 P MT T PT</t>
  </si>
  <si>
    <t>IB100P-MTTPT Пневматический мембранный насос Boxer 100 PP</t>
  </si>
  <si>
    <t>IB100-P-MTTPT Пневматический мембранный насос Boxer 100 PP ST+PTFE/PTFE/PP, 150 л/мин</t>
  </si>
  <si>
    <t>IB150P-MTTID Насос BOXER150</t>
  </si>
  <si>
    <t>IB150P-MTTPV Пневматический мембранный насос Boxer 150 PP ST+PT/PT/PP, G 1” 1/4 f, 220 л/мин</t>
  </si>
  <si>
    <t>IB251P-MTTPV Пневматический мембранный насос Boxer 251 РР</t>
  </si>
  <si>
    <t>IB502-P-HTTPD Пневматический мембранный насос Boxer 502 корпус полипропилен, мембраны Nytrel+PTFE, к</t>
  </si>
  <si>
    <t>IB502P-MTTPV Пневматический мембранный насос BOXER 502 PP - ST+PTFE/PTFE/PP , 650 л/мин</t>
  </si>
  <si>
    <t>IB50-ALMMTTAT Пневматический мембранный насос Miniboxer ALU 1/2" 50л/мин</t>
  </si>
  <si>
    <t>IB50A-MTAAD Насос BOXER50</t>
  </si>
  <si>
    <t>IB50F-MTTFT Насос BOXER50</t>
  </si>
  <si>
    <t>IB50F-MTTFV Пневматический мембранный насос Boxer 50 PVDF</t>
  </si>
  <si>
    <t>IB50-FСMTTFT Насос BOXER50</t>
  </si>
  <si>
    <t>IB50-P-HTTPT Пневматический мембранный насос Miniboxer PP 1/2" 50л/мин</t>
  </si>
  <si>
    <t>IB50P-MTTIT Насос BOXER50</t>
  </si>
  <si>
    <t>IB50P-MTTPD Насос BOXER50</t>
  </si>
  <si>
    <t>IB50P-MTTPT Насос BOXER50</t>
  </si>
  <si>
    <t>IB50P-MTTPV Насос BOXER50</t>
  </si>
  <si>
    <t>IB50P-MTTPV Пневматический мембранный насос Boxer 50 PP</t>
  </si>
  <si>
    <t>IB522P-MTTIV Насос BOXER522</t>
  </si>
  <si>
    <t>IB81-FCMTTFT Пневматический мембранный насос Boxer 81 PVDF</t>
  </si>
  <si>
    <t>IB81-P-HTTIT Пневматический мембранный насос Boxer 81 PP HYTREL+PT/PTFE/PE-UHMW, 100 л/мин</t>
  </si>
  <si>
    <t xml:space="preserve">IB81-P-HTTPT Пневматический мембранный насос Boxer 81 PP </t>
  </si>
  <si>
    <t>IB81-P-HTTPT Пневматический мембранный насос Boxer 81 PP (3 выхода)</t>
  </si>
  <si>
    <t>IB81P-MTDPD Пневматический мембранный насос Boxer 81 PP</t>
  </si>
  <si>
    <t>IB81-P-MTTIT Пневматический мембранный насос Boxer 81 PP</t>
  </si>
  <si>
    <t>IB81-P-MTTPT Пневматический мембранный насос Boxer 81 PP</t>
  </si>
  <si>
    <t>IB81P-MTTPV Насос BOXER81</t>
  </si>
  <si>
    <t>IM080P-D-0500-N Вертикальный центробежный насос IM 80, корпус РР, 500 мм, 6 м3/час</t>
  </si>
  <si>
    <t>IM110P-D-0500-N Вертикальный центробежныей насос IM 110 РР 500 мм</t>
  </si>
  <si>
    <t>IM11P-D-0500-N Вертикальный центробежныей насос IM 110 РР 1000 мм</t>
  </si>
  <si>
    <t>IM130P-D-0500-N Вертикальный центробежныей насос IM 130 РP 500 мм, 30 м3/час</t>
  </si>
  <si>
    <t>IM130P-V-0500-N Вертикальный центробежный насос IM 130 РР 500 мм, 30 м3/час</t>
  </si>
  <si>
    <t>IM140FCD-0500-N Вертикальный центробежный насос IM140 PVDF 500 мм</t>
  </si>
  <si>
    <t>IM140FCV-0500-N Вертикальный центробежный насос IM140 PVDF 500 мм</t>
  </si>
  <si>
    <t xml:space="preserve">IM140P-D-0500-N Вертикальный центробежныей насос IM 140 РР 500 мм </t>
  </si>
  <si>
    <t>IMICR P MT D A D Насос MICROBOXER</t>
  </si>
  <si>
    <t>IMICRALM-MTTAT Пневматический мембранный насос Microboxer ALU 1/2" 30л/мин</t>
  </si>
  <si>
    <t>IMICRA-MTTAT Пневматический мембранный насос Microboxer Сталь Aisi 316 1/2" 30л/мин</t>
  </si>
  <si>
    <t>IMICRFCMTTFT Насос MICROBOXER</t>
  </si>
  <si>
    <t>IMICRF-MTTFT Пневматический мембранный насос Microboxer PVDF</t>
  </si>
  <si>
    <t>IMICRF-MTTFV Насос MICROBOXER</t>
  </si>
  <si>
    <t xml:space="preserve">IMICRPDDPD  Насос MICROBOXER </t>
  </si>
  <si>
    <t>IMICRPFCMTTFV Пневматический мембранный насос Microboxer ECTFE 1/2" 30л/мин</t>
  </si>
  <si>
    <t>IMICRP-HTTPT Пневматический мембранный насос Microboxer PP 1/2" 30л/мин</t>
  </si>
  <si>
    <t>IMICRPHTTPV Насос MICROBOXER</t>
  </si>
  <si>
    <t>IMICRPMTTIV Насос MICROBOXER</t>
  </si>
  <si>
    <t>IMICRP-MTTPT Пневматический мембранный насос Microboxer PP 1/2" 30л/мин</t>
  </si>
  <si>
    <t>IMICRP-MTTPT Пневматический мембранный насос Microboxer PP 1/2" 30л/мин с воздушным фильтром с регул</t>
  </si>
  <si>
    <t>IMID-P-NTGRT Пневматический мембранный насос Midget Box PP  5 л/мин</t>
  </si>
  <si>
    <t>IMIN-A-MTTAT Пневматический мембранный насос Miniboxer Сталь Aisi 316 1/2" 50л/мин</t>
  </si>
  <si>
    <t>IMIN-FCMTTFV пневматический мембранный насос Miniboxer PVDF 1/2" 50л/мин</t>
  </si>
  <si>
    <t>IMIN-P-MTTPD Пневматический мембранный насос Miniboxer PP 1/2" 50л/мин</t>
  </si>
  <si>
    <t>IRW030-20-63 B14 Редуктор червячный INNORED 030 (i=20) фланец 90*11, полый выходной вал 14 мм</t>
  </si>
  <si>
    <t>JH-5-1/8 Пн.имп. вентиль</t>
  </si>
  <si>
    <t>JP-280  / Jessberger, Комплект бочкового насоса с трубкой из алюминия для масел 1000 мм</t>
  </si>
  <si>
    <t xml:space="preserve">JP-280 / Jessberger, Комплект бочк. насоса JP-280 с трубкой из ПП для стеклоомывающей жидкости 1000 </t>
  </si>
  <si>
    <t>JP-700.200.1 GM, 3 кВт, 359 об/мин, двигатель SK25F-112 MH/ TF 400/690В, статор EPDM light  длина 10</t>
  </si>
  <si>
    <t>JP-700.300.1 GM, 4 кВт, 357 об/мин, двигатель SK25F-112 MH/ TF 400/690В, статор EPDM light  длина 10</t>
  </si>
  <si>
    <t>KITFLANG MB080 P Фланец для МВ 80(ASP 1/2"M-MAND 1"F)</t>
  </si>
  <si>
    <t>KITFLANG-B081P Фланец  к Вохer 81 РР ASP.1"M.MAND.1"M</t>
  </si>
  <si>
    <t>KITFLANG-B250F Комплект из 2-х фланцев из PVDF для Boxer250</t>
  </si>
  <si>
    <t>KITFLANG-B50F Фланцевое соединение для  BOXER 50</t>
  </si>
  <si>
    <t>KITFLANGMB100F Комплект из 2-х фланцев из PVDF для МВ100</t>
  </si>
  <si>
    <t>KITFLANGMB110 Комплект из 2-х фланцев из полипропилена для МВ110</t>
  </si>
  <si>
    <t>KITFLANGMB110F Комплект из 2-х фланцев из PVDF для МВ110</t>
  </si>
  <si>
    <t>KITFLANGMB140F Комплект фланцев для насоса МВ140, материал ПВДФ</t>
  </si>
  <si>
    <t>KR-941-1 Смазка силиконовая аэроз 210мл Kerry</t>
  </si>
  <si>
    <t>Kraftool Струбцина 32229-150</t>
  </si>
  <si>
    <t>Kraftool Струбцина 32229-300</t>
  </si>
  <si>
    <t xml:space="preserve">KWB набор адаптеров </t>
  </si>
  <si>
    <t>Kронштейн для насоса JP-700DR</t>
  </si>
  <si>
    <t>LFR-1/4-DB-7-MINI Фильтр-регулят.</t>
  </si>
  <si>
    <t>LINGNOC05020XA2 шпонка вала насоса IM 140</t>
  </si>
  <si>
    <t>LINGNOC06025XA2 Шпонка вала насоса IM155PVDF</t>
  </si>
  <si>
    <t>LINGNOC06025XA2</t>
  </si>
  <si>
    <t>MATRIX Ключ трубка торцевой 8*10 мм</t>
  </si>
  <si>
    <t>MB 100 P-TLV-N Горизонтальный центробежный насос, уплотнение  "А", 9 куб/ч, 0,55 кВт 230/400 В 50 H</t>
  </si>
  <si>
    <t>MB 120 P-TSV-N Горизонтальный центробежный насос  (уплотнение B)</t>
  </si>
  <si>
    <t>MB100-FCTSVN Насос МВ100, материал PVDF, тип В</t>
  </si>
  <si>
    <t>MB110-P-TSVN Горизонтальный центробежный насос МВ110, корпус PP, уплотнение B</t>
  </si>
  <si>
    <t>MB120-P-TSDN Горизонтальный центробежный насос МВ120 PP (уплотнение B)</t>
  </si>
  <si>
    <t>MDF 15-00.00.001 3Д Основание (Заготовка для MDF 15-00.00.002)</t>
  </si>
  <si>
    <t>MDF 7 PVDF CC V B3</t>
  </si>
  <si>
    <t>MDF30-00.00.001 Основание</t>
  </si>
  <si>
    <t>MDF30-00.00.002 Основание</t>
  </si>
  <si>
    <t>MDN 04.08 S GF V N2 BEN3</t>
  </si>
  <si>
    <t>MDT 50.30</t>
  </si>
  <si>
    <t>MDT 90.48-00.001 Опорная плита</t>
  </si>
  <si>
    <t>MICRGN000661ATF Уплотнение седла клапана PTFE верхнее для Microboxer</t>
  </si>
  <si>
    <t>MICRGN00599ATF Уплотнение седла клапана PTFE для Microboxer</t>
  </si>
  <si>
    <t>MICRME000612ASA Мембрана Santoprene для Microboxer</t>
  </si>
  <si>
    <t>MICRME000615ATF Мембрана PTFE для Microboxer</t>
  </si>
  <si>
    <t>MICRSD000609AA2 Седло клапана Inox для Microboxer</t>
  </si>
  <si>
    <t>MIDGME000043ANR мембрана NBR для Midjet Box</t>
  </si>
  <si>
    <t>MIDGME000043ANR Мембрана со стороны воздуха(NBR)</t>
  </si>
  <si>
    <t>MIDGME000044ATF мембрана PTFE для Midjet Box</t>
  </si>
  <si>
    <t>MIDGME000044ATF Мембрана со стороны жидкости(PTFE)</t>
  </si>
  <si>
    <t>MIDGVA100255APK Клапан вход</t>
  </si>
  <si>
    <t>MIDGVA100255ARY напорный клапан в сборе для Midjet Box</t>
  </si>
  <si>
    <t>MIDGVA100256APK Клапан выход</t>
  </si>
  <si>
    <t>MIDGVA100256ARY всасывающий клапан в сборе для Midjet Box</t>
  </si>
  <si>
    <t>MINIGN000055ATF Уплотнение седла клапана PTFE для Miniboxer</t>
  </si>
  <si>
    <t>MINIME000013ASA Мембрана Santopren для Miniboxer</t>
  </si>
  <si>
    <t>MINIME000013ASA</t>
  </si>
  <si>
    <t>MINIME000014ATF Мембрана PTFE для Miniboxer</t>
  </si>
  <si>
    <t>MINIME000014ATF Мембрана PTFE для насоса BOXER 50</t>
  </si>
  <si>
    <t>MINIME000014ATF мембрана PTFE насоса ABR 50</t>
  </si>
  <si>
    <t>MINISD000009APP Седло клапана РР для Miniboxer</t>
  </si>
  <si>
    <t>MINISD000053AA4 седло клапана INOX для Miniboxer</t>
  </si>
  <si>
    <t xml:space="preserve">MINISDR00054AFC Седло клапана PVDF+CF для Miniboxer </t>
  </si>
  <si>
    <t>MLTANOC12028XAC Пружинная шайба</t>
  </si>
  <si>
    <t>MLTANOC12028XAC Пружинная шайба для Boxer 250</t>
  </si>
  <si>
    <t>MLTANOC16031XAC Пружинная шайба насоса Boxer 502</t>
  </si>
  <si>
    <t>MMB-E 50/160-00.002 Опорная плита мотора 132</t>
  </si>
  <si>
    <t>MPA41/31FFCRVA Самовсасывающий насос MDE 150B, корпус и рабочее колесо PVDF, уплотнение Витон, 0,73 кВт, 3ф, 380В, 50 Гц</t>
  </si>
  <si>
    <t>MPC04210 поз.10 Двигатель для насоса</t>
  </si>
  <si>
    <t>MPC04210</t>
  </si>
  <si>
    <t>MPC04222P Поз. 22 Крыльчатка РР для насоса MPC 042 PP</t>
  </si>
  <si>
    <t>MPC04222P</t>
  </si>
  <si>
    <t>MPC04225P Поз. 25 Задний корпус РР для насоса MPC 042 PP</t>
  </si>
  <si>
    <t>MPC04225P</t>
  </si>
  <si>
    <t>MPC04226P Поз. 26 Уплотнительное кольцо O-ring EPDM для насоса MPC 042 PP</t>
  </si>
  <si>
    <t>MPC04226P</t>
  </si>
  <si>
    <t>MPC04227 Поз. №27 Магнитная муфта насоса MPC 042</t>
  </si>
  <si>
    <t>MPP05110 Поз.10 Двигатель 0.12 кВт 380В для насоса MPP051</t>
  </si>
  <si>
    <t>MPP05110</t>
  </si>
  <si>
    <t>MPP05111 Поз.11 Фланец насоса MPP051</t>
  </si>
  <si>
    <t>MPP05111</t>
  </si>
  <si>
    <t>MPP05121P Поз. №21 Корпус насоса МРР051</t>
  </si>
  <si>
    <t>MPP05121P</t>
  </si>
  <si>
    <t xml:space="preserve">MPP05122P-C Поз. №22 Крыльчатка насоса MPP051 PP/Ceramica </t>
  </si>
  <si>
    <t>MPP05122P-C</t>
  </si>
  <si>
    <t xml:space="preserve">MPP05122P-R Поз. №22 Крыльчатка насоса MPP 051 PP/Rulon </t>
  </si>
  <si>
    <t>MPP05122P-R</t>
  </si>
  <si>
    <t>MPP05123 Поз. 23 Керамический вал насоса MPP051</t>
  </si>
  <si>
    <t>MPP05123</t>
  </si>
  <si>
    <t>MPP05124 Поз. 24 Упорные керамические кольца для насоса MPP051</t>
  </si>
  <si>
    <t>MPP05124</t>
  </si>
  <si>
    <t>MPP05125P Поз. 25 Задний корпус насоса MPP051</t>
  </si>
  <si>
    <t>MPP05125P</t>
  </si>
  <si>
    <t>MPP05126P Поз. 26 Уплотнение O-ring ЕPDM насоса MPP051</t>
  </si>
  <si>
    <t>MPP05126P</t>
  </si>
  <si>
    <t>MPP05127 Поз.№27 Магнитная муфта насоса MPP051</t>
  </si>
  <si>
    <t>MPP05127</t>
  </si>
  <si>
    <t xml:space="preserve">MPP05221V корпус насоса MPP 052 PVDF </t>
  </si>
  <si>
    <t>MPP05221V</t>
  </si>
  <si>
    <t>MPP05221V Поз.21 Корпус насоса MPP052 PVDF</t>
  </si>
  <si>
    <t xml:space="preserve">MPP05222V-C Поз. 22 Импеллер PVDF/Ceramica для насоса MPP 052 FF </t>
  </si>
  <si>
    <t>MPP05222V-C</t>
  </si>
  <si>
    <t>MPP05222V-R Поз.22 Крыльчатка насоса MPP052 PVDF/Rulon</t>
  </si>
  <si>
    <t>MPP05222V-R</t>
  </si>
  <si>
    <t xml:space="preserve">MPP05223 Поз. 23 Вал Ceramica для насоса MPP 052 FF </t>
  </si>
  <si>
    <t>MPP05223</t>
  </si>
  <si>
    <t>MPP05223 Поз.23 Вал насоса MPP052 PVDF</t>
  </si>
  <si>
    <t xml:space="preserve">MPP05224 Поз. 24 Упорные кольца Ceramica для насоса MPP 052 FF </t>
  </si>
  <si>
    <t>MPP05224</t>
  </si>
  <si>
    <t>MPP05224 Поз.24 Упорная шайба насоса MPP052 PVDF (комплект 2шт)</t>
  </si>
  <si>
    <t xml:space="preserve">MPP05225V Поз. 25 Задний корпус PVDF для насоса MPP 052 FF </t>
  </si>
  <si>
    <t>MPP05225V</t>
  </si>
  <si>
    <t>MPP05225V Поз.25 Задний корпус насоса MPP052 PVDF</t>
  </si>
  <si>
    <t xml:space="preserve">MPP05226P Поз. 26 Уплотнение O-ring EPDM для насоса MPP 052 FF </t>
  </si>
  <si>
    <t>MPP05226P</t>
  </si>
  <si>
    <t>MPP05226P Поз. 26 Уплотнение O-ring ЕPDM насоса MPP052</t>
  </si>
  <si>
    <t>MPP05226P Поз. №26 Уплотнительное кольцо для насоса МРР052</t>
  </si>
  <si>
    <t>MPP05226V Поз. 26 уплотнительное кольцо Viton насосов МРР051 и МРР052</t>
  </si>
  <si>
    <t>MPP05226V</t>
  </si>
  <si>
    <t>MPP05226V Уплотнение O-ring Viton</t>
  </si>
  <si>
    <t xml:space="preserve">MPP05227 Поз. 27 Статор магнитной муфты насоса MPP052 PVDF </t>
  </si>
  <si>
    <t>MPP05227</t>
  </si>
  <si>
    <t xml:space="preserve">MPP052FFCRVA Поз.№30 Проточная часть в сборе насоса   </t>
  </si>
  <si>
    <t>MPP052FFCRVA</t>
  </si>
  <si>
    <t>MPP20124 Поз. 24 Опорная втулка насоса MPP201 (2 штуки)</t>
  </si>
  <si>
    <t>MPP20124 Поз. 24 Упорное керамическое кольцо для насоса МРР201</t>
  </si>
  <si>
    <t>MPP20124</t>
  </si>
  <si>
    <t>MPP201PPCCVA Поз.№30 проточная часть в сборе насоса МРР201</t>
  </si>
  <si>
    <t>MPP25121 P Поз. №21 Корпус насоса МРР251РР</t>
  </si>
  <si>
    <t>MPP25121 P</t>
  </si>
  <si>
    <t>MPP25122/A поз. №22А втулка импеллера насоса МРР251 материал Rulon</t>
  </si>
  <si>
    <t xml:space="preserve">MPP25122/B поз. №22В магнитная муфта импеллера материал РР </t>
  </si>
  <si>
    <t>MPP25122P Поз. №22 импеллер в сборе насоса МРР 251 материал PP/Rulon</t>
  </si>
  <si>
    <t>MPP25122P</t>
  </si>
  <si>
    <t>MPP25125P Поз. №25 Задняя часть с валом насоса МРР 251 материал РР</t>
  </si>
  <si>
    <t>MPP83121 P Передняя крышка насоса MPP 831</t>
  </si>
  <si>
    <t>MPP83121P Поз. 21 Корпус насоса MPP831 PP</t>
  </si>
  <si>
    <t>MPP83122/BP Поз.22B Внутренняя магнитная помуфта для насоса MPP831 PP</t>
  </si>
  <si>
    <t>MPP83122/BP</t>
  </si>
  <si>
    <t>MPP83122P-R Импеллер в сборе для насоса MPP 831</t>
  </si>
  <si>
    <t>MPP83124 Поз. 24 Упорные кольца насоса MPP831</t>
  </si>
  <si>
    <t>MPP83125P Поз. 25 Задний корпус насоса MPP831 PP</t>
  </si>
  <si>
    <t>MPP83125P Стакан для насоса MPP 831</t>
  </si>
  <si>
    <t>N418.2 PTFE Диафрагма для DDA 125 E-CTFE</t>
  </si>
  <si>
    <t>NORPOL Ускоритель 9802</t>
  </si>
  <si>
    <t>NS 3/10-40-70/BC-T датчик уровня 3-х электродный титановый</t>
  </si>
  <si>
    <t>NT 2/12 -19/19/ LC-K  датчик уровня  температуры с креплением</t>
  </si>
  <si>
    <t>NT 2/20 -30/25 LC-K  датчик уровня  температуры (3621000001)</t>
  </si>
  <si>
    <t>№ 412.8 Уплотнительное кольцо для DDA 125 E-CTFE</t>
  </si>
  <si>
    <t>№ 45 присоединение для подачи воздуха в камеру для насоса DDA 50 R</t>
  </si>
  <si>
    <t>№ 46 присоединение для подачи управляющего сигнала в пневмообменник для насоса DDA 50 R</t>
  </si>
  <si>
    <t>№ 675.1 Глушитель для DDA 125 E-CTFE</t>
  </si>
  <si>
    <t>№14 Шарик - клапан PTFE для насоса AST 100 WR HTTZ</t>
  </si>
  <si>
    <t>№15 Седло клапана PE-UHMW для насоса AST 100 WR HTTZ</t>
  </si>
  <si>
    <t>№2 Пневмообменник " N"  для насоса AST 50</t>
  </si>
  <si>
    <t>№25 Уплотнительное кольцо для насоса AST 50</t>
  </si>
  <si>
    <t>№26 Уплотнительное кольцо для насоса AST 50</t>
  </si>
  <si>
    <t>№27 Уплотнительное кольцо для насоса AST 50</t>
  </si>
  <si>
    <t>№32 Уплотнительное кольцо PTFE коллектор AST 100</t>
  </si>
  <si>
    <t>№33 Уплотнительное кольцо PTFE седло клапана AST 100</t>
  </si>
  <si>
    <t>№40 Уплотнительное кольцо для насоса AST 50</t>
  </si>
  <si>
    <t>№418.1 Диафрагма для DDA 125 E-CTFE</t>
  </si>
  <si>
    <t>O080GIR00631APP крыльчатка для насоса MB 80 PP уплотнение В</t>
  </si>
  <si>
    <t>O100GIR00630APP Крыльчатка РР насоса МВ100</t>
  </si>
  <si>
    <t>O110DS00350AA2 Втулка вала насоса MB 80</t>
  </si>
  <si>
    <t>Ombra 114108 Головка торцевая глубокая 1/4"8мм</t>
  </si>
  <si>
    <t xml:space="preserve">OTMR1015WVR01PZ0 Насос с магнитной муфтой TMR 10.15 P, WR VR1ZEN3 </t>
  </si>
  <si>
    <t>OZXXAL000376AA2 Вал для насоса МВ 160 РР, уплотнения тип В</t>
  </si>
  <si>
    <t>OZXXDSR00104AA2 Поз. 11 Упорная шайба насоса MB120</t>
  </si>
  <si>
    <t>OZXXDSR00104AA2</t>
  </si>
  <si>
    <t>OZXXFL000374APP Уплотнительный фланец для насоса МВ 160 РР, уплотнения типа В</t>
  </si>
  <si>
    <t>OZXXFL000374APP Фланец внутренний МВ 160</t>
  </si>
  <si>
    <t>OZXXFL000628APP внутренний фланец для насоса MB 80 PP уплотнение В</t>
  </si>
  <si>
    <t>OZXXLA000626APP задняя крышка проточной части для насоса MB 80 PP уплотнение В</t>
  </si>
  <si>
    <t>P 30 05 05 2 JF 00 C2 Нагреватель тефлоновый тип "C", 0,5 кВт/220В 185*210*30 мм, N=1,0 м, C=1,0 м с защитной сеткой от механического воздействия PP</t>
  </si>
  <si>
    <t>P3005052JF00C2</t>
  </si>
  <si>
    <t xml:space="preserve">P 30 05 05 2 JF 00 А1 Нагреватель тефлоновый тип "А", 0,5 кВт/220В, 185×210×30 мм, N=1,0 м, C=1,0 м </t>
  </si>
  <si>
    <t xml:space="preserve">P3005052JF00А1 </t>
  </si>
  <si>
    <t>P 30 05 05 2 JF 00 А1 Нагреватель тефлоновый тип "А", 0,5 кВт/220В, 185×210×30 мм, N=1,0 м, C=1,0 м , с защитной сеткой PP</t>
  </si>
  <si>
    <t xml:space="preserve">P 30 05 05 2 JP 00 D1 Нагреватель тефлоновый тип "D" 0,5 кВт/230В 185*210*30 мм, N=1,0 м, C=1,0 м с ножками из PVDF </t>
  </si>
  <si>
    <t>P 30 05 05 2 JP 00 D1 Нагреватель тефлоновый тип "D" 0,5 кВт/230В 185×210×30 мм, N=1,0 м, C=1,0 м</t>
  </si>
  <si>
    <t>P 30 05 05 2 KF 00 D1 Нагреватель тефлоновый тип "D" 0,5 кВт/220В 185*210*30 мм, N=1,0 м, C=1,0 м</t>
  </si>
  <si>
    <t>P3005052KF00D1</t>
  </si>
  <si>
    <t>P 30 05 05 2 KF 18 D1 Нагреватель тефлоновый тип "D" 0,5 кВт/220В 185*210*30 мм, N=1,5 м, C=5,0 м</t>
  </si>
  <si>
    <t>P3005052KF18D1</t>
  </si>
  <si>
    <t>P 30 05 05 2 KF 18 D1 Нагреватель тефлоновый тип "D" 0,5кВт/230В 185 x 210 x 30 мм, N=1,5 м С=5м</t>
  </si>
  <si>
    <t>P 30 05 10 2 KF 00 С1 Тефлоновый плоский нагреватель тип "С", однослойный FEP, 1,0 кВт/220В, 185x365x30 мм, N=1 м, С=1 м</t>
  </si>
  <si>
    <t>P3005102KF00С1</t>
  </si>
  <si>
    <t>P 30 05 20 2 JF 00 D1 Нагреватель тефлоновый тип "D" 2кВт/230В 185 x 635 x 30 мм, N=1 м С=1м, с ножками</t>
  </si>
  <si>
    <t>P3005202JF00D1</t>
  </si>
  <si>
    <t>P 30 06 15 2 JF 00 D1 Нагреватель тефлоновый тип "D" 1,5кВт/220В 205×335x30 мм, N=1,0 м, С=1,0 м</t>
  </si>
  <si>
    <t>P3006152JF00D1</t>
  </si>
  <si>
    <t>P 30 07 10 2 JF 00 D1 Нагреватель тефлоновый тип "D" 1,0кВт/220В 220 x 290 x 30 мм, N=1,0 м С=1,0 м</t>
  </si>
  <si>
    <t xml:space="preserve">P 30 09 20 2 JF 00 С1 Тефлоновый плоский нагреватель тип "С" 2,0 кВт/220В, 260x380x30 мм, N=1 м, С=1 м </t>
  </si>
  <si>
    <t>P3009202JF00С1</t>
  </si>
  <si>
    <t>P 30 09 20 2 KF 00 С1 Тефлоновый плоский нагреватель тип "С", однослойный FEP, 2,0 кВт/220В, 260x380x30 мм, N=1 м, С=1 м</t>
  </si>
  <si>
    <t>P3009202KF00С1</t>
  </si>
  <si>
    <t>P 30 09 20 2 KF 04 С1 Тефлоновый плоский нагреватель тип "С", однослойный FEP, 2,0 кВт/220В, 260x380x30 мм, N=1 м, С=3 м</t>
  </si>
  <si>
    <t>P3009202KF04С1</t>
  </si>
  <si>
    <t>P 30 10 30 2 KF 00 С1 Тефлоновый плоский нагреватель тип "С" 3,0 кВт/220В, 275x555x30 мм, N=1 м, С=1 м</t>
  </si>
  <si>
    <t>P3010302KF00С1</t>
  </si>
  <si>
    <t xml:space="preserve">P 30 11 20 2 JF 00 B1  Тефлоновый плоский нагреватель тип "B" 2кВт/220В, 295х315 мм, N=1 м, С=1 м </t>
  </si>
  <si>
    <t>P 30 11 20 2 JF 18 D1 Нагреватель тефлоновый тип "D" 2,0кВт/230В 295 x 315 x 30 мм, N=1,5 м С=5м</t>
  </si>
  <si>
    <t>P 30 14 30 2 KF 04 С1 Тефлоновый плоский нагреватель тип "С", однослойный FEP, 3,0 кВт/220В, 345x410x30 мм, N=1 м, С=3 м</t>
  </si>
  <si>
    <t>P3014302KF04С1</t>
  </si>
  <si>
    <t>P 30 14 40 2 JF 00 D1 Нагреватель тефлоновый плоский тип "D" 4 кВт/230В, 350х475х30 мм, N=1 м, С=1 м</t>
  </si>
  <si>
    <t>P3014402JF00D1</t>
  </si>
  <si>
    <t>P 30 14 40 2 JF 00 F1 Нагреватель тефлоновый плоский тип "F" 4 кВт/230В, 350х475х30 мм, N=1 м, С=1 м, Х=1000 мм</t>
  </si>
  <si>
    <t>P3014402JF00F1</t>
  </si>
  <si>
    <t>P 30 14 60 5 КF 00 B1 Нагреватель тефлоновый плоский тип "В" однослойный FEP,  6 кВт/400В, 350x720х30 мм, N=1 м, С=1 м, Х=710 мм</t>
  </si>
  <si>
    <t>P3014605КF00B1</t>
  </si>
  <si>
    <t>P 30 15 30 5 KF 18 B1 Нагреватель тефлоновый тип "B" 3,0кВт/380В 370 x 410 x30  мм, N=1,5 м С=5м X=400 мм</t>
  </si>
  <si>
    <t>P 30 16 30 2 JF 00 D1 Нагреватель тефлоновый плоский тип "D" 3кВт/220В 370x385x30 мм, C= 1 м, N=1 м</t>
  </si>
  <si>
    <t>P 30 16 30 2 KF 00 B1 Нагреватель тефлоновый плоский 3кВт/230В 370x385x30 мм, кабель 1 м</t>
  </si>
  <si>
    <t xml:space="preserve">P 30 16 30 5 JF 18 C1  Нагреватель тефлоновый тип "C" 3,0кВт/380В 380 x 395 x30  мм, N=1,5 м С=5м </t>
  </si>
  <si>
    <t>P 30 17 40 2 KF 00 B1  Тефлоновый плоский нагреватель тип "B" 4кВт/220В, 405х420 мм, N=1 м, С=1 м</t>
  </si>
  <si>
    <t xml:space="preserve">P 30 17 60 5 JF 11 D1 Нагреватель тефлоновый тип "D" 6,0кВт/380В 405 x 625 x 30 мм, N=1,5 м С=1,5м </t>
  </si>
  <si>
    <t xml:space="preserve">P 30 18 13 5 JF 00 B1  Тефлоновый плоский нагреватель тип "B" 15кВт/380В, 430х1245 мм, N=1 м, С=1 м </t>
  </si>
  <si>
    <t xml:space="preserve">P 30 18 45 5  JF 00 B1   Нагреватель тефлоновый тип "B" 4,5 кВт/380В 420 x 440 x30  мм, N=1 м С=1 м X=800 мм </t>
  </si>
  <si>
    <t xml:space="preserve">P 30 18 45 5  JF 01 B1   Нагреватель тефлоновый тип "B" 4,5 кВт/380В 420 x 440 x30  мм, N=1 м С=1,5м X=800 мм  </t>
  </si>
  <si>
    <t>P 30 21 90 5 J F 10 C1  Тефлоновый плоский нагреватель тип "С" 9кВт/380В, 475х800 мм, N=1,5 м, С=1 м</t>
  </si>
  <si>
    <t xml:space="preserve">P 30 21 905 JF 00 D1 Тефлоновый плоский нагреватель тип "D" 9 кВт/3800В, 475×800×30 мм, N=1 м, С=1 м </t>
  </si>
  <si>
    <t>P 30 27 12 5 JF 10 D1 Тефлоновый плоский нагреватель тип "D" 12кВт/400В, 585x785x30 мм, N=1,5 м, С= 1 м</t>
  </si>
  <si>
    <t>P 30 27 12 5 JF 10 D1 Тефлоновый плоский нагреватель тип "D" 12кВт/400В, 585x785x30 мм, N=1,5 м, С= 1 м с ножками PVDF</t>
  </si>
  <si>
    <t>P 30 27 12 5 K F 0 0 A 1 Нагреватель тефлоновый 12 кВт</t>
  </si>
  <si>
    <t>P 30 28 90 5 JP 00 B1  Тефлоновый плоский нагреватель тип "B" 9кВт/380В, 600х675 мм, N=1 м, С=1 м</t>
  </si>
  <si>
    <t>P 30 28 90 5 KF 08 B1 Тефлоновый плоский нагреватель тип "B" 9кВт/380В, 600х675х30 мм, N=1 м, С=5 м, Х=950 мм</t>
  </si>
  <si>
    <t>P3028905KF08B1</t>
  </si>
  <si>
    <t>P 30 28 90 5 KF 09(20м) B1 Тефлоновый плоский нагреватель тип "B" 9кВт/380В, 600х675х30 мм, N=1 м, С=20 м, Х=950 мм</t>
  </si>
  <si>
    <t>P3028905KF09(20м)B1</t>
  </si>
  <si>
    <t>P 40 04 20 2 KF 00 B1 Нагреватель тефлоновый плоский тип "B" однослойный FEP, 2 кВт/220В, 185x515х40 мм N=1 м, С=1 м, X=600 мм</t>
  </si>
  <si>
    <t>P4004202KF00B1</t>
  </si>
  <si>
    <t>P 40 06 10 2 JF 00 D1 Нагреватель тефлоновый тип «D» 1,0кВт/220В 225 x 230 x 40 мм, N=1,0 м С=1,0 м</t>
  </si>
  <si>
    <t xml:space="preserve">P 40 07 20 2 JF 00D1 Нагреватель тефлоновый тип "D" 2,0кВт/230В 245 x 305 x 40 мм, N=1 м С=1м </t>
  </si>
  <si>
    <t>P4007202JF00D1</t>
  </si>
  <si>
    <t>P 40 08 15 5 JF 20D1 Нагреватель тефлоновый тип "D" 1,5 кВт/380В 270 x 270 x 40 мм, N=2 м С=1м</t>
  </si>
  <si>
    <t>P4006152JF00С1</t>
  </si>
  <si>
    <t>P 40 08 20 2 JF 00С1 Тефлоновый плоский нагреватель тип "С" 2,0 кВт/220В, 265x275x40 мм, N=1 м, С=1 м</t>
  </si>
  <si>
    <t xml:space="preserve">P4008202JF00C1 </t>
  </si>
  <si>
    <t>P 40 09 30 2 JF 00 D1 Нагреватель тефлоновый тип "D" 3кВт/220В 285×400x40 мм, N=1,0 м, С=1,0 м</t>
  </si>
  <si>
    <t>P4009302JF00D1</t>
  </si>
  <si>
    <t>P 40 11 30 5 JF 00 D1 Нагреватель тефлоновый плоский тип "D" 3 кВт/380В, 325х360х40 мм, N= 1м, С= 1м</t>
  </si>
  <si>
    <t>P4011305JF00D1</t>
  </si>
  <si>
    <t>P 40 12 40 2 КF 00D1 Нагреватель тефлоновый плоский тип "D" однослойный FEP,  4 кВт/220В, 345x375х40 мм N=1 м, С=1 м</t>
  </si>
  <si>
    <t>P4012402КF00D1</t>
  </si>
  <si>
    <t>P 40 12 40 2 КР 00D1 Нагреватель тефлоновый плоский тип "D" однослойный PFA,  4 кВт/220В, 345x375х40 мм N=1 м, С=1 м</t>
  </si>
  <si>
    <t>P4012402КР00D1</t>
  </si>
  <si>
    <t>P 40 12 60 5 JP 00 A1  Тефлоновый плоский нагреватель тип "A" 6кВт/380В, 350х550 мм, N=1 м, С=1 м</t>
  </si>
  <si>
    <t xml:space="preserve">P 40 14 12 5 JF 00 B1  Тефлоновый плоский нагреватель тип "B" 12кВт/380В, 385х915 мм, N=1 м, С=1 м </t>
  </si>
  <si>
    <t>P 40 14 12 5 JF 00 С1  Тефлоновый плоский нагреватель тип "С" 12кВт/380В, 385х915×40 мм, N=1 м, С=1 м</t>
  </si>
  <si>
    <t>P 40 14 50 2 KF 00 B1  Тефлоновый плоский нагреватель тип "B" 5кВт/230В, 395х390×40 мм, N=1 м, С=1 м, Х=900 мм</t>
  </si>
  <si>
    <t>P 40 15 13 5 KF 24 F1 Нагреватель тефлоновый тип "F" 15кВт/380В 415 x 100 x 40 мм, N=2 м С=3 м</t>
  </si>
  <si>
    <t>P 40 16 12 5 JF 02 B1 Тефлоновый плоский нагреватель тип "B" 12кВт/380В, 425х800х40 мм, N=1 м, С=2 м, Х=1024 мм</t>
  </si>
  <si>
    <t>P 40 16 12 5 JF 02 B1</t>
  </si>
  <si>
    <t>P 40 16 12 5 JF 09(13м) B1 Тефлоновый плоский нагреватель тип "B" 12кВт/380В, 425х800х40 мм, N=1 м, С=13 м, Х=1024 мм</t>
  </si>
  <si>
    <t>P 40 16 12 5 JF 09(13м) B1</t>
  </si>
  <si>
    <t>P 40 16 12 5 JF 09(18м) B1 Тефлоновый плоский нагреватель тип "B" 12кВт/380В, 425х800х40 мм, N=1 м, С=18 м, Х=1024 мм</t>
  </si>
  <si>
    <t>P 40 16 12 5 JF 09(18м) B1</t>
  </si>
  <si>
    <t>P 40 16 12 5 JF 09(20м) B1 Тефлоновый плоский нагреватель тип "B" 12кВт/380В, 425х800х40 мм, N=1 м, С=20 м, Х=1024 мм</t>
  </si>
  <si>
    <t>P 40 16 12 5 JF 09(20м) B1</t>
  </si>
  <si>
    <t>P 40 16 90 5 JF 08 B1 Тефлоновый плоский нагреватель тип "B" 9кВт/380В, 425х685х40 мм, N=1 м, С=5 м, Х=1023 мм</t>
  </si>
  <si>
    <t>P 40 16 90 5 JF 08 B1</t>
  </si>
  <si>
    <t>P 40 16 90 5 JF 08 B1 Тефлоновый плоский нагреватель тип "B" 9кВт/380В, 425х685х40 мм, N=1 м, С=5 м, Х=938 мм</t>
  </si>
  <si>
    <t>P 40 16 90 5 JF 08 B1 Тефлоновый плоский нагреватель тип "B" 9кВт/380В, 425х685х40 мм, N=1 м, С=5 м, Х=973 мм</t>
  </si>
  <si>
    <t>P 40 16 90 5 JF 09(11м) B1 Тефлоновый плоский нагреватель тип "B" 9кВт/380В, 425х685х40 мм, N=1 м, С=11 м, Х=1023 мм</t>
  </si>
  <si>
    <t>P 40 16 90 5 JF 09(11м) B1</t>
  </si>
  <si>
    <t>P 40 16 90 5 JF 09(13м) B1 Тефлоновый плоский нагреватель тип "B" 9кВт/380В, 425х685х40 мм, N=1 м, С=13 м, Х=973 мм</t>
  </si>
  <si>
    <t>P 40 16 90 5 JF 09(13м) B1</t>
  </si>
  <si>
    <t>P 40 16 90 5 JF 09(15м) B1 Тефлоновый плоский нагреватель тип "B" 9кВт/380В, 425х685х40 мм, N=1 м, С=15 м, Х=938 мм</t>
  </si>
  <si>
    <t>P 40 16 90 5 JF 09(15м) B1</t>
  </si>
  <si>
    <t>P 40 18 13 5 КF 10 С1 Нагреватель тефлоновый плоский тип "С" однослойный FEP, 15 кВт/380В, 475x850х40 мм, N=1,5 м, С=1 м</t>
  </si>
  <si>
    <t xml:space="preserve">P4018135КF10С1 </t>
  </si>
  <si>
    <t>P 40 20 12 5 K P 0 0 A 1 Нагреватель тефлоновый 12 кВт</t>
  </si>
  <si>
    <t>P 40 20 12 5 KF 08 B1 Тефлоновый плоский нагреватель тип "B" 12кВт/380В, 505х680х40 мм, N=1 м, С=5 м, Х=973 мм</t>
  </si>
  <si>
    <t>P 40 20 12 5 KF 08 B1</t>
  </si>
  <si>
    <t>P 40 20 12 5 KF 09(13м) B1 Тефлоновый плоский нагреватель тип "B" 12кВт/380В, 505х680х40 мм, N=1 м, С=13 м, Х=973 мм</t>
  </si>
  <si>
    <t>P 40 20 12 5 KF 09(13м) B1</t>
  </si>
  <si>
    <t>P 40 20 13 5 KF 08 B1 Тефлоновый плоский нагреватель тип "B" 15кВт/380В, 515х780х40 мм, N=1 м, С=5 м, Х=1023 мм</t>
  </si>
  <si>
    <t>P 40 20 13 5 KF 08 B1</t>
  </si>
  <si>
    <t>P 40 20 13 5 KF 09(10м) B1 Тефлоновый плоский нагреватель тип "B" 15кВт/380В, 515х780х40 мм, N=1 м, С=10 м, Х=1023 мм</t>
  </si>
  <si>
    <t>P 40 20 13 5 KF 09(10м) B1</t>
  </si>
  <si>
    <t>P 40 20 13 5 KF 09(16м) B1 Тефлоновый плоский нагреватель тип "B" 15кВт/380В, 515х780х40 мм, N=1 м, С=16 м, Х=1023 мм</t>
  </si>
  <si>
    <t>P 40 20 13 5 KF 09(16м) B1</t>
  </si>
  <si>
    <t>P 40 24 12 5 KF 11 D1 Тефлоновый плоский нагреватель тип "D" 12кВт/400В, 585x595x40 мм, N=1м, С=1м</t>
  </si>
  <si>
    <t>P 40 26 13 5 JF 14 B1 Тефлоновый плоский нагреватель тип "B" 15кВт/380В, 635х640х40 мм, N=1,5 м, С=3,0 м, Х=1400 мм</t>
  </si>
  <si>
    <t>P 40 26 13 5 JF14B1</t>
  </si>
  <si>
    <t>P 40 26 13 5 JF14B1 Плоский тефлоновый нагреватель Х=1400 мм (Франция)</t>
  </si>
  <si>
    <t>P 40 26 13 5 KF 14 B1 Тефлоновый плоский нагреватель тип "B" 15кВт/380В, 635х640х40 мм, N=1,5 м, С=3,0 м, Х=1400 мм</t>
  </si>
  <si>
    <t>P 40 26 13 5 KF14B1</t>
  </si>
  <si>
    <t>P 40 26 13 5 KF 21 B1 Тефлоновый плоский нагреватель тип "B" 15кВт/380В, 635х640х40 мм, N=2,0 м, С=1,5 м, Х=1050 мм</t>
  </si>
  <si>
    <t>P 40 26 13 5 KF21B1</t>
  </si>
  <si>
    <t>P 90 16 12 5 JF 14 B1 Тефлоновый плоский нагреватель тип "B" 12кВт/380В, 410х410х100 мм, N=1,5 м, С=3 м, Х=740 мм</t>
  </si>
  <si>
    <t>P 90 16 12 5 JF 14 B1</t>
  </si>
  <si>
    <t>P30 05 05 2 JF 00 C1 Нагреватель тефлоновый 0,5 кВт, 1 ф, 220 В</t>
  </si>
  <si>
    <t>P30 05 10 2 JF 00 D1 Нагреватель тефлоновый тип "D" 1,0кВт/220В 185 x 365 x 30 мм, N=1,0 м С=1,0 м</t>
  </si>
  <si>
    <t>P3005102JF00D1</t>
  </si>
  <si>
    <t>P30 05 10 2 KF 00 D1 Нагреватель тефлоновый 1,0кВт/220В 185 x 365 x 30 мм, тип "D", N=1,0 м С=1,0м</t>
  </si>
  <si>
    <t>P30 05 10 2 KF 00 С1 Нагреватель тефлоновый 1,0кВт/230В 185 x 365 x 30 мм, N=1,0 м C=1,0</t>
  </si>
  <si>
    <t>P30 06 15 2 JF00С1 Нагреватель тефлоновый плоский 1,5 кВт/220В, 205 x 425мм, кабель 1 м</t>
  </si>
  <si>
    <t>P30 06 15 2 Нагреватель тефлоновый 1,5 кВт, 1 ф, 220 В, 205*425</t>
  </si>
  <si>
    <t xml:space="preserve">P30 07 10 2 JF00C1 Нагреватель тефлоновый 1,0 кВт, 220 В, 220 x 290 x 30 мм, N=1,0м С=1.0 м  </t>
  </si>
  <si>
    <t>P30 07 15 2 JF 02 C1 Нагреватель тефлоновый 1,5 кВт, 220 В, 220х355х30 мм, кабель размер C=2 м</t>
  </si>
  <si>
    <t>P30 07 15 2 JF 02 D1 Нагреватель тефлоновый 1,5 кВт, 220 В, 220х355х30 мм, кабель размер C=2 м</t>
  </si>
  <si>
    <t xml:space="preserve">P30 07 20 2 JF 00 D1 Тефлоновый плоский нагреватель тип "D" 2,0 кВт/230В, FEP, 220 x 475 x 30 мм, N= 1 м, C= 1 м </t>
  </si>
  <si>
    <t>P30 07 20 2 KF00С1 Тефлоновый плоский нагреватель 2кВт/220В, тип "С", 220 x 475 x 30 мм, N=1 м С=1м</t>
  </si>
  <si>
    <t>P30 08 10 2 JF 00А1 Нагреватель тефлоновый 1,0 кВт, 220 В, 240x250x30 мм, с защитной сеткой и ножками</t>
  </si>
  <si>
    <t>P30 08 10 2 JF00D1 Нагреватель тефлоновый 1,0 кВт, 220 В, 240 x 250 x 30 мм, кабель 1 м</t>
  </si>
  <si>
    <t>P30 08 10 2 JG00C1 Нагреватель тефлоновый 1,0 кВт, 220 В, 240 x 250 x 30 мм, кабель 1 м</t>
  </si>
  <si>
    <t>P30 08 15 5 JF 00 D1 Нагреватель тефлоновый плоский 1,5 кВт/400В, 240 x 360 x 30 мм</t>
  </si>
  <si>
    <t>P30 08 15 5 KF 04 A1 Нагреватель тефлоновый плоский однослойный FEP тип "A" 1,5 кВт/380В, 240x360x30 мм, N=1м, С=3м</t>
  </si>
  <si>
    <t>P30 08 15 5 KF 04 A1</t>
  </si>
  <si>
    <t>P30 08 152JF 00D1 нагреватель тефлоновый плоский  1,5квт, однослойный FEP, 1 фазный, 220В, тип D 240х315х30 мм</t>
  </si>
  <si>
    <t>P30 08 30 5 JF00D1 Тефлоновый плоский нагреватель тип D 3кВт/380В, 240 x 700 x 30 мм</t>
  </si>
  <si>
    <t xml:space="preserve">P30 09 20 2 KF00С1 Нагреватель тефлоновый плоский 2 кВт/230В, 260 x 380 x 30 мм, N=1,0м С=1.0 м  </t>
  </si>
  <si>
    <t>P30 09 20 2 KF04С1 Нагреватель тефлоновый плоский 2 кВт/230В, 260 x 380 x 30 мм, кабель 3 м</t>
  </si>
  <si>
    <t>P30 09 30 2 JF 10 D1 Тефлоновый плоский нагреватель тип "D"(донный) 3кВт/230В, 260 x 620 x 30 мм, N=1,5 м, С=1,0 м</t>
  </si>
  <si>
    <t>P30 09 30 5 JF 00 D1 Тефлоновый плоский нагреватель тип D 3кВт/400В, 260 x 705 x 30 мм, кабель 1 м</t>
  </si>
  <si>
    <t>P30 10 15 2 JF00D1 Нагреватель тефлоновый плоский донный 1,5 кВт/220В, 260 x 285 x 30 мм, кабель 1 м</t>
  </si>
  <si>
    <t>P30 10 15 5 JF00С1 Нагреватель тефлоновый плоский 1,5 кВт/400В, 280 x 340 x 30 мм, кабель 1 м</t>
  </si>
  <si>
    <t>P30 10 20 2 J F 0 0 A1 Тефлоновый плоский нагреватель  275*340 мм</t>
  </si>
  <si>
    <t>P30 10 20 2 J F 0 0 A1 Тефлоновый плоский нагреватель  275*340 мм с защитной сеткой PVDF</t>
  </si>
  <si>
    <t xml:space="preserve">P30 10 20 2 J F 1 0 A1 Тефлоновый плоский нагреватель 275*340 мм, N=1,5м </t>
  </si>
  <si>
    <t>P30 10 20 2 J F 1 0 A1 Тефлоновый плоский нагреватель 275*340 мм, N=1,5м с защитной сеткой PVDF</t>
  </si>
  <si>
    <t>P30 10 20 2 J F 3 0 A1 Тефлоновый плоский нагреватель 275*340 мм, N=2,5м</t>
  </si>
  <si>
    <t>P30 10 20 2 J F 3 0 A1 Тефлоновый плоский нагреватель 275*340 мм, N=2,5м c защитной сеткой PVDF</t>
  </si>
  <si>
    <t>P30 10 20 2 JF 00 D1 Тефлоновый плоский нагреватель тип "D" 2,0кВт/220В, 275 x 340 x 30 мм, N=1,0 м C=1,0 м, выход провода со стороны N, ножки PP</t>
  </si>
  <si>
    <t>P30 10 20 2 JF 00 D1 Тефлоновый плоский нагреватель тип "D" 2кВт/220В, 275x340x30 мм, N=1 м, С=1 м</t>
  </si>
  <si>
    <t>P30 10 20 2 KF 00 A1  Тефлоновый плоский нагреватель 275*340 мм</t>
  </si>
  <si>
    <t>P30 10 20 2 KF 00 C1 Тефлоновый плоский нагреватель тип "C" 2кВт/220В, 275x340x30 мм, N=1 м, С=1 м</t>
  </si>
  <si>
    <t xml:space="preserve">P30 10 20 2 KF 1 0 A1 Тефлоновый плоский нагреватель 275*340 мм, N=1,5м </t>
  </si>
  <si>
    <t>P30 10 20 2 KF 3 0 A1 Тефлоновый плоский нагреватель 275*340 мм, N=2,5м</t>
  </si>
  <si>
    <t>P30 11 20 2 JF 00А1 Нагреватель тефлоновый 2,0 кВт, 220 В, 295x315x30 мм, с защитной сеткой и ножками</t>
  </si>
  <si>
    <t>P30 11 30 5 JF 00  D1 Тефлоновый плоский нагреватель 3кВт/380В, 295 x 575 x 30 мм</t>
  </si>
  <si>
    <t>P30 12 30 2 JF00C1 Тефлоновый плоский нагреватель тип С 3 кВт/230В, 315 х 460 х 30 мм, кабель 1м</t>
  </si>
  <si>
    <t>P30 12 30 5 JF 12 A1 Тефлоновый плоский нагреватель в рамке 3кВт/400В, FEP, 315 x 490 x 30 мм, N=1,5</t>
  </si>
  <si>
    <t>P30 12 30 5 JР 12 A1 Тефлоновый плоский нагреватель в рамке 3кВт/400В, РFА, 315 x 490 x 30 мм, N=1,5</t>
  </si>
  <si>
    <t xml:space="preserve">P30 13 30 2 J Р  2 8 D1 Нагреватель тефлоновый плоский однослойный PFA тип "D" 3,0 кВт/230В, 330x440x30 мм, N=2 м, С=5 м </t>
  </si>
  <si>
    <t>P40 06 15 2 JF 00С1</t>
  </si>
  <si>
    <t xml:space="preserve">P30 13 30 2 JP 28 D2 Нагреватель тефлоновый плоский тип "D" однослойный PFA, 3,0 кВт/220В, 330х440x30 мм, N=2 м, С=5 м </t>
  </si>
  <si>
    <t>P30 13 30 2 JP 28 D2</t>
  </si>
  <si>
    <t>P30 13 30 5 K F 0 0 B 1 Тефлоновый плоский нагреватель тип B 3кВт/400В, 330 x 465 x 30 мм, X=850 мм</t>
  </si>
  <si>
    <t>P30 13 30 5 KG 04 A1 Нагреватель тефлоновый плоский двухслойный FEP тип "A" 3,0 кВт/380В, 330x465x30 мм, N=1м, С=3м</t>
  </si>
  <si>
    <t>P30 13 30 5 KG 04 A1</t>
  </si>
  <si>
    <t>P30 13 402 J F 00 D1 Плоский тефлоновый нагреватель тип "D" 4 кВт/220В 330х515 N= 1 м, C = 1 м</t>
  </si>
  <si>
    <t>P30 14 30 2 JF04C1 Тефлоновый плоский нагреватель 3кВт/220В,345 x 410 x 30 мм, N=1 м С=3м</t>
  </si>
  <si>
    <t>P30 14 30 2 KF02B1 Тефлоновый плоский нагреватель 3кВт/220В,345 x 410 x 30 мм, N=1 м С=2м</t>
  </si>
  <si>
    <t>P30 14 30 5 JF00C1 Плоский тефлоновый нагреватель 3 кВт/400 В, 350 x 450 x 30 мм, кабель 1 м</t>
  </si>
  <si>
    <t>P30 14 30 5 КF 12F Тефлоновый плоский нагреватель 3кВт/400В, FEP, 350 x 450 x 30 мм, N=1,5 м С=2 м</t>
  </si>
  <si>
    <t>P30 14 30 5 КР 12F Тефлоновый плоский нагреватель 3кВт/400В, PFA, 350 x 450 x 30 мм, N=1,5 м С=2 м</t>
  </si>
  <si>
    <t>P30 14 40 2 JF 00 A1 Тефлоновый плоский нагреватель тип "A" 4,0 кВт/220В, FEP, 350 x 475 x 30 мм, N=1м, C=1м</t>
  </si>
  <si>
    <t>P30 14 40 2 JF 00 D1 Тефлоновый плоский нагреватель тип "D" 4,0 кВт/220В, FEP, 350 x 475 x 30 мм, N= 1 м, C= 1 м</t>
  </si>
  <si>
    <t xml:space="preserve">P30 15 45 5 JF 00 D1 Тефлоновый плоский нагреватель тип "D" 4,5 кВт/400В, FEP, 370 x 520 x 30 мм, N= 1 м, C= 1 м </t>
  </si>
  <si>
    <t xml:space="preserve">P30 15 50 2 JP 20 F1 Тефлоновый плоский нагреватель 5кВт/220В, PFA, 395х500х30 мм, N=2 м С=1 м </t>
  </si>
  <si>
    <t xml:space="preserve">P30 16 30 2 JF 11 C1 Нагреватель тефлоновый плоский тип "С" 3кВт/220В 370x385x30 мм, N=1,5 м, С=1,5 </t>
  </si>
  <si>
    <t>P30 16 30 2 KP 20 C1 Нагреватель тефлоновый плоский 3кВт/220В 370x385x30 мм, кабель 2 м</t>
  </si>
  <si>
    <t>P30 16 30 5 JF 00 D1  Тефлоновый плоский нагреватель 3 кВт/400В,  380Х395</t>
  </si>
  <si>
    <t>P30 16 30 5 JF 00 В1 Нагреватель тефлоновый плоский тип "В" 3кВт/380В 380x395x30 мм, N=1,0 м, С=1,0 м</t>
  </si>
  <si>
    <t>P30 16 30 5 JF 05 В1 Нагреватель тефлоновый плоский тип "В" 3кВт/380В 380x395x30 мм, N=1,0 м, С=3,5 м</t>
  </si>
  <si>
    <t>P30 17 40 2 JF00F1 Тефл. плоский нагреватель тип С 4кВт/220В, 405 x 420 x 30 мм с рамкой и сеткой</t>
  </si>
  <si>
    <t xml:space="preserve">P30 17 40 2 JF00F1 Тефлоновый плоский нагреватель 4кВт/220В, 405 x 420 x 30 мм </t>
  </si>
  <si>
    <t>P30 17 40 2 JG00C1 Тефлоновый плоский нагреватель тип D 4кВт/220В, 405 x 420 x 30 мм</t>
  </si>
  <si>
    <t>P30 17 90 5 KF 22 В1 Нагреватель тефлоновый плоский тип "В" 9кВт/380В 400x975x30 мм, N=2,0 м, С=2,0 м</t>
  </si>
  <si>
    <t>P30 18 45 5 JF 00 D1 Тефлоновый плоский нагреватель тип "D" 4,5кВт/380В/3фазы, 420x440мм, N=1м, С=1м с ножками</t>
  </si>
  <si>
    <t>P30 18 45 5 JF 00D1</t>
  </si>
  <si>
    <t>P30 18 45 5 JF 00 С1 Тефлоновый плоский нагреватель тип "С" 4,5кВт/380В, 420x440x30 мм, N=1 м, С=1 м</t>
  </si>
  <si>
    <t>P30 18 45 5 JF 03 В1 Нагреватель тефлоновый плоский тип "В" 4,5кВт/380В 420x440x30 мм, N=1,0 м, С=2,5 м</t>
  </si>
  <si>
    <t>P30 18 50 2 JF 00 A1 Тефлоновый плоский нагреватель тип A  5кВт/220В, 430 x 455 x 30 мм</t>
  </si>
  <si>
    <t>P30 18 50 2 JF 00 A1</t>
  </si>
  <si>
    <t>P30 19 50 2 JF10D1 Тефлоновый плоский нагреватель тип D 5кВт/220В, 450 x 445 x 30 мм, кабель 1,5 м</t>
  </si>
  <si>
    <t>P30 19 50 2 JG20C1 Тефлоновый плоский нагреватель тип D 5кВт/220В, 450 x 445 x 30 мм, кабель 2,0 м</t>
  </si>
  <si>
    <t>P30 19 50 2 K F 0 0 С 1  Тефлоновый плоский нагреватель 5 кВт однослойный FEP, 1 фазный, 220В</t>
  </si>
  <si>
    <t>P30 19 50 2 Плоский нагреватель тип D (5кВт, 1 фаза, 450 x 445мм, кабель 1,5м)</t>
  </si>
  <si>
    <t>P30 21 60 2 JF 00 A1 Нагреватель тефлоновый плоский 6 кВт однослойный FEP, 1 фазный, 220В 475 x 540 мм</t>
  </si>
  <si>
    <t>P30 21 60 2 J F 00A1</t>
  </si>
  <si>
    <t>P30 21 60 2 JF 00 B1 Нагреватель тефлоновый плоский тип "B" однослойный FEP, 6 кВт/220В 475x540х30 мм N=1 м, С=1 м</t>
  </si>
  <si>
    <t xml:space="preserve">P30 21 60 2 J F 00B1 </t>
  </si>
  <si>
    <t>P30 21 60 5 JF 04 B1 Нагреватель тефлоновый плоский тип "B" однослойный FEP, 6 кВт/400В 475x540х30 мм N=1 м, С=3 м, Х=900 мм</t>
  </si>
  <si>
    <t>P3021605JF04B1</t>
  </si>
  <si>
    <t xml:space="preserve">P30 21 60 5 JF 10 D1 Тефлоновый плоский нагреватель донный 6кВт/380В 475 x 540 мм, провод 1,5 м </t>
  </si>
  <si>
    <t>P30 21 60 5 K F 0 4 B 1 нагреватель тефлоновый тип В, 6 кВт/400В, 3ф,475х540 мм</t>
  </si>
  <si>
    <t>P30 21 60 5 K F 0 4 B 2 нагреватель тефлоновый тип В, 6 кВт/400В, 3ф,475х540 мм</t>
  </si>
  <si>
    <t xml:space="preserve">P30 27 12 5 JF 10 D1 Тефлоновый плоский нагреватель донный 12кВт/380В 585 x 785 мм, провод 1,5 м </t>
  </si>
  <si>
    <t>P30 27 12 5 КF 00 F1 Тефлоновый плоский нагреватель с рамкой 12кВт/400В 585 x 785</t>
  </si>
  <si>
    <t>P30 28 90 5 JF 00 F1 нагреватель тефлоновый плоский 9,0 кВт однослойный FEP, 3 фазный, 380В, Тип F</t>
  </si>
  <si>
    <t xml:space="preserve">P30 28 90 5 JF 00 F1 нагреватель тефлоновый плоский 9,0 кВт однослойный FEP, 3 фазный, 380В, Тип F (с рамкой) 600 x 675 x 30 мм </t>
  </si>
  <si>
    <t>P3004155JF00В1 Нагреватель тефлоновый плоский тип "В" 1,5 кВт/380В, 315х625х30 мм, N=1м, С= 1м</t>
  </si>
  <si>
    <t>P3004155JF00В1</t>
  </si>
  <si>
    <t xml:space="preserve">P3006152KF00B1 Нагреватель 1,5 кВт 220 В 1ф </t>
  </si>
  <si>
    <t>P3006152KF00B1</t>
  </si>
  <si>
    <t xml:space="preserve">P3007155KF00B1 Нагреватель 1,5 кВт 400 В 3ф </t>
  </si>
  <si>
    <t>P3007155KF00B1</t>
  </si>
  <si>
    <t>P3008202JF00C1 Нагреватель 2 кВт, 1 фазный, тип С, кабель 1 м</t>
  </si>
  <si>
    <t>P3010152JF00C1 Нагреватель тефлоновый 1,5 kW</t>
  </si>
  <si>
    <t xml:space="preserve">P3010202JF00C1 Нагреватель тефлоновый 2 кВт, 220 В </t>
  </si>
  <si>
    <t>P3011202JF00C1 Нагреватель тефлоновый 2 кВт, 1 ф, 275*340</t>
  </si>
  <si>
    <t>P3011202JF00C1 Нагреватель тефлоновый 2 кВт, 1 ф, 295*315</t>
  </si>
  <si>
    <t>P3011202JF00D1 Нагреватель тефлоновый 2 кВт/230В, 295 x 315 x 30 мм, кабель 1 м</t>
  </si>
  <si>
    <t>P3011202KF00D1 Нагреватель тефлоновый 2 кВт, 1 ф</t>
  </si>
  <si>
    <t xml:space="preserve">P3012302JF00C1 Нагреватель тефлоновый 3 кВт, 220 В, 315х460х30, N=1м, С= 1м </t>
  </si>
  <si>
    <t>P3012455JF00В1 Нагреватель тефлоновый плоский тип "В" 4,5 кВт/380В, 315х625х30 мм, N=1м, С= 1м</t>
  </si>
  <si>
    <t>P3012455JF00В1</t>
  </si>
  <si>
    <t>P3012455JF00В2 Нагреватель тефлоновый плоский тип "В" 4,5 кВт/380В, 315х625х30 мм, N=1м, С= 1м</t>
  </si>
  <si>
    <t>P3012455JF00В2</t>
  </si>
  <si>
    <t>P3013402JF04C1 Нагреватель тефлоновый 4 кВт, С=3 м</t>
  </si>
  <si>
    <t>P3014302JF00C1 Нагреватель тефлоновый 3 кВт</t>
  </si>
  <si>
    <t>P3014302KF00C1 Нагреватель тефлоновый 3 кВт</t>
  </si>
  <si>
    <t>P3014302KF02B1 Тефлоновый плоский нагреватель 3кВт/220В,345 x 410 x 30 мм, N=1 м С=2м c сеткой из РР</t>
  </si>
  <si>
    <t>P3016302JF00C1 Нагреватель тефлоновый плоский 3кВт/230В 370x385x30 мм, кабель 1 м</t>
  </si>
  <si>
    <t>P3016302JF00D1 Нагреватель тефлоновый плоский 3кВт/230В 370x385x30 мм, каб.1 м с нагр.рубашкой</t>
  </si>
  <si>
    <t>P3016302JF00D1 Нагреватель тефлоновый плоский 3кВт/230В 370x385x30 мм, кабель 1 м</t>
  </si>
  <si>
    <t>P3017402KF00C1 Нагреватель тефлоновый тип "С", 4кВт/220В, 1ф, N=1м, C=1м</t>
  </si>
  <si>
    <t>P3017402KF00C1</t>
  </si>
  <si>
    <t>P3018455JF13B1 Тефлоновый плоский нагреватель тип "В" 4,5кВт/380В, 420x440x30 мм, N=1.5 м, С=2,5 м</t>
  </si>
  <si>
    <t>P3019502KF00С1 Нагреватель тефлоновый плоский тип "С" 5 кВт/220В,  450 x 445 x 30 мм, N= 1м, C= 1м</t>
  </si>
  <si>
    <t>P3019502KF00С1</t>
  </si>
  <si>
    <t>P3028905 Нагреватель тефлоновый донный 9кВт/380В, держатель PVDF, 1 м, 600/675/30 мм</t>
  </si>
  <si>
    <t>P3028905 Нагреватель тефлоновый донный 9кВт/380В, держатель PVDF, 1,5 м, 600/675/30 мм</t>
  </si>
  <si>
    <t>P40 04 15 2 JF00С1 Нагреватель тефлоновый плоский 1,5 кВт/230В, 185 x 375 x 40 мм, кабель 1 м</t>
  </si>
  <si>
    <t>P40 04 15 2 K F00С1 Нагреватель тефлоновый плоский 1,5 кВт/230В, 185 x 375 x 40 мм, N= 1 м, C=1 м</t>
  </si>
  <si>
    <t>P40 04 15 2 KF 00 A1 Нагреватель тефлоновый плоский однослойный FEP тип "A" 1,5 кВт/230В, 185x375x40 мм, N=1м, С=1м</t>
  </si>
  <si>
    <t>P4004152KF00A1</t>
  </si>
  <si>
    <t>P40 04 20 2 JF 00 D1 Тефлоновый плоский нагреватель тип "D" 2кВт/220В, 185x515x40 мм, N=1 м, С=1 м</t>
  </si>
  <si>
    <t>P40 05 50 2 KF 12B1 Тефлоновый плоский нагреватель 5кВт/220В, 215 x 940 x 40 мм, N=1,5 м С=2 м</t>
  </si>
  <si>
    <t xml:space="preserve">P40 05 50 2 KF 12B1 </t>
  </si>
  <si>
    <t>P40 06 10 2 JF 00D1 Тефлоновый плоский нагреватель тип "D" 1кВт/220В, 225x230x40 мм, N=1 м, С=1 м</t>
  </si>
  <si>
    <t>P40 06 10 2 JF 00D1</t>
  </si>
  <si>
    <t>P40 06 10 2 JP 00 D2 Нагреватель тефлоновый плоский тип "D" однослойный PFA, 1,0 кВт/220В, 225×230х40 мм, N=1 м, С=1 м</t>
  </si>
  <si>
    <t>P40 06 10 2 JP 00 D2</t>
  </si>
  <si>
    <t>P40 06 15 2 JF 00С1 Тефлоновый плоский нагреватель, 225x275x40 мм</t>
  </si>
  <si>
    <t>P4006152JF00C1</t>
  </si>
  <si>
    <t>P40 06 20 2 JF 00D1 Тефлоновый плоский нагреватель, 225x350x40 мм</t>
  </si>
  <si>
    <t>P4006202JF00D1</t>
  </si>
  <si>
    <t>P40 07 15 2 JF 00 C1 Тефлоновый нагреватель 1.5кВт</t>
  </si>
  <si>
    <t xml:space="preserve">P40 07 15 5 JF 00D1 Тефлоновый плоский нагреватель тип "D" 1,5кВт/380В, 245x275x40 мм, N=1 м, С=1 м </t>
  </si>
  <si>
    <t>P40 07 15 5 JF 00D1</t>
  </si>
  <si>
    <t xml:space="preserve">P40 07 15 5 JP 02D1 Тефлоновый плоский нагреватель тип "D" 1,5кВт/380В, 245x275x40 мм, N=1 м, С=2 м </t>
  </si>
  <si>
    <t>P4007155JP02D1</t>
  </si>
  <si>
    <t>P40 07 20 2 JF 00С1 Тефлоновый плоский нагреватель, 245x305x40 мм</t>
  </si>
  <si>
    <t>P4007202JF00C1</t>
  </si>
  <si>
    <t>P40 07 30 2 JF 00 D1 Тефлоновый плоский нагреватель тип "D" 3кВт/220В, 245x500x40 мм, N=1 м, С=1 м</t>
  </si>
  <si>
    <t>P40 07 40 2 JF10D1 Тефлоновый плоский нагреватель донный 4кВт/220В, 245 x 595 x 40 мм, кабель 1,5 м</t>
  </si>
  <si>
    <t xml:space="preserve">P40 08 15 2 _ F 0 0 D 1 Нагреватель тефлоновый тип "D" 1,5 кВт/220В, 245*245 x 40 мм, N=1 м, С=1 м </t>
  </si>
  <si>
    <t>P40 08 15 2 _ F 0 0 D 1 Нагреватель тефлоновый тип "D" 1,5 кВт/220В, 245*245 x 40 мм, N=1 м, С=1 м с комплектом ножек</t>
  </si>
  <si>
    <t xml:space="preserve">P40 08 15 2 J F 0 0 D 1 Нагреватель тефлоновый тип "D" 1,5 кВт/220В, 245х245x40 мм, N=1 м, С=1 м </t>
  </si>
  <si>
    <t>P40 08 15 2 J F 0 0 D 1</t>
  </si>
  <si>
    <t>P40 08 15 2 J F 0 2 D 1 Нагреватель тефлоновый 1,5 кВт, 220В, 245*245 x 40 мм, кабель 1 м</t>
  </si>
  <si>
    <t xml:space="preserve">P40 08 15 2 K F 0 0 D 1 Нагреватель тефлоновый тип "D"однослойный FEP, 1,5 кВт/220В, 245х245x40 мм, N=1 м, С=1 м </t>
  </si>
  <si>
    <t>P40 08 15 2 K F 0 0 D 1</t>
  </si>
  <si>
    <t>P40 08 15 5 JР 12D1 Нагреватель тефлоновый донный 1,5 кВт/400В, PFA, 270/270/40 мм, N=1,5 м С=2,0 м</t>
  </si>
  <si>
    <t>P40 08155JF00D1 Нагреватель тефлоновый донный 1,5 кВт/400В, 3ф, 270/270 мм</t>
  </si>
  <si>
    <t>P40 08155JF12D1 Нагреватель тефлоновый донный, FEP, 1,5 кВт/400В, 270/270/40 мм, N=1,5 м, С=2 м</t>
  </si>
  <si>
    <t>P40 09 30 2 JF 00 D1 Тефлоновый плоский нагреватель тип "D" 3,0 кВт/220В, FEP, 285 x 400 x 40 мм, N= 1 м, C= 1 м</t>
  </si>
  <si>
    <t>P40 09 40 2 JF 00 D1 Тефлоновый плоский нагреватель тип "D" 4кВт/220В, 285x475x40 мм, N=1 м, С=1 м</t>
  </si>
  <si>
    <t>P40 09 40 2 JF 00C1 Тефлоновый плоский нагреватель тип "С" 4кВт/220В, 285x4750x40 мм, N=1 м, С=1 м</t>
  </si>
  <si>
    <t>P40 09 40 2 JF 00C1</t>
  </si>
  <si>
    <t>P40 09 40 2 JF 00D1 Тефлоновый плоский нагреватель тип "D", однослойный FEP,  4кВт/220В, 285x475x40 мм, N=1 м, С=1 м</t>
  </si>
  <si>
    <t>P4009402JF00D1</t>
  </si>
  <si>
    <t>P40 09 40 2 KP00 F1 Нагреватель , 4 кВт/220 405x420x30  с жесткой рамкой из  PVDF, Х=500мм</t>
  </si>
  <si>
    <t>P40 10605JF00D1 Нагреватель тефлоновый донный 6кВт/400В, 3ф, 305/635 мм</t>
  </si>
  <si>
    <t xml:space="preserve">P40 11 60 5 Нагреватель тефлоновый с рамкой тип В 6 кВт  325х585х40 мм, х=550 мм </t>
  </si>
  <si>
    <t>P40 11455JF00D1 Нагреватель тефлоновый донный 4,5кВт/400В, 3ф, 325/445 мм</t>
  </si>
  <si>
    <t xml:space="preserve">P40 12 30 2 JF 00 С1 Тефлоновый плоский нагреватель тип "С" 3кВт/220В/1фаза, 340x340x40 мм, N=1 м, С=1 м </t>
  </si>
  <si>
    <t>P40 12 30 2 JF 00А1 Нагреватель тефлоновый 3,0 кВт, 220 В, 340x340x40 мм, с защитной сеткой и ножками</t>
  </si>
  <si>
    <t>P40 12 30 2 JF 00В1 Нагреватель тефлоновый 3,0 кВт, 220 В, 340x340x40 мм, х=600мм c защитной сеткой</t>
  </si>
  <si>
    <t>P40 12 30 2 JF 01 D1 Тефлоновый плоский нагреватель тип "D" 3кВт/220В/1фаза, 340x340мм, N=1 м, С=1.5 м</t>
  </si>
  <si>
    <t>P40 12 30 2 JF 01 D1 Тефлоновый плоский нагреватель тип "D" 3кВт/220В/1фаза, 340x340мм, N=1 м, С=1.5 м c защитной сеткой PP</t>
  </si>
  <si>
    <t>P40 12 30 5 JP 00 D1 Тефлоновый плоский нагреватель тип "D" 3кВт/380В, 340x340x40 мм, N=1м, С=1м</t>
  </si>
  <si>
    <t>P40 12 30 5 JP 20 В1 Тефлоновый плоский нагреватель тип "В" 3кВт/380В, 340x340x40 мм, N=2м, С=1м</t>
  </si>
  <si>
    <t>P40 12 40 2 JP 16 А1 Тефлоновый плоский нагреватель 4 кВт/220В, 345 x 375 x 40 мм провод С=4м</t>
  </si>
  <si>
    <t>P40 12 40 2 KF 00 D1 Тефлоновый плоский нагреватель тип "D" 4кВт/220В/1 фаза 345х375мм, N=1 м, С=1м</t>
  </si>
  <si>
    <t>P40 12 40 2 KF 08F1 Нагреватель тефлоновый с рамкой тип "F" 4 кВт/220В 345x375х40 мм, N=1 м, С=5 м, Х=700 мм</t>
  </si>
  <si>
    <t>P40 12 40 2 KF02B1 Тефлоновый плоский нагреватель 4кВт/220В, 345 x 375 x 40 мм, N=1 м С=2м</t>
  </si>
  <si>
    <t>P40 12 40 2 КР 00 D1 Тефлоновый плоский нагреватель 4 кВт, 220В, 345х375х45 мм</t>
  </si>
  <si>
    <t>P40 12 60 5 JF 12 A1 Тефлоновый плоский нагреватель в рамке 6кВт/400В, FEP, 350 x 550 x 40 мм, N=1,5</t>
  </si>
  <si>
    <t>P40 12305JF00D1 Нагреватель тефлоновый донный 3 кВт/400В, 3ф, 340/340 мм</t>
  </si>
  <si>
    <t>P40 13 60 5 KF00F1 Нагреватель тефлоновый с рамкой тип F 6 кВт  365х505х40 мм, х=700 мм</t>
  </si>
  <si>
    <t>P4013605KF00F1</t>
  </si>
  <si>
    <t>P40 13 60 5 Нагреватель тефлоновый с рамкой тип F 6 кВт  365х505х40 мм, х=550 мм</t>
  </si>
  <si>
    <t xml:space="preserve">P40 13 60 5 Нагреватель тефлоновый с рамкой тип F 6 кВт  365х505х40 мм, х=600 мм </t>
  </si>
  <si>
    <t>P40 14 13 5 JF 12 A1 Нагреватель тефлоновый плоский однослойный FEP тип "A" 15 кВт/380В, 395x1055x40 мм, N=1.5 м, С=2 м</t>
  </si>
  <si>
    <t>P4014135JF12A1</t>
  </si>
  <si>
    <t>P40 14 13 5 JP 12 A1 Нагреватель тефлоновый плоский однослойный PFA  тип "A" 15 кВт/380В, 395x1055x40 мм, N=1.5 м, С=2 м</t>
  </si>
  <si>
    <t>P4014135JP12A1</t>
  </si>
  <si>
    <t>P40 14 45 5 JF 20 D1 Тефлоновый плоский нагреватель тип "D" 4,5кВт/380В/3фазы, 380x380мм, N=2,0м, С=1м</t>
  </si>
  <si>
    <t>P40 15 12 5 KP 02 B8  Нагреватель тефлоновый  12кВт/400В, 3ф</t>
  </si>
  <si>
    <t>P40 15 12 5 KP 02 B8  Нагреватель тефлоновый  12кВт/400В, 3ф с датчиком уровня NT 2/12 -19/19/ LC-K</t>
  </si>
  <si>
    <t>P40 15 60 5 С F 00 A 1  Тефлоновый плоский нагреватель тип "A" 6 кВт/380В, 405х455х40мм, N=1 м, С=1 м</t>
  </si>
  <si>
    <t>P40 15 60 5 С F 00 В 1  Тефлоновый плоский нагреватель тип "В" 6 кВт/380В, 405х455х40мм, N=1 м, С=1 м Х=925 мм</t>
  </si>
  <si>
    <t>P40 15 90 5 JF 00 B1 Тефлоновый плоский нагреватель тип "B" 9,0кВт/380В/3фазы, 405x730мм, N=1,0м, С=1м</t>
  </si>
  <si>
    <t>P40 15 90 5 JF 00 D1 Тефлоновый плоский нагреватель тип "D" 9,0кВт/380В/3фазы, 405x730мм, N=1,0м, С=1м</t>
  </si>
  <si>
    <t>P40 16 12 5 J P 2 0 A 3 Нагреватель тефлоновый 12 кВт</t>
  </si>
  <si>
    <t>P40 16 60 5 Нагреватель донный 6 кВт/400В, 3ф, 425/425мм</t>
  </si>
  <si>
    <t>P40 19 12 5 KF 12 B1  Нагреватель тефлоновый тип "B" 12 кВт/380В 485x705х40 мм, N=1.5 м, С=2 м, Х=1000 мм</t>
  </si>
  <si>
    <t xml:space="preserve">P40 20 12 5 JР 26D1 Тефлоновый плоский нагреватель тип "D" 12кВт/380В, 505x680x40 мм, N=2 м, С=4 м, </t>
  </si>
  <si>
    <t>P40 20 90 5 JF 12 C1 Тефлоновый плоский нагреватель с рамкой и держателем из PVDF 9кВт/400В, 505x575</t>
  </si>
  <si>
    <t>P40 20 90 5 JF 12 D1 Тефлоновый плоский нагреватель тип "D" 9кВт/400В, 505x575x40 мм, N=1,5 м, С=2,0 м</t>
  </si>
  <si>
    <t>P40 21 13 5 С F 00 A 1  Тефлоновый плоский нагреватель тип "A" 15кВт/380В, 535х750х40мм, N=1 м, С=1 м</t>
  </si>
  <si>
    <t xml:space="preserve">P40 21 13 5 С F 00 В 1  Тефлоновый плоский нагреватель тип "В" 15кВт/380В, 535х750х40мм, N=1 м, С=1 м, Х=925 мм </t>
  </si>
  <si>
    <t>P40 21 13 5 С F 00 В 1</t>
  </si>
  <si>
    <t>P40 22 12 5 С F 00 A 1  Тефлоновый плоский нагреватель тип "A" 12 кВт/380В, 545х625х40мм, N=1 м, С=1 м</t>
  </si>
  <si>
    <t>P40 22 12 5 С F 00 В 1  Тефлоновый плоский нагреватель тип "В" 12 кВт/380В, 545х625х40мм, N=1 м, С=1 м Х=925 мм</t>
  </si>
  <si>
    <t>P40 22 13 5 JF 22 A1 Тефлоновый плоский нагреватель тип "А" 15кВт/380В, 555х725х40мм, N=2 м, С=2 м</t>
  </si>
  <si>
    <t>P40 22 13 5 JF 22 A1</t>
  </si>
  <si>
    <t xml:space="preserve">P40 24 12 5 J F 1 0 D 1 Нагреватель тефлоновый донный 12кВт/400В, 3ф, 585/595 мм </t>
  </si>
  <si>
    <t xml:space="preserve">P40 24 13 5 KF 00 A1 Тефлоновый плоский нагреватель тип "A" 15кВт/380В, 595x690x40 мм, N=1м, С=1м </t>
  </si>
  <si>
    <t>P40 24125JF00D1 Нагреватель тефлоновый донный 12кВт/400В, 3ф, 585/595 мм</t>
  </si>
  <si>
    <t>P4013605KF00F1 Нагреватель тефлоновый плоский тип "F" 6 кВт/380В, 365х505х40 мм, N=1 м, С=1 м, Х=700 мм</t>
  </si>
  <si>
    <t>P90 05 15 5 OF 00 C1 Нагреватель тефлоновый 1,5 кВт, 3 ф, 400 В</t>
  </si>
  <si>
    <t>P90 09 455 ОF00C1 Тефлоновый плоский нагреватель тип С 4,5 кВт/380В, 265 х 265 х 90 мм, N=1м, C=1м</t>
  </si>
  <si>
    <t>P90 15 90 5 JF 10 D1 Нагреватель тефлоновый плоский 9 кВт, 380В, 3 ф с защ.сеткой из PР, 400х400х100 мм, N=1,5 м C=1 м</t>
  </si>
  <si>
    <t>P90 15 90 5 JP 00 D1 Тефлоновый плоский нагреватель тип "D" 9кВт/400В, 375x375x90 мм, N=1 м, С=1 м</t>
  </si>
  <si>
    <t>P90 16 12 5 JF 00C1 Нагреватель тефлоновый, 12 кВт, 400В, 410х410х90 мм N=1м, С=1 м тип "С</t>
  </si>
  <si>
    <t xml:space="preserve">P90 16 12 5 JF 14 B1 Нагреватель тефлоновый, 12 кВт. /380В, 410 x 410 x 100 мм </t>
  </si>
  <si>
    <t>P90 16 12 5 KF 00 B1 Нагреватель тефлоновый, 12 кВт. 3 ф, размер X=640</t>
  </si>
  <si>
    <t>P90 17 13 5 JF 11 D1 Тефлоновый плоский нагреватель тип "D" 15кВт/400В, 450 x 450 x 90 мм, N=1,5 м, С=1,5 м</t>
  </si>
  <si>
    <t>P9007304OF00C1 Нагреватель тефлоновый 3,0 кВт, 1 ф</t>
  </si>
  <si>
    <t>P9007305OF00C1 Нагреватель тефлоновый 3,0 кВт, 3 ф, 400 В</t>
  </si>
  <si>
    <t>P9010605OF00C1 Нагреватель тефлоновый 6 кВт</t>
  </si>
  <si>
    <t>P9010605OF00C1 Нагреватель тефлоновый 6 кВт, 400 В, 300*300*90 N=1м, C=1 м</t>
  </si>
  <si>
    <t>P9015905OF00A1 Нагреватель тефлонов. 9 кВт,380 В,3 ф с защ.сеткой из PVDF, длина провода 1м</t>
  </si>
  <si>
    <t>P9015905OF00A1 Нагреватель тефлонов. 9 кВт,380 В,3 ф с защ.сеткой, длина провода 1м</t>
  </si>
  <si>
    <t>P9015905OF00C1 Нагреватель тефлоновый 9 кВт, 380 В, 3 ф</t>
  </si>
  <si>
    <t>P9015905OF00F1 Нагреватель тефлонов. 9 кВт,380В,3ф с рамкой и защ.сеткой PP,  X=700</t>
  </si>
  <si>
    <t>P9015905OF00F2 Нагреватель тефл. 9 кВт,380В,3ф с рамкой и защ.сеткой PP, провод 1м, X=700</t>
  </si>
  <si>
    <t>PEN-4X0.75-BL Шланг</t>
  </si>
  <si>
    <t>PEN-8X1,25-BL Шланг</t>
  </si>
  <si>
    <t>ph метр</t>
  </si>
  <si>
    <t>Phoenix 160 МУЛЯЖ</t>
  </si>
  <si>
    <t>PLA пластик FL-33 1.75 оранжевый 1 кг</t>
  </si>
  <si>
    <t>PP резервуар для самовсасывания к насосу MDE 320</t>
  </si>
  <si>
    <t>PPL-1/4 Датчик цил.пнев.</t>
  </si>
  <si>
    <t>PROMA Шлифкруг для BKS-2500</t>
  </si>
  <si>
    <t>P-SKM4-01.001 Швеллер 10</t>
  </si>
  <si>
    <t>P-SKM4-01.002 Швеллер 10</t>
  </si>
  <si>
    <t>P-SKM4-01.003 Швеллер 10</t>
  </si>
  <si>
    <t>P-SKM4-01.004 Основание насоса</t>
  </si>
  <si>
    <t>P-SKM4-01.005 Основание насоса</t>
  </si>
  <si>
    <t>P-SKM4-01.006 Платик кожуха</t>
  </si>
  <si>
    <t>P-SKM4-01.007 Шпилька М20 L=240</t>
  </si>
  <si>
    <t>P-SKM4-01.008 Ребро</t>
  </si>
  <si>
    <t>P-SKM4-01.009 Плита двигателя</t>
  </si>
  <si>
    <t>P-SKM4-01.010 Упор М12</t>
  </si>
  <si>
    <t>P-SKM4-01.011 Рым платик</t>
  </si>
  <si>
    <t>PVC шланг(10 бар) 20 мм</t>
  </si>
  <si>
    <t>PVC-шланг, армированный, NW 9, 3/8", (цена за 1 м) рабочее давление: макс. 10 бар, температура: от -35°C до +60°C</t>
  </si>
  <si>
    <t>PY216B Разъём взрывозащищенный 1ExdIIСT6 IP 66, 2P+T, 16A 200/250В, 2отв.3/4, алюминий</t>
  </si>
  <si>
    <t>QS-1/4-8 Штуцер</t>
  </si>
  <si>
    <t>QS-1/8-8 Штекерн.соединение</t>
  </si>
  <si>
    <t>QSL V-1/4-8 Угловое соединение</t>
  </si>
  <si>
    <t>QSL-1/8-4 Угловое соединение</t>
  </si>
  <si>
    <t>QSL-1/8-8 Угловое соединение арт.153048</t>
  </si>
  <si>
    <t>QSMT-1/8-4 Цанговый тройник</t>
  </si>
  <si>
    <t>QSTF-1/8-8-B Тройник</t>
  </si>
  <si>
    <t>RACC70C34012AOT Переходник 3/4-1/2 насоса Boxer 502</t>
  </si>
  <si>
    <t>RACPVC25100APP Соединение под шланг 1" для насосов ABR</t>
  </si>
  <si>
    <t>RACPVC25100APP</t>
  </si>
  <si>
    <t>RACPVC32114APP Соединение для шланга 32х1"1/4 М</t>
  </si>
  <si>
    <t>RACPVC32114APP Соединение под шланг 1 1/4" для насосов ABR</t>
  </si>
  <si>
    <t>RACPVC32114APP</t>
  </si>
  <si>
    <t>RACPVC40112APP Соединение под шланг 1 1/2" для насосов ABR</t>
  </si>
  <si>
    <t>RACPVC40112APP</t>
  </si>
  <si>
    <t>ROST50C22039XA2 Упорная шайба для насоса IM 140</t>
  </si>
  <si>
    <t>ROST50C22039XA2 Шайба упорная</t>
  </si>
  <si>
    <t>ROST50C22039XA2</t>
  </si>
  <si>
    <t>ROST52C22035XA2 Пружинная шайба для насоса IM 140, материал PVDF</t>
  </si>
  <si>
    <t>ROST52C22035XA2 Шайба пружинная</t>
  </si>
  <si>
    <t>ROST52C22035XA2</t>
  </si>
  <si>
    <t>SDF25-01.00.000 Плита опорная</t>
  </si>
  <si>
    <t>SM75L SPB Автопоиск 01ф 195</t>
  </si>
  <si>
    <t>Smart Pump (двигатель JP180, расходомер РР, соединения)</t>
  </si>
  <si>
    <t>Smart Pump (двигатель JP280, расходомер PVDF, электронные соединения)</t>
  </si>
  <si>
    <t>Smart Pump (двигатель JP280, расходомер РР, соединения)</t>
  </si>
  <si>
    <t>SMART PUMP JP-280 двигатель + FM 120 PP-расходомер + электрон. соединения</t>
  </si>
  <si>
    <t>SPY216B  Вилка взрывозащищенная 1ExdIIСT6 IP 66, 2P+T, 16A 200/250В, 1отв.3/4, алюминий</t>
  </si>
  <si>
    <t>TERTTL000105ADT Залипающее уплотнение EPDM для MB 100</t>
  </si>
  <si>
    <t>TERTTL000105ADT Поз. 8 Уплотнение D. 22 EPDM насоса MB120</t>
  </si>
  <si>
    <t>TERTTL000105ADT</t>
  </si>
  <si>
    <t>TERTTL000105AVT Залипающее уплотнение Viton для МВ120</t>
  </si>
  <si>
    <t>TERTTL000105AVT Залипающее уплотнение, материал VITON для MB100 PP</t>
  </si>
  <si>
    <t>TERTTL000105AVT Поз. 8 Уплотнение D. 22 Viton насоса MB120</t>
  </si>
  <si>
    <t>TERTTL000105AVT</t>
  </si>
  <si>
    <t>TERTTS100333AVT Механическое уплотнение к насосу МВ 100, PVDF</t>
  </si>
  <si>
    <t xml:space="preserve">TERTTS100333AVT Торцевое Уплотнение насоса MB 120 P TSV N </t>
  </si>
  <si>
    <t>TERTTS100333AVT</t>
  </si>
  <si>
    <t>TERTTS100333AVT Уплотнение "В" в сборе для насоса МВ 80</t>
  </si>
  <si>
    <t>TERTTS100333AVT Уплотнение "В" в сборе для насоса МВ100</t>
  </si>
  <si>
    <t>TERTTS100333AVT Уплотнение "В" в сборе для насоса МВ110</t>
  </si>
  <si>
    <t>TERTTS100334AVT  Уплотнение "В" в сборе для насоса МВ160</t>
  </si>
  <si>
    <t>TERTTS100334AVT уплотнение "В" для насоса МВ155 поз.№8</t>
  </si>
  <si>
    <t>TERTTS100334AVT уплотнение "В" для насоса МВ180 поз.№8</t>
  </si>
  <si>
    <t>TERTTS100334AVT Уплотнение тип "В" для насоса МВ150</t>
  </si>
  <si>
    <t>TERTTS100749AVT Уплотнение в сборе тип "В" насоса МВ180</t>
  </si>
  <si>
    <t>TMA 01.16 Р WR VX1 BEE3 Самовсасывающий насос с магнитной муфтой (0.75 кВт) 220-380В EX</t>
  </si>
  <si>
    <t>TMA01.16 S,  PVDF , V R2 B EN3 kW 1,1 Насос с двигателем и с тележкой с электронным подключением</t>
  </si>
  <si>
    <t>TMR30.25 S, PVDF, V X2 Z EN3 KW 11 Насос с двигателем и армированными фланцевыми соединениями</t>
  </si>
  <si>
    <t>TR5000-00.00.001 Плита опорная</t>
  </si>
  <si>
    <t>TRIF71M 0,37/4 B14 Эл.двиг. 0,37кВт*1400 об/мин (Промситех)</t>
  </si>
  <si>
    <t>TRIF71M 0,55/4 B14 Эл.двиг. 0,55кВт*1400 об/мин (Промситех)</t>
  </si>
  <si>
    <t>TRIF71M 1,1/4 B14 Эл.двиг. 1,1кВт*1400 об/мин (Промситех)</t>
  </si>
  <si>
    <t>TRXXGU100498ANY Хвостовик насосной трубки</t>
  </si>
  <si>
    <t>TRXXGU100498ANY Хвостовик насосной трубки  для насоса TR</t>
  </si>
  <si>
    <t>TS  05-04-10 Колбовый нагреватель ТермоSafe PTFE Ø8,5x2200 220В 1000Вт, длинна 400мм (нагреваемая часть 250мм)</t>
  </si>
  <si>
    <t xml:space="preserve">TS 01-04-08 Нагреватель Термоsafe, нержавеющая сталь, L=400мм 800Вт </t>
  </si>
  <si>
    <t>TS 01-04-08</t>
  </si>
  <si>
    <t xml:space="preserve">TS 01-04-10 Нагреватель Термоsafe, нержавеющая сталь, L=400мм 1000Вт </t>
  </si>
  <si>
    <t>TS 01-04-10</t>
  </si>
  <si>
    <t>TS 01-05-10 Нагреватель ТермоSafe, сталь AiSi316Ti L=500мм, длина греющей части 320мм 1000Вт, 380В</t>
  </si>
  <si>
    <t xml:space="preserve">TS 01-05-10 </t>
  </si>
  <si>
    <t>TS 01-06-15 Нагреватель ТермоSafe, нержавеющая сталь, L = 600мм 1500 Вт, 220В</t>
  </si>
  <si>
    <t>TS 01-06-15</t>
  </si>
  <si>
    <t>TS 01-06-15-Al Нагреватель Термоsafe, нержавеющая сталь, L=600мм 1500Вт, 380В, клеммная коробка алюминий</t>
  </si>
  <si>
    <t>TS 01-07-30 Нагреватель Термоsafe нержавеющая сталь,L=700мм 3000Вт</t>
  </si>
  <si>
    <t>TS 01-08-20 Нагреватель Термоsafe нержавеющая сталь, L=800мм 2000Вт</t>
  </si>
  <si>
    <t>TS 01-08-20</t>
  </si>
  <si>
    <t>TS 01-08-25 Нагреватель Термоsafe, нержавеющая сталь, L = 800мм 2500Вт</t>
  </si>
  <si>
    <t>TS 01-08-25</t>
  </si>
  <si>
    <t>TS 01-08-30 Нагреватель ТермоSafe, корпус нержавеющая сталь AiSi316T(1.4571), 3кВт/380В, L=800мм</t>
  </si>
  <si>
    <t>TS 01-08-30</t>
  </si>
  <si>
    <t>TS 01-08-30 Нагреватель Термоsafe, нержавеющая сталь, L = 800мм 3000Вт, 380В</t>
  </si>
  <si>
    <t>TS 01-08-30 Нагреватель Термоsafe, нержавеющая сталь, L = 800мм 3000Вт, 380В с фланцем</t>
  </si>
  <si>
    <t>TS 01-09-36 Нагреватель Термоsafe, нержавеющая сталь Aisi316Ti, L=900мм, 3,6 кВт/380В</t>
  </si>
  <si>
    <t>TS 01-09-45 Нагреватель ТермоSafe тип "А" PTFE 4,5кВт/380В L=900 мм</t>
  </si>
  <si>
    <t xml:space="preserve">TS 01-09-45 </t>
  </si>
  <si>
    <t>TS 01-09-75 Нагреватель ТермоSafe тип "А" сталь Aisi316Ti 7,5кВт/380В L=900 мм</t>
  </si>
  <si>
    <t>TS 01-09-75</t>
  </si>
  <si>
    <t>TS 01-10-25 Нагреватель Термоsafe, нержавеющая сталь L=1000мм 2500Вт, 220В</t>
  </si>
  <si>
    <t>TS 01-10-25</t>
  </si>
  <si>
    <t>TS 01-10-30 Нагреватель Термоsafe, нержавеющая сталь,L=1000мм 3000Вт</t>
  </si>
  <si>
    <t>TS 01-10-30</t>
  </si>
  <si>
    <t xml:space="preserve">TS 01-10-35 Нагреватель Термоsafe, нержавеющая сталь L=1000мм 380В, 380В </t>
  </si>
  <si>
    <t xml:space="preserve">TS 01-10-35 </t>
  </si>
  <si>
    <t xml:space="preserve">TS 01-10-36 Нагреватель Термоsafe нержавеющая сталь Aisi316Ti, L=1000мм 3,6 кВт/380В </t>
  </si>
  <si>
    <t>TS 01-11-25 Нагреватель Термоsafe, сталь L= 1100 мм., La=750 мм,  2,5кВт/380В</t>
  </si>
  <si>
    <t xml:space="preserve">TS 01-11-25 </t>
  </si>
  <si>
    <t>TS 01-11-35 Нагреватель Termosafe , сталь L= 1100 мм., La=750 мм, 3,5кВт/380В</t>
  </si>
  <si>
    <t>TS 01-11-35</t>
  </si>
  <si>
    <t>TS 01-11-35 Нагреватель ТермоSafe, нержавеющая сталь L=1100мм La=900мм 3500Вт, 380В</t>
  </si>
  <si>
    <t>TS 01-11-35 Нагреватель ТермоSafe, нержавеющая сталь L=1100мм La=900мм с фланцем 3500Вт/380В</t>
  </si>
  <si>
    <t>TS 01-11-40 Нагреватель Termosafe нержавеющая сталь, L=1100mm 3хфазный 380В</t>
  </si>
  <si>
    <t xml:space="preserve">TS 01-11-40 </t>
  </si>
  <si>
    <t>TS 01-13-120 Нагреватель ТермоSafe тип А сталь Aisi316Ti 12кВт/380В L=1300мм греющая часть 900 мм с фланцем Марка "Астерион" (Россия-Италия)</t>
  </si>
  <si>
    <t>TS 01-13-120</t>
  </si>
  <si>
    <t>TS 01-13-50 Колбовый нагреватель Aisi316L 5кВт/380В L=1300 мм греющая часть 900 мм с фланцем Марка "Астерион" (Россия-Италия)</t>
  </si>
  <si>
    <t xml:space="preserve">TS 01-13-50 </t>
  </si>
  <si>
    <t xml:space="preserve">TS 01-13-50 Нагреватель Термоsafe, нержавеющая сталь, L = 1300мм 5000Вт, 380В </t>
  </si>
  <si>
    <t xml:space="preserve">TS 01-13-50 Нагреватель Термоsafe, нержавеющая сталь, L = 1300мм, La=900мм 5000Вт, 380В, клемная коробка алюминий </t>
  </si>
  <si>
    <t>TS 01-13-50</t>
  </si>
  <si>
    <t>TS 01-16-52 Нагреватель ТермоSafe, нержавеющая сталь, L = 1600мм, La=1300мм 5250Вт, 380В</t>
  </si>
  <si>
    <t>TS 01-13-52,5</t>
  </si>
  <si>
    <t>TS 01-28-80 Нагреватель ТермоSafe (Нержавеющая сталь Aisi316Ti, Мощность - 8кВт/380В, Длина нагревателя (L) = 2800 мм, Греющая часть (L1) – 2350 мм</t>
  </si>
  <si>
    <t xml:space="preserve">TS 02-04-08 Нагреватель Термоsafe, фарфор L=400мм 800Вт </t>
  </si>
  <si>
    <t>TS 02-04-08</t>
  </si>
  <si>
    <t xml:space="preserve">TS 02-04-10 Нагреватель Термоsafe, фарфор L=400мм 1000Вт </t>
  </si>
  <si>
    <t>TS 02-04-10</t>
  </si>
  <si>
    <t>TS 02-06-15 Нагреватель ТермоSafe, фарфор  L=600мм 1500 Вт</t>
  </si>
  <si>
    <t>TS 02-06-15 Нагреватель ТермоSafe, фарфор L = 600 1500 Вт/220В</t>
  </si>
  <si>
    <t>TS 02-06-15 Нагреватель ТермоSafe, фарфор L = 600мм 1500Вт, 380В</t>
  </si>
  <si>
    <t>TS 02-06-15</t>
  </si>
  <si>
    <t>TS 02-07-30 Нагреватель Термоsafe, фарфор, L=700мм 3000 Вт</t>
  </si>
  <si>
    <t>TS 02-08-20 Нагреватель ТермоSafe, фарфор L=800мм 2000Вт</t>
  </si>
  <si>
    <t>TS 02-08-20</t>
  </si>
  <si>
    <t>TS 02-08-25 Нагреватель ТермоSafe, фарфор L=800мм 2500Вт</t>
  </si>
  <si>
    <t>TS 02-08-25</t>
  </si>
  <si>
    <t>TS 02-08-30 Нагреватель ТермоSafe, фарфор L=800мм 3000Вт</t>
  </si>
  <si>
    <t>TS 02-08-30</t>
  </si>
  <si>
    <t>TS 02-10-25 Нагреватель ТермоSafe, фарфор L=1000мм 2500Вт</t>
  </si>
  <si>
    <t>TS 02-10-25</t>
  </si>
  <si>
    <t>TS 02-10-30 Нагреватель ТермоSafe, фарфор L=1000мм 3000Вт</t>
  </si>
  <si>
    <t>TS 02-10-30</t>
  </si>
  <si>
    <t>TS 03-08-20 Нагреватель ТермоSafe, кварцевое стекло  L=800мм 2000 Вт</t>
  </si>
  <si>
    <t>TS 03-08-30 Нагреватель ТермоSafe, кварцевое стекло  L=800мм 3000 Вт</t>
  </si>
  <si>
    <t>TS 04-04-10 Нагреватель ТермоSafe, титан L=400мм 1000Вт, 220В</t>
  </si>
  <si>
    <t xml:space="preserve">TS 04-04-10 </t>
  </si>
  <si>
    <t>TS 04-06-15 Нагреватель ТермоSafe, титан L=600мм 1500Вт, 220В</t>
  </si>
  <si>
    <t>TS 04-06-15</t>
  </si>
  <si>
    <t>TS 04-06-15 Нагреватель ТермоSafe, титан L=600мм La=400мм 1500Вт, 380В</t>
  </si>
  <si>
    <t xml:space="preserve">TS 04-08-20 Нагреватель Термоsafe, титан L=800мм 2000Вт </t>
  </si>
  <si>
    <t>TS 04-08-20</t>
  </si>
  <si>
    <t xml:space="preserve">TS 04-08-30 Нагреватель Термоsafe, титан L=800мм 3000 Вт, 380B </t>
  </si>
  <si>
    <t>TS 04-08-30</t>
  </si>
  <si>
    <t>TS 04-08-30 Нагреватель Термоsafe, титан L=800мм 3000 Вт, 380B с фланцем</t>
  </si>
  <si>
    <t xml:space="preserve">TS 04-08-30 Нагреватель Термоsafe, титан, L=800мм 3000Вт </t>
  </si>
  <si>
    <t>TS 04-10-30 Нагреватель Термоsafe, титан L=1000мм 3000Вт, 220В</t>
  </si>
  <si>
    <t>TS 04-10-30</t>
  </si>
  <si>
    <t>TS 04-11-35 Нагреватель ТермоSafe, титан L=1100мм La=900мм 3500Вт, 380В</t>
  </si>
  <si>
    <t>TS 04-11-35</t>
  </si>
  <si>
    <t>TS 04-11-35 Нагреватель ТермоSafe, титан L=1100мм La=900мм с фланцем 3500Вт/380В</t>
  </si>
  <si>
    <t>TS 05-06-20 Нагреватель ТермоSafe, PTFE L=600мм La=400мм 2000Вт, 220В</t>
  </si>
  <si>
    <t>TS 05-06-20</t>
  </si>
  <si>
    <t>TS 05-076-25 нагреватель ТермоSafe, корпус PTFE, 2,5 кВт, 230В; длина 760 мм</t>
  </si>
  <si>
    <t>TS Нагреватель Термоsafe 01-08-15 нержавеющая сталь, L=800mm, 1500Вт, 220 В тип D</t>
  </si>
  <si>
    <t>TS 01-08-15</t>
  </si>
  <si>
    <t>V095AL0H500AAC поз.№20 Вал 500 мм насоса IM95</t>
  </si>
  <si>
    <t>V095GIR00601AP поз.№38 импеллер насоса IM95</t>
  </si>
  <si>
    <t>V095TI0H500APP Поз.№21 защита вала насоса IM95</t>
  </si>
  <si>
    <t>V140AL0H----AAC Вал 1000 мм</t>
  </si>
  <si>
    <t>V140GIR00637AFV Импеллер из PVDF для IM 140</t>
  </si>
  <si>
    <t xml:space="preserve">VB-5M710 Ремень (з/ч для BD-920) </t>
  </si>
  <si>
    <t>VEXXBC100577AFVTF Несущая втулка из PVDF с уплотнением PTFE насоса IM155 PVDF</t>
  </si>
  <si>
    <t>VEXXBC100590AFVTF фланец из PVDF с уплотнением PTFE для насоса IM 140</t>
  </si>
  <si>
    <t>VEXXBC100590APPTF Изнашивающаяся втулка №35</t>
  </si>
  <si>
    <t>VEXXBC100590APPTF поз.№35 фланец из полипропилена с уплотнением PTFE насоса IM95</t>
  </si>
  <si>
    <t xml:space="preserve">VEXXCPR00272AFC Корпус PVDF насоса IM140 </t>
  </si>
  <si>
    <t>VEXXGH000535AFV Направляющая крышки вала PVDF №25</t>
  </si>
  <si>
    <t>VEXXGH000535APP Направляющая втулка из PР</t>
  </si>
  <si>
    <t>VEXXGH000535APP направляющая крышки вала РР №25</t>
  </si>
  <si>
    <t>VEXXGH000545AFV Направляющая крышки вала насоса</t>
  </si>
  <si>
    <t>VEXXGH000545AFV Направляющая крышки вала насоса IM155 PVDF</t>
  </si>
  <si>
    <t xml:space="preserve">VEXXGH000545AFV </t>
  </si>
  <si>
    <t>VITE20R00542AFV Болт M 10 x 50 из PVDF заднего фланца</t>
  </si>
  <si>
    <t xml:space="preserve">VITE22R00587AFV Болт M8 x 40 фланца из PVDF </t>
  </si>
  <si>
    <t xml:space="preserve">VRL6 Клапан предохранительный </t>
  </si>
  <si>
    <t>VRL6</t>
  </si>
  <si>
    <t xml:space="preserve">VС6 Клапан обратный </t>
  </si>
  <si>
    <t>VС6</t>
  </si>
  <si>
    <t>Windows 7 Home Basic 32-bit</t>
  </si>
  <si>
    <t>WS-110 Насадка 110</t>
  </si>
  <si>
    <t>XXXXGNCNPTFEXT Y Лента Teflon</t>
  </si>
  <si>
    <t>XXXXSFC01746XD Шарик-клапан EPDM для Microboxer</t>
  </si>
  <si>
    <t>XXXXSFC01746XTF Шарик-клапан из PTFE для Miniboxer</t>
  </si>
  <si>
    <t>XXXXSFC02222XTF Шарик-клапан из PTFE для Boxer 80</t>
  </si>
  <si>
    <t>XXXXSFC02222XTF Шарик-клапан из PTFE для Miniboxer</t>
  </si>
  <si>
    <t>XXXXSFC02540XDT Шарик-клапан для Boxer81</t>
  </si>
  <si>
    <t>XXXXSFC0254OXTF Клапан (шарик) (PTFE) Boxer 81 PP</t>
  </si>
  <si>
    <t>XXXXSFC03000XA4 Шарик-клапан Aisi 316 для Boxer 100</t>
  </si>
  <si>
    <t>XXXXSFC03000XTF шарик-клапан из PTFE для Boxer 100</t>
  </si>
  <si>
    <t>XXXXSFC03500XTF Шарик-клапан, материал PTFE для насоса Boxer 150 РР</t>
  </si>
  <si>
    <t>XXXXSFC04500XTF Шарик-клапан из PTFE для Boxer 250</t>
  </si>
  <si>
    <t>XXXXSFC0600XTF Шарик-клапан для Boxer502 (60мм)</t>
  </si>
  <si>
    <t>XXXXSLC00034XMT Глушитель насоса Boxer 502</t>
  </si>
  <si>
    <t>XXXXSLC00038XPL Пневмоглушитель для Boxer 80</t>
  </si>
  <si>
    <t>XXXXTP000556APP Крышка коллектора PP (поз.№18)</t>
  </si>
  <si>
    <t>ZMR 10.15 S Насос с 3ф двигателем, фланцевыми соединениями и армированием корпуса</t>
  </si>
  <si>
    <t>ZYWAX Watershield</t>
  </si>
  <si>
    <t>А 400-033-005 Всасывающая труба</t>
  </si>
  <si>
    <t>А1-15.25.001 Деталь-заготовка</t>
  </si>
  <si>
    <t>А132М4У1 11/1500 (электродвигатель) (380/660В,IMB3(1081),IP55 ЭМШ</t>
  </si>
  <si>
    <t>А15-00.00.004 Крышка</t>
  </si>
  <si>
    <t>А15-00.00.004-01 Крышка</t>
  </si>
  <si>
    <t>А15-00.00.004-02 Крышка</t>
  </si>
  <si>
    <t>А15-00.05.000 Корпусная часть</t>
  </si>
  <si>
    <t>А15-00.05.001 Выходной патрубок</t>
  </si>
  <si>
    <t>А15-00.05.002 Корпус</t>
  </si>
  <si>
    <t>А15-00.06.001 Зажим</t>
  </si>
  <si>
    <t>А15-00.06.002-01 Колонна</t>
  </si>
  <si>
    <t>А15-00.14.001 Площадка</t>
  </si>
  <si>
    <t>А15-00.15.005-01 Фланец переходный</t>
  </si>
  <si>
    <t>А15-00.15.006 Фланец</t>
  </si>
  <si>
    <t>А15-00.20.000 Реверс</t>
  </si>
  <si>
    <t>А15-00.21.001 Корпус реверса</t>
  </si>
  <si>
    <t>А15-00.21.002 Крышка А15</t>
  </si>
  <si>
    <t>А15-00.21.002-01 Крышка нижняя А15</t>
  </si>
  <si>
    <t>А15-00.25.001-А15 Вал</t>
  </si>
  <si>
    <t>А15-00.28.015 Рукоять</t>
  </si>
  <si>
    <t>А15-00.28.016 Стакан</t>
  </si>
  <si>
    <t>А15-00.30.001 Дивертор</t>
  </si>
  <si>
    <t>А15-00.30.002 Ручка переключения</t>
  </si>
  <si>
    <t>А15-00.50.001 Блок</t>
  </si>
  <si>
    <t>А15-01.01.001 Обечайка</t>
  </si>
  <si>
    <t>А15-01.02.001-А15 Труба</t>
  </si>
  <si>
    <t>А15-01.03.001 Бурт фальцевый</t>
  </si>
  <si>
    <t>А160М4У1 11/1500 (электродвигатель) (380/660В,IMB3(1081),IP55 ЭМШ</t>
  </si>
  <si>
    <t>А190 - 032-0300-1 Реверс</t>
  </si>
  <si>
    <t>А190 - 032-0300-2 Реверс</t>
  </si>
  <si>
    <t>А190 - 032-0500 Ручка для переноса установки</t>
  </si>
  <si>
    <t>А190-032-0400 Ручка реверса</t>
  </si>
  <si>
    <t>А195-50.12.000 Перекладина</t>
  </si>
  <si>
    <t>А195-50.13.001 Переход 40х20</t>
  </si>
  <si>
    <t>А195-50.13.002 Переход 40х25</t>
  </si>
  <si>
    <t>А25/45 - 032-0200-1 Реверс</t>
  </si>
  <si>
    <t>А25/45 - 032-0200-2 Реверс</t>
  </si>
  <si>
    <t>А25/45 Кронштейн</t>
  </si>
  <si>
    <t>А25/45-032-0400 Ручка для переноса установки</t>
  </si>
  <si>
    <t>А25/45-032-0500 Ручка реверса</t>
  </si>
  <si>
    <t>А301-00.00.001 Упор</t>
  </si>
  <si>
    <t>А301-00.00.002 Мембрана</t>
  </si>
  <si>
    <t>А301-00.00.003 Шайба</t>
  </si>
  <si>
    <t>А301-00.00.004 Заглушка</t>
  </si>
  <si>
    <t>А301-00.10.000 Корпус</t>
  </si>
  <si>
    <t>А301-00.10.000</t>
  </si>
  <si>
    <t>А301-00.10.001 Крышка</t>
  </si>
  <si>
    <t>А301-00.10.002 Штуцер</t>
  </si>
  <si>
    <t>А301-00.15.000 Корпус</t>
  </si>
  <si>
    <t>А301-00.15.001 Основание</t>
  </si>
  <si>
    <t>А301-00.15.002 Эксцентрик</t>
  </si>
  <si>
    <t>А301-00.15.003 Ползун</t>
  </si>
  <si>
    <t>А301-00.15.004 Вал</t>
  </si>
  <si>
    <t>А301-00.15.005 Втулка центрующая</t>
  </si>
  <si>
    <t>А301-00.20.001 Основание</t>
  </si>
  <si>
    <t>А301-00.20.002 Корпус</t>
  </si>
  <si>
    <t>А301-00.20.003 Основание (ст.изг.)</t>
  </si>
  <si>
    <t>А301-01.00.001 Упор</t>
  </si>
  <si>
    <t>А301-01.00.003 Шайба</t>
  </si>
  <si>
    <t>А301-01.10.001 Крышка</t>
  </si>
  <si>
    <t>А301-01.10.002 Штуцер</t>
  </si>
  <si>
    <t>А301-01.15.001 Основание</t>
  </si>
  <si>
    <t>А301-01.20.001 Основание</t>
  </si>
  <si>
    <t>А302-00.00.012 Крышка</t>
  </si>
  <si>
    <t>А302-00.00.014 Шайба сухая</t>
  </si>
  <si>
    <t>А302-00.00.016 Мембрана</t>
  </si>
  <si>
    <t>А302-00.00.017 Прокладка</t>
  </si>
  <si>
    <t>А302-00.00.018 Крышка</t>
  </si>
  <si>
    <t>А302-00.00.019 Шпилька М10</t>
  </si>
  <si>
    <t>А302-00.00.020 Шайба мокрая</t>
  </si>
  <si>
    <t>А302-00.00.022 Крышка</t>
  </si>
  <si>
    <t>А302-00.01.012 Ползун</t>
  </si>
  <si>
    <t>А302-00.01.013 Шток</t>
  </si>
  <si>
    <t>А302-00.01.014 Втулка</t>
  </si>
  <si>
    <t>А302-00.01.015 Корпус сухой</t>
  </si>
  <si>
    <t>А302-00.01.022 Вал эксцентрика</t>
  </si>
  <si>
    <t>А302-00.01.032 Корпус</t>
  </si>
  <si>
    <t>А302-00.01.033 Фланец</t>
  </si>
  <si>
    <t>А302-00.01.034 Лист фланца</t>
  </si>
  <si>
    <t>А302-00.01.035 Накладка</t>
  </si>
  <si>
    <t>А302-00.01.036 Опора</t>
  </si>
  <si>
    <t>А302-00.01.037 Лист крышки</t>
  </si>
  <si>
    <t>А302-00.02.012 Прокладка клапана</t>
  </si>
  <si>
    <t>А302-00.02.014 Заглушка М12</t>
  </si>
  <si>
    <t>А302-00.02.015 Прокладка</t>
  </si>
  <si>
    <t>А302-00.02.022 Корпус мокрый</t>
  </si>
  <si>
    <t>А302-00.02.032 Седло всасывающего клапана</t>
  </si>
  <si>
    <t>А302-00.02.033 Седло нагнетающего клапана</t>
  </si>
  <si>
    <t>А302-00.02.034 Заглушка М10</t>
  </si>
  <si>
    <t>А302-00.02.035 Прокладка</t>
  </si>
  <si>
    <t>А302-00.02.042 Корпус клапана</t>
  </si>
  <si>
    <t>А302-00.02.052 Клапан</t>
  </si>
  <si>
    <t>А302-00.02.053 Шайба</t>
  </si>
  <si>
    <t>А302-00.02.054 Шайба</t>
  </si>
  <si>
    <t>А302-00.02.062 Прижим</t>
  </si>
  <si>
    <t>А302-00.02.064 Втулка</t>
  </si>
  <si>
    <t>А302-00.03.012 Фланец</t>
  </si>
  <si>
    <t>А302-00.03.014 Фланец</t>
  </si>
  <si>
    <t>А302-00.04.012 Пластина</t>
  </si>
  <si>
    <t>А302-00.04.013 Штырь</t>
  </si>
  <si>
    <t>А302-00.04.014 Опора</t>
  </si>
  <si>
    <t>А302-00.04.015 Балка</t>
  </si>
  <si>
    <t>А302-00.04.016 Балка</t>
  </si>
  <si>
    <t>А302-00.04.017 Стойка</t>
  </si>
  <si>
    <t>А302-00.04.018 Поперечина</t>
  </si>
  <si>
    <t>А302-00.04.019 Балка</t>
  </si>
  <si>
    <t>А302-00.04.022 Бобышка М12</t>
  </si>
  <si>
    <t>А302-00.05.001 Основание</t>
  </si>
  <si>
    <t>А302-00.05.002 Ловитель</t>
  </si>
  <si>
    <t>А302-00.10.001 Седло</t>
  </si>
  <si>
    <t>А302-00.10.002 3Д Стакан</t>
  </si>
  <si>
    <t>А302-00.11.001 Колено 45° Ø 40</t>
  </si>
  <si>
    <t>А302-00.12.001 Крышка</t>
  </si>
  <si>
    <t>А302-00.15.001 Мембрана</t>
  </si>
  <si>
    <t>А302-00.15.002 Упор</t>
  </si>
  <si>
    <t>А302-00.15.003 Шайба</t>
  </si>
  <si>
    <t>А302-00.20.001 Основание</t>
  </si>
  <si>
    <t>А302-00.20.002 Эксцентрик</t>
  </si>
  <si>
    <t>А302-00.20.003 Ползун</t>
  </si>
  <si>
    <t>А302-00.20.004 Вал</t>
  </si>
  <si>
    <t>А302-00.30.001 Прижим</t>
  </si>
  <si>
    <t>А302-00.31.001 Корпус</t>
  </si>
  <si>
    <t>А302-00.35.000 Фланец</t>
  </si>
  <si>
    <t>А302-00.35.001 Труба 140х140х4</t>
  </si>
  <si>
    <t>А302-00.35.002 Пластина</t>
  </si>
  <si>
    <t>А302-01.05.001 Основание</t>
  </si>
  <si>
    <t>А302-01.05.002 Ловитель</t>
  </si>
  <si>
    <t>А302-01.05.011 Ловитель</t>
  </si>
  <si>
    <t>А302-01.05.012 Фиксатор</t>
  </si>
  <si>
    <t>А302-01.05.014 Упор</t>
  </si>
  <si>
    <t>А302-01.05.015 Фиксатор</t>
  </si>
  <si>
    <t>А302-01.10.001 Седло</t>
  </si>
  <si>
    <t>А302-01.10.002 3Д Стакан</t>
  </si>
  <si>
    <t>А302-01.12.001 Крышка</t>
  </si>
  <si>
    <t>А302-01.15.000 Мембрана</t>
  </si>
  <si>
    <t>А302-01.15.001 Мембрана</t>
  </si>
  <si>
    <t>А302-01.15.001-01 Мембрана</t>
  </si>
  <si>
    <t>А302-01.15.002 Упор</t>
  </si>
  <si>
    <t>А302-01.15.003 Шайба</t>
  </si>
  <si>
    <t>А302-01.15.007 Заглушка</t>
  </si>
  <si>
    <t>А302-01.15.008 Кольцо плоское уплотнительное 5-13-10 Ф4</t>
  </si>
  <si>
    <t>А302-01.15.009 Кольцо плоское Ф4</t>
  </si>
  <si>
    <t>А302-01.15.011 Заглушка резьбовая</t>
  </si>
  <si>
    <t>А302-01.20.001 Основание</t>
  </si>
  <si>
    <t>А302-01.20.002 Эксцентрик</t>
  </si>
  <si>
    <t>А302-01.30.001 Прижим</t>
  </si>
  <si>
    <t>А302-01.31.001 Корпус</t>
  </si>
  <si>
    <t>А302-01.35.000 Фланец</t>
  </si>
  <si>
    <t>А302-01.40.001 Опора</t>
  </si>
  <si>
    <t>А302-01.40.002 Стяжка</t>
  </si>
  <si>
    <t>А302-01.40.002-01 Стяжка</t>
  </si>
  <si>
    <t>А302-02.15.002 Упор</t>
  </si>
  <si>
    <t>А302-02.40.001 Опора</t>
  </si>
  <si>
    <t>А302-02.40.002 Подставка</t>
  </si>
  <si>
    <t>А302-03.12.001 Крышка</t>
  </si>
  <si>
    <t>А302-03.15.003 Шайба</t>
  </si>
  <si>
    <t>А302-03.30.001 Прижим</t>
  </si>
  <si>
    <t>А302-03.31.000 Корпус со встроенными стаканами</t>
  </si>
  <si>
    <t>А302-04.05.001 Основание</t>
  </si>
  <si>
    <t>А302-04.15.001 Мембрана</t>
  </si>
  <si>
    <t>А302-04.15.001-01 Мембрана</t>
  </si>
  <si>
    <t>А302-04.15.002 Упор</t>
  </si>
  <si>
    <t>А302-04.15.007 Заглушка</t>
  </si>
  <si>
    <t>А302-04.20.001 Основание</t>
  </si>
  <si>
    <t>А302-04.20.004 Вал</t>
  </si>
  <si>
    <t>А302-04.35.000 - Фланец</t>
  </si>
  <si>
    <t>А302-04.35.001 Труба 140х140х6</t>
  </si>
  <si>
    <t>А302-04.35.002 Пластина</t>
  </si>
  <si>
    <t>А302-04.35.003 Опора подшипника</t>
  </si>
  <si>
    <t>А302-04.35.004 Стенка</t>
  </si>
  <si>
    <t>А400 - 033-001 Реверс</t>
  </si>
  <si>
    <t>А400 - 033-002 Реверс</t>
  </si>
  <si>
    <t>А40-00.02.001 Рабочая камера</t>
  </si>
  <si>
    <t>А40-00.02.002 Фланец</t>
  </si>
  <si>
    <t>А40-00.02.003 Колонна</t>
  </si>
  <si>
    <t>А40-00.02.004 Бурт фальцевый А40</t>
  </si>
  <si>
    <t>А40-00.03.001 Крышка ёмкости А40</t>
  </si>
  <si>
    <t>А40-00.06.000 Реверс</t>
  </si>
  <si>
    <t>А40-00.07.001 Рукоять</t>
  </si>
  <si>
    <t>А40-00.38.000 Кронштейн</t>
  </si>
  <si>
    <t>А40-00.38.000-01 Кронштейн</t>
  </si>
  <si>
    <t>А-400-032-0001 Патрубок резьбовой</t>
  </si>
  <si>
    <t>А-400-032-0001-01 Патрубок резьбовой</t>
  </si>
  <si>
    <t xml:space="preserve">А-400-032-0101 Футорка М52x1 1/4 </t>
  </si>
  <si>
    <t>А-400-032-0102 Гайка М52х3</t>
  </si>
  <si>
    <t>А-400-032-0104 Штуцер G1 1/4"х40х42</t>
  </si>
  <si>
    <t>А-400-032-0105 Труба Ø 50 G1 1/4"</t>
  </si>
  <si>
    <t>А400-033-003 Ручка реверса</t>
  </si>
  <si>
    <t>А40-01.02.002 Фланец</t>
  </si>
  <si>
    <t>А40-01.02.004 Бурт фальцевый А40</t>
  </si>
  <si>
    <t>А40-01.02.005 Труба</t>
  </si>
  <si>
    <t>А40-01.07.001 Рукоять</t>
  </si>
  <si>
    <t>А700.10.001 Плита опорная</t>
  </si>
  <si>
    <t>А700.10.002 Фланец</t>
  </si>
  <si>
    <t>А700.10.002-01 Фланец</t>
  </si>
  <si>
    <t>А700.11.001 Стойка</t>
  </si>
  <si>
    <t>А700.11.002 Распорная труба тумбы</t>
  </si>
  <si>
    <t>А700.11.003 Поперечина тумбы</t>
  </si>
  <si>
    <t>А700.11.004 Станина</t>
  </si>
  <si>
    <t>А700.11.005 Станина</t>
  </si>
  <si>
    <t>А700.11.006 Станина</t>
  </si>
  <si>
    <t>А700.11.007 Уголок станины</t>
  </si>
  <si>
    <t>А700.11.008 Шпилька М14х100</t>
  </si>
  <si>
    <t>А700.12.001 Перекладина стойки</t>
  </si>
  <si>
    <t>А700.12.002 Распорка</t>
  </si>
  <si>
    <t>А700.12.003 Стойка опорная</t>
  </si>
  <si>
    <t>А700.12.004 Стойка крановая</t>
  </si>
  <si>
    <t>А700.12.005 Поперечина</t>
  </si>
  <si>
    <t>А700.12.006 Замыкающая опорной стойки</t>
  </si>
  <si>
    <t>А700.12.007 Поперечина с отверстием</t>
  </si>
  <si>
    <t>А700.13.001 Подвес подвижный</t>
  </si>
  <si>
    <t>А700.13.002 Уголок подвижного подвеса</t>
  </si>
  <si>
    <t>Авт.выключатель защиты эл.двигателя MPW25-3-U032</t>
  </si>
  <si>
    <t>Автоматическая линия для перманганатной обработки отверстий МПП «Элгамет-ПО»</t>
  </si>
  <si>
    <t>Автоматическая установка регенерации перманганата</t>
  </si>
  <si>
    <t>Автооператор тип "Г"</t>
  </si>
  <si>
    <t>Автошины Brid 205/70 R15 IC7000 96T Ш</t>
  </si>
  <si>
    <t>Агентские услуги</t>
  </si>
  <si>
    <t>Агрегат для сбора нефти АСН 1</t>
  </si>
  <si>
    <t>Агрегат электронасосный ХЦМ 1/10</t>
  </si>
  <si>
    <t>Агрегат электронасосный Х</t>
  </si>
  <si>
    <t>Адаптер 2” для бочки</t>
  </si>
  <si>
    <t>Адаптер SS 1'' (ш) -  1" выход под шланг</t>
  </si>
  <si>
    <t xml:space="preserve">Адаптер SS 1 1/4" (г) -  1" (ш)  (к насосной трубке) </t>
  </si>
  <si>
    <t xml:space="preserve">Адаптер SS 1" (г) -  1" (ш)  (к насосной трубке) </t>
  </si>
  <si>
    <t>Адаптер для коронки Hammer Flex большой 32-210 мм</t>
  </si>
  <si>
    <t>Адаптер для коронки Hammer Flex малый 14-30 мм</t>
  </si>
  <si>
    <t>Адаптер для крепления насоса на бочке</t>
  </si>
  <si>
    <t>Адаптер для рН-метра</t>
  </si>
  <si>
    <t>Адаптер муфтовый двойной ПВХ Ø 110x90x3</t>
  </si>
  <si>
    <t>BIFV090300E</t>
  </si>
  <si>
    <t>Адаптер муфтовый двойной ПВХ с HP d50х40х1 1/4"</t>
  </si>
  <si>
    <t>Адаптер РР</t>
  </si>
  <si>
    <t>Адаптеры РР (9024)</t>
  </si>
  <si>
    <t>Адаптор шланговый ПВХ, нар.резьба BSP G2" (d64x60x2")</t>
  </si>
  <si>
    <t xml:space="preserve">АИ 95 </t>
  </si>
  <si>
    <t>АИ 95 премиум</t>
  </si>
  <si>
    <t>Аккумулятор DigiCare PLC-11L/NB-11L</t>
  </si>
  <si>
    <t>Аккумулятор свинцовый HR12-34W 12В-9Ач (Delta Battery)</t>
  </si>
  <si>
    <t>Акселератор НЛ-51П</t>
  </si>
  <si>
    <t>Акселератор НЛ-63-100</t>
  </si>
  <si>
    <t>Активатор ЭЛХМ 204 А</t>
  </si>
  <si>
    <t>Активатор ЭЛХМ 204 Б</t>
  </si>
  <si>
    <t>Активатор ЭЛХМ 204 В</t>
  </si>
  <si>
    <t>Активатор ЭЛХМ 214 А</t>
  </si>
  <si>
    <t>Активатор ЭЛХМ 214 Б</t>
  </si>
  <si>
    <t>Активатор ЭЛХМ 214 В</t>
  </si>
  <si>
    <t>Активатор ЭЛХМ 214А</t>
  </si>
  <si>
    <t>Активатор ЭЛХМ Р204Б</t>
  </si>
  <si>
    <t>Активатор ЭЛХМ Р24Б</t>
  </si>
  <si>
    <t>Активатор ЭЛХМ Р24В</t>
  </si>
  <si>
    <t>Акустика Аксессуары, гарнитура</t>
  </si>
  <si>
    <t>Американка н.р. 20*3/4 Valfex PPR белая</t>
  </si>
  <si>
    <t>Американка н.р. 25х3/4 белая</t>
  </si>
  <si>
    <t>Американка н.р. 25х3/4 серая</t>
  </si>
  <si>
    <t>Американка никель 1/2" В-Н прямая 32бар, t-200*С</t>
  </si>
  <si>
    <t>Аммоний-церий сернокислый(IV), ТУ 6-09-04-177-75 ч</t>
  </si>
  <si>
    <t>Анкер клиновой А-КА 20/130*300 ZN</t>
  </si>
  <si>
    <t>Анкер клиновой А-КА 24/130*300 ZN</t>
  </si>
  <si>
    <t>Анод АМФ 8*600*149</t>
  </si>
  <si>
    <t>Анод для REM small 1</t>
  </si>
  <si>
    <t>RIC</t>
  </si>
  <si>
    <t>Анодная корзина</t>
  </si>
  <si>
    <t>Аноды АМФ ДПРХХ 8*100*540</t>
  </si>
  <si>
    <t>Аноды АМФ ДПРХХ 8*200*330</t>
  </si>
  <si>
    <t>Аноды медные  ГОСТ 767-91 АМФ г/к пр.норм.точн. мер.дл. 10*600*2000</t>
  </si>
  <si>
    <t>Аноды медные CU DHP balls</t>
  </si>
  <si>
    <t>Аноды медные АМФ 10*100*800 холоднокатанные</t>
  </si>
  <si>
    <t>Аноды медные АМФ 10*200*1000</t>
  </si>
  <si>
    <t>Аноды медные хладнокатанные М1 10*100*500</t>
  </si>
  <si>
    <t>Аноды никелевые НПА-1 8*100*540</t>
  </si>
  <si>
    <t>Аноды оловянные 10*100*800 холоднокатанные</t>
  </si>
  <si>
    <t>Аноды оловянные литые 10*100*700</t>
  </si>
  <si>
    <t>Аноды оловянные О1ПЧ 10*100*600</t>
  </si>
  <si>
    <t>Аноды оловянные О1ПЧ 8*100*540</t>
  </si>
  <si>
    <t>Аноды оловянные О1ПЧ 8*100*550</t>
  </si>
  <si>
    <t>Аноды ПОС 61 10*100*600</t>
  </si>
  <si>
    <t>Аноды ПОС 61 12*110*610</t>
  </si>
  <si>
    <t>Аноды ПОС 61 8*100*550</t>
  </si>
  <si>
    <t>Аноды ПОС 63 10*100*400</t>
  </si>
  <si>
    <t xml:space="preserve">Аноды ПОС 63 8*100*400 </t>
  </si>
  <si>
    <t>Аноды ПОС 63 8*100*540</t>
  </si>
  <si>
    <t>Аноды ПОС 63 8*100*600</t>
  </si>
  <si>
    <t>Аноды титановые 150*100*2 мм</t>
  </si>
  <si>
    <t>Аноды титановые 300*300*3 мм</t>
  </si>
  <si>
    <t>Аноды титановые 31*166*4 мм</t>
  </si>
  <si>
    <t>Аноды шариковые Cu-DHP (АМФ) 25</t>
  </si>
  <si>
    <t>Антиадгезив Силрелиз-910</t>
  </si>
  <si>
    <t>Анти-вибрационный комплект Р1</t>
  </si>
  <si>
    <t>PIEDINOMINI (4 PCS)</t>
  </si>
  <si>
    <t>Анти-вибрационный комплект Р1 для DDA</t>
  </si>
  <si>
    <t>Анти-вибрационный комплект Р2</t>
  </si>
  <si>
    <t>Анти-вибрационный комплект Р2 для DDA</t>
  </si>
  <si>
    <t>Антиокислитель АНОКС</t>
  </si>
  <si>
    <t>антиоксидант</t>
  </si>
  <si>
    <t>Антистатик Cyastat SN (Cytec)</t>
  </si>
  <si>
    <t>Аппарат сушки AIR 2000</t>
  </si>
  <si>
    <t>Аренда помещения</t>
  </si>
  <si>
    <t>Армирование для резьбового соединения (нерж.) для насосов серии MDA G2</t>
  </si>
  <si>
    <t>Армирование с фланцевым соединением ISO, ANSI, JIS для насоса MDA20.15</t>
  </si>
  <si>
    <t>Армирование с фланцевым соединением ISO, ANSI, JIS для насоса TMR20.15</t>
  </si>
  <si>
    <t>Армированный корпус и фланцевое соединение ISO, ANSI, JIS (SDA)</t>
  </si>
  <si>
    <t>Армированный корпус и фланцевое соединение ISO, ANSI, JIS (SDA-MDA)</t>
  </si>
  <si>
    <t>Армированный корпус и фланцевое соединение ISO, ANSI, JIS (ZMR-TMR)</t>
  </si>
  <si>
    <t>Арм-ра 10 А1, 6 м, 15634, У1</t>
  </si>
  <si>
    <t>Арм-ра 12 А1, Ст3СП, 11,7 м с, 15922, У1</t>
  </si>
  <si>
    <t>Арм-ра 16 А1, Ст3СП, 5,85 м, 15475, У1</t>
  </si>
  <si>
    <t>Арм-ра 8 А1, Ст3СП, 6 м с, 15597, У1</t>
  </si>
  <si>
    <t>Армянские</t>
  </si>
  <si>
    <t>АРРА 136,Клещи токовые-ваттметр/АРРА</t>
  </si>
  <si>
    <t>Арт 0310 Набор прошивок</t>
  </si>
  <si>
    <t>АУСФ</t>
  </si>
  <si>
    <t>Ацетон</t>
  </si>
  <si>
    <t>Аэрозольный клей,400 мл</t>
  </si>
  <si>
    <t>Аэросил-300</t>
  </si>
  <si>
    <t>База (Нержавеющая сталь) G2 kW 0,55-2,2</t>
  </si>
  <si>
    <t>База (Нержавеющая сталь) G2 kW 3</t>
  </si>
  <si>
    <t>База (Нержавеющая сталь) G3 kW 11</t>
  </si>
  <si>
    <t>База (Нержавеющая сталь) G3 kW 3-7,5</t>
  </si>
  <si>
    <t>База SS304</t>
  </si>
  <si>
    <t xml:space="preserve">База из нержавеющей стали </t>
  </si>
  <si>
    <t>База из нержавеющей стали 0,18-0,55кВт для насосов MDU 01.16</t>
  </si>
  <si>
    <t>База из нержавеющей стали 0,75-1,1кВт для насосов MDU 01.16</t>
  </si>
  <si>
    <t>База из нержавеющей стали 2.2-3.0 кВт для насосов MDU 10.14</t>
  </si>
  <si>
    <t>База из нержавеющей стали для двигателей 0,18-0,55 кВт насосов MDN</t>
  </si>
  <si>
    <t>База из нержавеющей стали для двигателей 0,18-0,55 кВт насосов ТМР</t>
  </si>
  <si>
    <t>База из нержавеющей стали для двигателей 0,55-2,2 кВт насосов MDА</t>
  </si>
  <si>
    <t>База из нержавеющей стали для двигателей 0,55-2,2 кВт насосов ТМR</t>
  </si>
  <si>
    <t>База из нержавеющей стали для двигателей 0,75-1,1 кВт насосов MDN</t>
  </si>
  <si>
    <t>База из нержавеющей стали для двигателей 11 кВт насосов SDА</t>
  </si>
  <si>
    <t xml:space="preserve">База опорная для вертикальных насосов (по чертежу) </t>
  </si>
  <si>
    <t>Базовый раствор ТСМ 811</t>
  </si>
  <si>
    <t>Байонеты для форсунок 095.016.53.08.05.0</t>
  </si>
  <si>
    <t>Банка (ведро) 1,0 д 131 h120</t>
  </si>
  <si>
    <t>Барабан "Progalvano" Mini Rotor 100/135 MP-13/01, материал полипропилен, загрузка 1,5 кг</t>
  </si>
  <si>
    <t>Барабан "Progalvano" Mini Rotor 200/135 MP-13/01, материал полипропилен, загрузка 3 кг</t>
  </si>
  <si>
    <t xml:space="preserve">Барабан "Progalvano" Rotor Export RX 232-01-07 (с перегородкой), материал полипропилен, загрузка 70 </t>
  </si>
  <si>
    <t xml:space="preserve">Бензогенератор "Elitech" БЭС 6500Е </t>
  </si>
  <si>
    <t>Бетономешалка "Limex" (850W)</t>
  </si>
  <si>
    <t>Бита Hammer Flex 203-104 PB PH-2 25mm</t>
  </si>
  <si>
    <t>Блок ванн для травления подвесов</t>
  </si>
  <si>
    <t>Блок дозирования реагентов Микс 06-1-3</t>
  </si>
  <si>
    <t>Блок дозирования реагентов Микс 06-2-3</t>
  </si>
  <si>
    <t>Блок дозирования реагентов Микс 10-1-3</t>
  </si>
  <si>
    <t>Блок дозирования реагентов Микс 10-2-3</t>
  </si>
  <si>
    <t>Блок зашиты насоса ASTRA-302 на контроля активной мощности двигателя</t>
  </si>
  <si>
    <t>Блок защиты насоса от сухого хода до 11 кВт</t>
  </si>
  <si>
    <t>Блок защиты насоса от сухого хода до 3 кВт</t>
  </si>
  <si>
    <t>Блок защиты насоса от сухого хода до 5 кВт</t>
  </si>
  <si>
    <t>Блок защиты насоса от сухого хода на основе контроля мощности двигателя 5-15 кВт</t>
  </si>
  <si>
    <t>Блок защиты насоса от сухого хода на основе контроля мощности двигателя 7,5 кВт</t>
  </si>
  <si>
    <t>Блок защиты насоса от сухого хода на основе контроля мощности двигателя до 6 кВт</t>
  </si>
  <si>
    <t>Блок питания к весам</t>
  </si>
  <si>
    <t>Блок питания лабораторный (источник питания) MAISHENG MS3010D (30В, 10А)</t>
  </si>
  <si>
    <t>Блок подготовки воздуха 1" для насоса Boxer 502</t>
  </si>
  <si>
    <t>Блок подготовки воздуха для пневмодвигателя JP-AIR-1</t>
  </si>
  <si>
    <t>Блок подготовки воздуха к пневмодвигателю  JP- AIR3EX</t>
  </si>
  <si>
    <t>Блок подготовки воздуха к пневмодвигателю JP- AIR 2</t>
  </si>
  <si>
    <t>Блок подготовки воздуха к пневмодвигателю JP- AIR 3</t>
  </si>
  <si>
    <t>Блок подготовки воздуха к пневмодвигателю JP- AIR 4</t>
  </si>
  <si>
    <t>Блок подготовки воздуха(фильтр+лубрикатор) для AIR-1</t>
  </si>
  <si>
    <t>Блок подготовки и MS4-LFR-AGB-D7-C-R-M-AS-EX4 (арт.23032227)</t>
  </si>
  <si>
    <t>Блок системы линейного перемещения, HGH20CAZAH, HIWIN</t>
  </si>
  <si>
    <t>Блок управления BMD-24</t>
  </si>
  <si>
    <t>Блок фильтрации патронного типа, 7 картриджей к фильтровальной установке L51-M200</t>
  </si>
  <si>
    <t>Боковой толкатель</t>
  </si>
  <si>
    <t>боллллт</t>
  </si>
  <si>
    <t>Болт DIN 912 M4*0,5*40</t>
  </si>
  <si>
    <t>Болт вн. шест. DIN 912 8.8 zn 08*16</t>
  </si>
  <si>
    <t>Болт вн.шест. DIN 912-12.9 10х35</t>
  </si>
  <si>
    <t>Болт вн.шест. DIN 912-12.9 10х50</t>
  </si>
  <si>
    <t>Болт вн.шест. DIN 912-12.9 10х70</t>
  </si>
  <si>
    <t>Болт вн.шест. DIN 912-12.9 14х50</t>
  </si>
  <si>
    <t>Болт вн.шест. DIN 912-12.9 14х70</t>
  </si>
  <si>
    <t>Болт вн.шест. DIN 912-12.9 5х16</t>
  </si>
  <si>
    <t>Болт имбус 3х30</t>
  </si>
  <si>
    <t>Болт имбус 5х20</t>
  </si>
  <si>
    <t>Болт имбус 6х14</t>
  </si>
  <si>
    <t>Болт имбус 6х35</t>
  </si>
  <si>
    <t>Болт М10*30</t>
  </si>
  <si>
    <t>Болт М10*40</t>
  </si>
  <si>
    <t>Болт М10*80</t>
  </si>
  <si>
    <t>Болт М10х100 DIN 933 ГОСТ 7798-70 нерж</t>
  </si>
  <si>
    <t>Болт М10х120 DIN 933 ГОСТ 7798-70 оцинк</t>
  </si>
  <si>
    <t>Болт М10х140 DIN 933 ГОСТ 7798-70 оцинк</t>
  </si>
  <si>
    <t>Болт М10х20 DIN 933 ГОСТ 7798-70 нерж</t>
  </si>
  <si>
    <t>Болт М10х25 DIN 933 ГОСТ 7798-70 нерж</t>
  </si>
  <si>
    <t>Болт М10х25 с фланцем DIN 6921 нерж</t>
  </si>
  <si>
    <t>Болт М10х30 DIN 933 ГОСТ 7798-70 нерж</t>
  </si>
  <si>
    <t>Болт М10х30 DIN 933 ГОСТ 7798-70 оцинк</t>
  </si>
  <si>
    <t>Болт М10х35 DIN 933 ГОСТ 7798-70 нерж</t>
  </si>
  <si>
    <t>Болт М10х35 DIN 933 ГОСТ 7798-70 оцинк</t>
  </si>
  <si>
    <t>Болт М10х38 DIN 933 ГОСТ 7798-70 нерж</t>
  </si>
  <si>
    <t>Болт М10х40 DIN 933 ГОСТ 7798-70 нерж</t>
  </si>
  <si>
    <t>Болт М10х40 DIN 933 ГОСТ 7798-70 оцинк</t>
  </si>
  <si>
    <t>Болт М10х40 гост 7805-70</t>
  </si>
  <si>
    <t>Болт М10х45 DIN 933 ГОСТ 7798-70 нерж</t>
  </si>
  <si>
    <t>Болт М10х45 DIN 933 ГОСТ 7798-70 оцинк</t>
  </si>
  <si>
    <t>Болт М10х45 гост 7805-70</t>
  </si>
  <si>
    <t>Болт М10х50 DIN 933 ГОСТ 7798-70 нерж</t>
  </si>
  <si>
    <t>Болт М10х50 DIN 933 ГОСТ 7798-70 оцинк</t>
  </si>
  <si>
    <t>Болт М10х55 DIN 933 ГОСТ 7798-70 нерж</t>
  </si>
  <si>
    <t>Болт М10х55 DIN 933 ГОСТ 7798-70 оцинк</t>
  </si>
  <si>
    <t xml:space="preserve">Болт М10х55 гост 7805-70 </t>
  </si>
  <si>
    <t>Болт М10х60 DIN 933 ГОСТ 7798-70 нерж</t>
  </si>
  <si>
    <t>Болт М10х60 DIN 933 ГОСТ 7798-70 оцинк</t>
  </si>
  <si>
    <t>Болт М10х65 DIN 933 ГОСТ 7798-70 нерж</t>
  </si>
  <si>
    <t>Болт М10х70 DIN 931 ИСО 4014 оцинк</t>
  </si>
  <si>
    <t>Болт М10х70 DIN 933 ГОСТ 7798-70 нерж</t>
  </si>
  <si>
    <t>Болт М10х70 DIN 933 ГОСТ 7798-70 оцинк</t>
  </si>
  <si>
    <t>Болт М10х80 DIN 933 ГОСТ 7798-70 нерж</t>
  </si>
  <si>
    <t>Болт М10х80 DIN 933 ГОСТ 7798-70 оцинк</t>
  </si>
  <si>
    <t>Болт М10х85 DIN 933 ГОСТ 7798-70 оцинк</t>
  </si>
  <si>
    <t>Болт М12х100 DIN 933 ГОСТ 7798-70 нерж</t>
  </si>
  <si>
    <t>Болт М12х100 DIN 933 ГОСТ 7798-70 оцинк</t>
  </si>
  <si>
    <t>Болт М12х35 DIN 933 ГОСТ 7798-70 нерж</t>
  </si>
  <si>
    <t>Болт М12х35 DIN 933 ГОСТ 7798-70 оцинк</t>
  </si>
  <si>
    <t>Болт М12х40 DIN 933 ГОСТ 7798-70 оцинк</t>
  </si>
  <si>
    <t>Болт М12х40 DIN 933 ГОСТ 7798-70 черн</t>
  </si>
  <si>
    <t>Болт М12х45 DIN 933 ГОСТ 7798-70 нерж</t>
  </si>
  <si>
    <t>Болт М12х45 DIN 933 ГОСТ 7798-70 оцинк</t>
  </si>
  <si>
    <t>Болт М12х50 DIN 933 ГОСТ 7798-70 нерж</t>
  </si>
  <si>
    <t>Болт М12х50 DIN 933 ГОСТ 7798-70 оцинк</t>
  </si>
  <si>
    <t>Болт М12х55 DIN 933 ГОСТ 7798-70 нерж</t>
  </si>
  <si>
    <t>Болт М12х60 DIN 933 ГОСТ 7798-70 нерж</t>
  </si>
  <si>
    <t>Болт М12х60 DIN 933 ГОСТ 7798-70 оцинк</t>
  </si>
  <si>
    <t>Болт М12х60 DIN 933 ГОСТ 7798-70 черн</t>
  </si>
  <si>
    <t>Болт М12х65 DIN 933 ГОСТ 7798-70 нерж</t>
  </si>
  <si>
    <t>Болт М12х70 DIN 933 ГОСТ 7798-70 оцинк</t>
  </si>
  <si>
    <t>Болт М12х75 DIN 933 ГОСТ 7798-70 нерж</t>
  </si>
  <si>
    <t>Болт М12х80 DIN 933 ГОСТ 7798-70 нерж</t>
  </si>
  <si>
    <t>Болт М12х85 DIN 933 ГОСТ 7798-70 нерж</t>
  </si>
  <si>
    <t>Болт М14х100 DIN 933 ГОСТ 7798-70 оцинк</t>
  </si>
  <si>
    <t>Болт М14х40 DIN 933 ГОСТ 7798-70 оцинк</t>
  </si>
  <si>
    <t>Болт М14х45 DIN 933 ГОСТ 7798-70 оцинк</t>
  </si>
  <si>
    <t>Болт М14х50 DIN 933 ГОСТ 7798-70 нерж</t>
  </si>
  <si>
    <t>Болт М14х50 DIN 933 ГОСТ 7798-70 оцинк</t>
  </si>
  <si>
    <t>Болт М14х55 DIN 933 ГОСТ 7798-70 оцинк</t>
  </si>
  <si>
    <t>Болт М14х60 DIN 933 ГОСТ 7798-70 нерж</t>
  </si>
  <si>
    <t>Болт М14х60 DIN 933 ГОСТ 7798-70 оцинк</t>
  </si>
  <si>
    <t>Болт М14х70 DIN 933 ГОСТ 7798-70 оцинк</t>
  </si>
  <si>
    <t>Болт М14х80 DIN 933 ГОСТ 7798-70 нерж</t>
  </si>
  <si>
    <t>Болт М16х100 DIN 933 ГОСТ 7798-70 оцинк</t>
  </si>
  <si>
    <t>Болт М16х150 DIN 912 ГОСТ 7798-70 черн</t>
  </si>
  <si>
    <t>Болт М16х40 DIN 933 ГОСТ 7798-70 нерж</t>
  </si>
  <si>
    <t>Болт М16х40 DIN 933 ГОСТ 7798-70 оцинк</t>
  </si>
  <si>
    <t>Болт М16х50 DIN 933 ГОСТ 7798-70 нерж</t>
  </si>
  <si>
    <t>Болт М16х50 DIN 933 ГОСТ 7798-70 оцинк</t>
  </si>
  <si>
    <t>Болт М16х60 DIN 933 ГОСТ 7798-70 нерж</t>
  </si>
  <si>
    <t>Болт М16х65 DIN 933 ГОСТ 7798-70 нерж</t>
  </si>
  <si>
    <t>Болт М16х65 DIN 933 ГОСТ 7798-70 оцинк</t>
  </si>
  <si>
    <t>Болт М16х70 DIN 933 ГОСТ 7798-70 оцинк</t>
  </si>
  <si>
    <t>Болт М16х80 DIN 933 ГОСТ 7798-70 оцинк</t>
  </si>
  <si>
    <t>Болт М16х95 DIN 933 ГОСТ 7798-70 оцинк</t>
  </si>
  <si>
    <t>Болт М18х60 DIN 933 ГОСТ 7798-70 оцинк</t>
  </si>
  <si>
    <t>Болт М3х10 DIN 912 ГОСТ 11738-84 нерж</t>
  </si>
  <si>
    <t>Болт М4х16 DIN 933 ГОСТ 7798-70 нерж</t>
  </si>
  <si>
    <t>Болт М4х35 DIN 933 ГОСТ 7798-70 оцинк</t>
  </si>
  <si>
    <t>Болт М5х100 DIN 933 ГОСТ 7798-70 оцинк</t>
  </si>
  <si>
    <t>Болт М5х16 DIN 933 ГОСТ 7798-70 оцинк</t>
  </si>
  <si>
    <t>Болт М5х20 DIN 933 ГОСТ 7798-70 нерж</t>
  </si>
  <si>
    <t>Болт М5х20 DIN 933 ГОСТ 7798-70 оцинк</t>
  </si>
  <si>
    <t>Болт М5х20 с фланцем DIN 6921 нерж</t>
  </si>
  <si>
    <t>Болт М5х25 DIN 933 ГОСТ 7798-70 нерж</t>
  </si>
  <si>
    <t>Болт М5х25 с фланцем DIN 6921 нерж</t>
  </si>
  <si>
    <t>Болт М5х30 DIN 933 ГОСТ 7798-70 нерж</t>
  </si>
  <si>
    <t>Болт М5х30 DIN 933 ГОСТ 7798-70 оцинк</t>
  </si>
  <si>
    <t>Болт М5х30 с фланцем DIN 6921 нерж</t>
  </si>
  <si>
    <t>Болт М5х35 DIN 933 ГОСТ 7798-70 оцинк</t>
  </si>
  <si>
    <t>Болт М5х50 DIN 933 ГОСТ 7798-70 оцинк</t>
  </si>
  <si>
    <t>Болт М5х80 DIN 933 ГОСТ 7798-70 нерж</t>
  </si>
  <si>
    <t>Болт М5х80 DIN 933 ГОСТ 7798-70 оцинк</t>
  </si>
  <si>
    <t>Болт М6*20</t>
  </si>
  <si>
    <t>Болт М6*30</t>
  </si>
  <si>
    <t xml:space="preserve">Болт М6*50 </t>
  </si>
  <si>
    <t xml:space="preserve">Болт М6*70 </t>
  </si>
  <si>
    <t>Болт М6х100 DIN 933 ГОСТ 7798-70 нерж</t>
  </si>
  <si>
    <t>Болт М6х100 DIN 933 ГОСТ 7798-70 оцинк</t>
  </si>
  <si>
    <t>Болт М6х120 DIN 933 ГОСТ 7798-70 оцинк</t>
  </si>
  <si>
    <t>Болт М6х15 DIN 933 ГОСТ 7798-70 оцинк</t>
  </si>
  <si>
    <t>Болт М6х20 DIN 933 ГОСТ 7798-70 нерж</t>
  </si>
  <si>
    <t>Болт М6х20 DIN 933 ГОСТ 7798-70 оцинк</t>
  </si>
  <si>
    <t>Болт М6х25 DIN 933 ГОСТ 7798-70 нерж</t>
  </si>
  <si>
    <t>Болт М6х25 DIN 933 ГОСТ 7798-70 оцинк</t>
  </si>
  <si>
    <t>Болт М6х30 DIN 933 ГОСТ 7798-70 нерж</t>
  </si>
  <si>
    <t>Болт М6х30 DIN 933 ГОСТ 7798-70 оцинк</t>
  </si>
  <si>
    <t>Болт М6х35 DIN 933 ГОСТ 7798-70 нерж</t>
  </si>
  <si>
    <t>Болт М6х35 DIN 933 ГОСТ 7798-70 оцинк</t>
  </si>
  <si>
    <t>Болт М6х40 DIN 933 ГОСТ 7798-70 нерж</t>
  </si>
  <si>
    <t>Болт М6х40 DIN 933 ГОСТ 7798-70 оцинк</t>
  </si>
  <si>
    <t>Болт М6х40 DIN 933 ГОСТ 7798-70 полипропилен</t>
  </si>
  <si>
    <t>Болт М6х50 DIN 933 ГОСТ 7798-70 нерж</t>
  </si>
  <si>
    <t>Болт М6х50 DIN 933 ГОСТ 7798-70 оцинк</t>
  </si>
  <si>
    <t>Болт М6х60 DIN 933 ГОСТ 7798-70 нерж</t>
  </si>
  <si>
    <t>Болт М6х60 DIN 933 ГОСТ 7798-70 оцинк</t>
  </si>
  <si>
    <t>Болт М6х65 DIN 933 ГОСТ 7798-70 оцинк</t>
  </si>
  <si>
    <t>Болт М6х70 DIN 933 ГОСТ 7798-70 нерж</t>
  </si>
  <si>
    <t>Болт М6х70 мебельный DIN 603 оцинк</t>
  </si>
  <si>
    <t>Болт М6х75 DIN 933 ГОСТ 7798-70 нерж</t>
  </si>
  <si>
    <t>Болт М6х75 DIN 933 ГОСТ 7798-70 оцинк</t>
  </si>
  <si>
    <t>Болт М6х80 DIN 933 ГОСТ 7798-70 нерж</t>
  </si>
  <si>
    <t>Болт М6х80 DIN 933 ГОСТ 7798-70 оцинк</t>
  </si>
  <si>
    <t>Болт М6х85 DIN 933 ГОСТ 7798-70 оцинк</t>
  </si>
  <si>
    <t>Болт М6х90 DIN 933 ГОСТ 7798-70 оцинк</t>
  </si>
  <si>
    <t>Болт М8*25</t>
  </si>
  <si>
    <t>Болт М8x60 DIN 933 ГОСТ 7798-70 нерж</t>
  </si>
  <si>
    <t>Болт М8х120 DIN 933 ГОСТ 7798-70 оцинк</t>
  </si>
  <si>
    <t>Болт М8х16 с фланцем DIN 6921 нерж</t>
  </si>
  <si>
    <t>Болт М8х160 DIN 933 ГОСТ 7798-70 нерж</t>
  </si>
  <si>
    <t>Болт М8х20 DIN 933 ГОСТ 7798-70 оцинк</t>
  </si>
  <si>
    <t>Болт М8х20 с фланцем DIN 6921 нерж</t>
  </si>
  <si>
    <t>Болт М8х25 DIN 933 ГОСТ 7798-70 оцинк</t>
  </si>
  <si>
    <t>Болт М8х30 DIN 933 ГОСТ 7798-70 нерж</t>
  </si>
  <si>
    <t>Болт М8х30 DIN 933 ГОСТ 7798-70 оцинк</t>
  </si>
  <si>
    <t>Болт М8х30 с фланцем DIN 6921 нерж</t>
  </si>
  <si>
    <t>Болт М8х35 DIN 933 ГОСТ 7798-70 нерж</t>
  </si>
  <si>
    <t>Болт М8х35 DIN 933 ГОСТ 7798-70 оцинк</t>
  </si>
  <si>
    <t>Болт М8х40 DIN 933 ГОСТ 7798-70 нерж</t>
  </si>
  <si>
    <t>Болт М8х40 DIN 933 ГОСТ 7798-70 оцинк</t>
  </si>
  <si>
    <t>Болт М8х40 DIN 933 ГОСТ 7798-70 полипропилен</t>
  </si>
  <si>
    <t>Болт М8х45 DIN 933 ГОСТ 7798-70 нерж</t>
  </si>
  <si>
    <t>Болт М8х45 DIN 933 ГОСТ 7798-70 оцинк</t>
  </si>
  <si>
    <t>Болт М8х50 DIN 933 ГОСТ 7798-70 нерж</t>
  </si>
  <si>
    <t>Болт М8х50 DIN 933 ГОСТ 7798-70 оцинк</t>
  </si>
  <si>
    <t>Болт М8х55 DIN 933 ГОСТ 7798-70 нерж</t>
  </si>
  <si>
    <t>Болт М8х55 DIN 933 ГОСТ 7798-70 оцинк</t>
  </si>
  <si>
    <t>Болт М8х60 DIN 933 ГОСТ 7798-70 нерж</t>
  </si>
  <si>
    <t>Болт М8х60 DIN 933 ГОСТ 7798-70 оцинк</t>
  </si>
  <si>
    <t>Болт М8х80 DIN 933 ГОСТ 7798-70 оцинк</t>
  </si>
  <si>
    <t>Болт М8х90 DIN 933 ГОСТ 7798-70 нерж</t>
  </si>
  <si>
    <t>Болт М8х95 DIN 933 ГОСТ 7798-70 нерж</t>
  </si>
  <si>
    <t>Болт нерж. М10*55</t>
  </si>
  <si>
    <t>Болт нерж. М10*75</t>
  </si>
  <si>
    <t>больше не используем НМ3-00.008-290 Вал</t>
  </si>
  <si>
    <t>больше не используем НМ3-00.008-340 Вал</t>
  </si>
  <si>
    <t xml:space="preserve">больше не используется НМ5-00.007-290 Вал </t>
  </si>
  <si>
    <t>больше не используется НМ5-00.007-340 Вал</t>
  </si>
  <si>
    <t>Большой диск</t>
  </si>
  <si>
    <t>Бормашина "DREMEL" 3000 ( 130W)</t>
  </si>
  <si>
    <t>Бортовой отсос</t>
  </si>
  <si>
    <t xml:space="preserve">бочка </t>
  </si>
  <si>
    <t>Бочковой адаптер PP диаметр32мм</t>
  </si>
  <si>
    <t>Бочковой адаптер сталь для бочки 200л</t>
  </si>
  <si>
    <t>Бочковой насос "Jessberger" JP180 в комплекте с насосной трубкой PVDF-1200, универсальным химическим</t>
  </si>
  <si>
    <t>Бочковой насос "Jessberger" JP180 в комплекте с насосной трубкой PР-1200, универсальным химическим ш</t>
  </si>
  <si>
    <t>Бочковой насос "Jessberger" JP280 в комплекте с насосной трубкой PVDF-1000, универсальным химическим</t>
  </si>
  <si>
    <t>Бочковой насос "Jessberger" JP280 в комплекте с насосной трубкой PVDF-1200, универсальным химическим</t>
  </si>
  <si>
    <t>Бочковой насос "Jessberger" JP280 в комплекте с насосной трубкой PР1000 мм</t>
  </si>
  <si>
    <t>Бочковой насос (двиг.JP-280 без защиты от падения напряжения, нас.трубка PVDF 1200мм с импел., PVC шланг(10 бар) 1” –10 м.,хомут (Рем комплект – 3шт).</t>
  </si>
  <si>
    <t xml:space="preserve">Бочковой насос JP-200 Для перекачки раствора антинакипина АМИНАТ А. </t>
  </si>
  <si>
    <t>Бочковой насос JP-200 Для перекачки раствора гипохлорита натрия.</t>
  </si>
  <si>
    <t>Бочковой насос JP-280 PP 1200 825Вт, 50 Гц, 220В В комплекте с раздаточным пистолетом и шлангом 2 м</t>
  </si>
  <si>
    <t xml:space="preserve">Бочковой насос JP-280 PP(HC) 1200 мм в комплекте с сетчатым фильтром </t>
  </si>
  <si>
    <t>Бочковой насос JP-280 PP(HC) комплект</t>
  </si>
  <si>
    <t>Бочковой насос JP-280 PVDF1000 (в комплекте шланг ПВХ 5м, хомут, два фильтра PP)</t>
  </si>
  <si>
    <t xml:space="preserve">Бочковой насос JP280, 825 Вт </t>
  </si>
  <si>
    <t>Бочковой насос с расходомером мод.280 трубка PVDF 1000 с сетчатым фильтром</t>
  </si>
  <si>
    <t>Бочковой насос электрический JP150, 40 л/мин, H-5 m, 220В/250Вт</t>
  </si>
  <si>
    <t>Бочковой шнековый насос для вязких жидкостей JP-700.50.1 DR с расходомером</t>
  </si>
  <si>
    <t>Бочковой электронасосный агрегат JP-400 SS с емкостью типа "Еврокуб" KKS 00MBL01AP001</t>
  </si>
  <si>
    <t>БРАК- Насос самовсасывающий с магнитной муфтой TMA01.16 S WR V X1 B EN3 kW 1,1</t>
  </si>
  <si>
    <t>брокерские услуги</t>
  </si>
  <si>
    <t>Брошюра</t>
  </si>
  <si>
    <t>Брызгозащитное кольцо к фильтру MIX 7C MPP251</t>
  </si>
  <si>
    <t>Бурт под фланец 160 mm ПВХ</t>
  </si>
  <si>
    <t>Бурт под фланец 50 mm серый</t>
  </si>
  <si>
    <t>Бурт под фланец 63 mm ПВХ</t>
  </si>
  <si>
    <t>Бурт под фланец 63 mm серый</t>
  </si>
  <si>
    <t>Буфер ПО402Б</t>
  </si>
  <si>
    <t>Быстроразъемное соединение Camlock, тип В (муфта зажимная с нар. резьбой), AISI 316, 1 1/2"</t>
  </si>
  <si>
    <t xml:space="preserve">Быстроразъемное соединение для шланга,  40х11/2" </t>
  </si>
  <si>
    <t>Быстроразъемное соединение для шланга, 20х1/2"</t>
  </si>
  <si>
    <t>Быстроразъёмное соединение типа А ниппель, внутр. резьба BSP (нерж.) 1 1/4" 125ASSB</t>
  </si>
  <si>
    <t>Быстроразъёмное соединение типа С, розетка с хвостовиком (нерж.) 125CSS</t>
  </si>
  <si>
    <t>Быстроразъемное соединение, тип А (ответный адаптер с внутр. резьбой), AISI 316, 1 1/2"</t>
  </si>
  <si>
    <t>Быстросъемная муфта  Grundfos PN16 с наружной резьбой R 1 1/4", монтируемая на насосе, под ответную часть для шлангового соединения</t>
  </si>
  <si>
    <t>Быстросъемная муфта  Grundfos PN20 со стороны шланга 1 1/4"</t>
  </si>
  <si>
    <t>Быстросъемное соединение SS для шланга, 1"</t>
  </si>
  <si>
    <t>Быстросъемное соединение для шланга, 25х1"</t>
  </si>
  <si>
    <t xml:space="preserve">Быстроходный миксер Микс DSL для ёмкости "Еврокуб" с комплектом креплений </t>
  </si>
  <si>
    <t>Быстроходный миксер Микс DSL для ёмкости "Еврокуб" с комплектом креплений двигатель 1,1 кВт</t>
  </si>
  <si>
    <t>Быстроходный миксер Микс DSL из ПВХ для ёмкости "Еврокуб" с комплектом креплений двигатель 0,55 кВт 1ф</t>
  </si>
  <si>
    <t xml:space="preserve">Быстроходный миксер Микс с ёмкостью ФМ 1000 без обрешетки и с комплектом креплений </t>
  </si>
  <si>
    <t xml:space="preserve">Быстроходный миксер Микс с ёмкостью ФМ 1000 с обрешеткой и с комплектом креплений </t>
  </si>
  <si>
    <t xml:space="preserve">Быстроходный миксер Микс с ёмкостью ФМ 120 без обрешетки и с комплектом креплений </t>
  </si>
  <si>
    <t xml:space="preserve">Быстроходный миксер Микс с ёмкостью ФМ 120 с обрешеткой и с комплектом креплений </t>
  </si>
  <si>
    <t xml:space="preserve">Быстроходный миксер Микс с ёмкостью ФМ 240 без обрешетки и с комплектом креплений </t>
  </si>
  <si>
    <t xml:space="preserve">Быстроходный миксер Микс с ёмкостью ФМ 240 с обрешеткой и с комплектом креплений </t>
  </si>
  <si>
    <t xml:space="preserve">Быстроходный миксер Микс с ёмкостью ФМ 500 без обрешетки и с комплектом креплений </t>
  </si>
  <si>
    <t xml:space="preserve">Быстроходный миксер Микс с ёмкостью ФМ 500 с обрешеткой и с комплектом креплений </t>
  </si>
  <si>
    <t>В12-00.00.001 Плита переходная</t>
  </si>
  <si>
    <t xml:space="preserve">Вал </t>
  </si>
  <si>
    <t xml:space="preserve">Вал (1300мм) с лопастями (160/160мм)  </t>
  </si>
  <si>
    <t xml:space="preserve">Вал (800мм) с лопастью (D120мм)  </t>
  </si>
  <si>
    <t xml:space="preserve">Вал (900мм) с лопастью (D120мм)  </t>
  </si>
  <si>
    <t xml:space="preserve">Вал (h300мм, D20мм) с лопастью (D120мм)  </t>
  </si>
  <si>
    <t>Вал 1200мм SS трубки JP-700 SR</t>
  </si>
  <si>
    <t xml:space="preserve">Вал Ø 46, l=1415 мм Микс L 63.98.001 </t>
  </si>
  <si>
    <t>Вал SDM 01.0007</t>
  </si>
  <si>
    <t>Вал для Микс GMS 00.07.003-5000</t>
  </si>
  <si>
    <t>Вал для Миксер Микс GMS 2600 5,5 S 25 5000 П ВН (Коломна)</t>
  </si>
  <si>
    <t>Вал для насоса AST 125 N WR MT T Z V G2 O</t>
  </si>
  <si>
    <t>P0160AL004401A2</t>
  </si>
  <si>
    <t>Вал насоса EVV15 из нержавеющей стали AISI316</t>
  </si>
  <si>
    <t>Вал пневмоклапана Boxer 81 PP</t>
  </si>
  <si>
    <t>Вал Т 00.00.060-05</t>
  </si>
  <si>
    <t>Ванна д/разборной промывки пластин ПТО, размеры: 1300*400*400 мм</t>
  </si>
  <si>
    <t>Ванна для перманганатной обработки</t>
  </si>
  <si>
    <t>Ванна для разборной промывки пластин ПТО, размеры: 1300*400*400 мм</t>
  </si>
  <si>
    <t>Ванна кадмирования</t>
  </si>
  <si>
    <t>Ванна Л-02 03.05.00</t>
  </si>
  <si>
    <t>Ванна меднения</t>
  </si>
  <si>
    <t>Ванна никелирования</t>
  </si>
  <si>
    <t>Ванна никелирования 1</t>
  </si>
  <si>
    <t>Ванна полипропиленновая, внутренние размеры (Д*Ш*В) 150*400*500</t>
  </si>
  <si>
    <t>Ванна травления алюминия, внутренние габариты 950*450*900h мм</t>
  </si>
  <si>
    <t>Ванна холодной промывки</t>
  </si>
  <si>
    <t>Ванна цинкования</t>
  </si>
  <si>
    <t>Ванночка для ячейки Хулла</t>
  </si>
  <si>
    <t>Вариатор UDL005/0,37KW/71B5 (Элком)</t>
  </si>
  <si>
    <t>Ведро п/э 11л круглое с крышкой (ПП)</t>
  </si>
  <si>
    <t>Вентиль 2839 1/8</t>
  </si>
  <si>
    <t>Вентилятор напольный</t>
  </si>
  <si>
    <t>Вентиляционный коллектор</t>
  </si>
  <si>
    <t>Вертикальный насос CGV 25-125 PP FPM, H=3000 мм, двигатель 0,75 кВт 2P</t>
  </si>
  <si>
    <t>Вертикальный насос CGV 32-125 PVDF FPM, H=500 мм, 3 кВт 2P, фланцевое соединение</t>
  </si>
  <si>
    <t>Вертикальный насос CGV 40/160 PP EPDM 132 H2000 Двигатель 5.5 кВт B5 132 2P 400/690В 50Гц IP 55</t>
  </si>
  <si>
    <t>Вертикальный насос CGV 40/160 PVDF FPM 132 H=2000 мм без двигателя</t>
  </si>
  <si>
    <t>CGV4016DV1328</t>
  </si>
  <si>
    <t>Вертикальный насос CGV 40/160 PVDF FPM 132 H=2000 мм Двигатель 7,5кВт B5 132 2P 400/690В 50Гц IP 55 PVDF наружная промывка 1 стадия</t>
  </si>
  <si>
    <t>Вертикальный насос CGV 40/160 PVDF FPM 132 H=2000 мм с двигателем</t>
  </si>
  <si>
    <t xml:space="preserve">Вертикальный насос CGV 40/160 PVDF FPM 150 H3000 Двигатель 5.5 кВт B5 150 2P 400/690В 50Гц IP 55 </t>
  </si>
  <si>
    <t>Вертикальный насос CGV 50/160 PP H=550 мм EPDM Двигатель 15 кВт, 50 Гц, 380В</t>
  </si>
  <si>
    <t>Вертикальный насос CGV 50/160 корпус  PP уплотнение EPDM  Øрабочего колеса165 PP  длина3000мм 11кВт/380В фланец Dn50 с донным фильтром</t>
  </si>
  <si>
    <t>CGV5016PD160D</t>
  </si>
  <si>
    <t>Вертикальный насос CGV 65/160 PP FPM 160 H=2000 мм без двигателя</t>
  </si>
  <si>
    <t>CGV6516PV1608</t>
  </si>
  <si>
    <t>Вертикальный насос CGV 65/160 PP FPM 160 H=2000 мм Двигатель 15кВт B5 160  2P 400/690В 50Гц IP 55 PP промывка 1 стадия</t>
  </si>
  <si>
    <t>Вертикальный насос CGV 65/160 PP FPM 160 H=2000 мм с двигателем</t>
  </si>
  <si>
    <t xml:space="preserve">Вертикальный насос CGV 65/160 PР Viton 160 H3000 Двигатель 15кВт B5 160 2P 400/690В 50Гц IP 55 </t>
  </si>
  <si>
    <t>Вертикальный насос CGV32/200 PVDF FPM160 H=1600 мм Двигатель 11кВт 400/690В 50Гц IP 55 PVDF наружная промывка 1 стадия</t>
  </si>
  <si>
    <t>CGN3220DV1604 ME05X111602N5 OPFLUXINGPV1</t>
  </si>
  <si>
    <t>Вертикальный насос CGV32/200 корпусPP  уплотнениеEPDM  Øрабочего колеса191 длина3000мм 11кВт/380В фланец Dn50 с донным фильтром</t>
  </si>
  <si>
    <t>CGN3220PD160D</t>
  </si>
  <si>
    <t>Вертикальный насос CGV-L 32/125 PVDF FPM 100 H=500 мм, двигатель 3кВт 2P 230/400В 50Гц IP55</t>
  </si>
  <si>
    <t>CGV3212DV1002</t>
  </si>
  <si>
    <t>Вертикальный насос CGVN 32/200 PP EPDM 160 H2000 мм,двигатель IE3 11кВт B5 160 2P,PP промывка подшипника вала,PVC фильтр DN 50, усиленная колонна FRP</t>
  </si>
  <si>
    <t>Вертикальный насос CGV-N 40/200 PP EPDM 3 кВт, 220/380В 4хполюсной, длина трубки 3000м, ПВХ фильтр, наружная промывка 2 стадия</t>
  </si>
  <si>
    <t>CGN4020PD100D ME05X301004N5 OPFLUXINGPP2 OPFILTERP</t>
  </si>
  <si>
    <t xml:space="preserve">Вертикальный насос CGVN 40/200 PVDF FPM 180 H=1750 мм Двигатель 22кВт B5 180 2P 400/690В 50Гц IP 55 </t>
  </si>
  <si>
    <t>Вертикальный насос CLV 32/125 PP FPM 100 H325 с мотором 3кВт B14 230/400В</t>
  </si>
  <si>
    <t>CLV3212PV1002</t>
  </si>
  <si>
    <t>Вертикальный насос CLV 32/125 PP FPM 112 H325 с мотором 4кВт B14 230/400В</t>
  </si>
  <si>
    <t>Вертикальный насос CLV 40/160 PVDF FPM 160, H=1100мм,  двигатель 11кВт, 2хполюсной, 400/690В</t>
  </si>
  <si>
    <t>Вертикальный насос CLV 50/160 PP EPDM 132 H=1500 мм Двигатель 7,5 кВт 400/690В</t>
  </si>
  <si>
    <t>Вертикальный насос CLV 50/160 PP EPDM 160 H=1100 мм Двигатель 11кВт 400/690В</t>
  </si>
  <si>
    <t>CLV5016PD1605 ME05X111602N5</t>
  </si>
  <si>
    <t>Вертикальный насос CLV 50/160 PVDF FPM 160, H=1250мм,  двигатель 11кВт, 2хполюсной, 400/690В</t>
  </si>
  <si>
    <t>Вертикальный насос CMV 40-130, корпус полипропилен, длина 1250мм, уплотнение Viton, фланцевое соединение, пр-сть 34 м3, напор 26м</t>
  </si>
  <si>
    <t>Вертикальный насос CMV 65/160, корпус PP, уплотнения EPDM 160, длина 750мм, 18,5кВт,  опорная плита, фланцы</t>
  </si>
  <si>
    <t>Вертикальный насос CMV 65/160, корпус PP, уплотнения EPDM 160, длина 750мм, 18,5кВт, опорная плита, фланцы (без промывки уплотнений)</t>
  </si>
  <si>
    <t>Вертикальный насос CMV 65/160, корпус PP, уплотнения FPM 160, длина 750мм, 18,5кВт,  опорная плита, фланцы</t>
  </si>
  <si>
    <t>Вертикальный насос CMV50/160 PP EPDM,уплотн.EPDM,Øрабоч.колеса 165,H=1100мм,1,5кВт,4полюсной IP 55, 220/380В,ПВХ фильтр DN50,Наружн.промывка 1 стадия</t>
  </si>
  <si>
    <t>CMV5016PD0905 ME05X15904N5 OPFILTERPVC50 OPFLUXING</t>
  </si>
  <si>
    <t>Вертикальный насос CMV-S 32/125 корпус PVDF, упл. FPM 100, длина 250 мм, 3 кВт, 2900 об/мин, IP65</t>
  </si>
  <si>
    <t>CMV3212DV1001</t>
  </si>
  <si>
    <t>Вертикальный насос EASYP 10000/N V Ti, корпус PVDF, вал TITAN, уплотнение Viton, 0.7 кВт/380В</t>
  </si>
  <si>
    <t>Вертикальный насос EASYP 10000/N V, корпус PVDF, уплотнение Viton, 0,7 кВт/380В</t>
  </si>
  <si>
    <t>Вертикальный насос EASYP 10000/S V Ti, корпус PVDF, вал TITAN, уплотнение Viton, 0.7 кВт/380В</t>
  </si>
  <si>
    <t>Вертикальный насос EASYP 10000/S, корпус PVDF, уплотнение Viton, 0.7 кВт/380В</t>
  </si>
  <si>
    <t>Вертикальный насос EASYP 15000/N, корпус PVDF, 1.1 кВт/400В</t>
  </si>
  <si>
    <t>EASYP3N-P</t>
  </si>
  <si>
    <t>Вертикальный насос EASYP 15000/N, корпус полипропилен, 1.1 кВт/400В</t>
  </si>
  <si>
    <t>EYP15NP</t>
  </si>
  <si>
    <t>Вертикальный насос EASYP 15000/S, корпус полипропилен, 1.1 кВт/400В</t>
  </si>
  <si>
    <t xml:space="preserve">Вертикальный насос EASYP 25000/N , корпус PP, уплотнение Viton, 2.2 кВт/380В, до 25 м3/час </t>
  </si>
  <si>
    <t>Вертикальный насос EASYP 25000/S-V, корпус PVDF, 2.2 кВт/380В, до 25 м3/час</t>
  </si>
  <si>
    <t>EASYP25S-V</t>
  </si>
  <si>
    <t>Вертикальный насос EASYP 3000/N, 0,15 кВт, 3000 л/час, PP без рабочего колеса</t>
  </si>
  <si>
    <t xml:space="preserve">Вертикальный насос EASYP 3000/N, корпус PVDF, 0,15 кВт, 220В </t>
  </si>
  <si>
    <t xml:space="preserve">Вертикальный насос EASYP 3000/N-P, корпус РР, 0,15 кВт/380В, 3000 л/час </t>
  </si>
  <si>
    <t>Вертикальный насос EASYP 3000/N-V, корпус PVDF 0,15 кВт/380В, 3000 л/час</t>
  </si>
  <si>
    <t>EASYP3N-V</t>
  </si>
  <si>
    <t>Вертикальный насос EASYP 3000/S, корпус PP, уплотнение Viton, 0.15 кВт/380В, до 3 м3/час</t>
  </si>
  <si>
    <t>Вертикальный насос EASYP 8000N/P, трехфазный, корпус PP, 0.37 кВт</t>
  </si>
  <si>
    <t>Вертикальный насос EASYP 8000N/V PVDF,  корпус PVDF, 0.37 кВт трехфазный</t>
  </si>
  <si>
    <t>EASYP8N-V</t>
  </si>
  <si>
    <t>Вертикальный насос EASYP 8000S/P, трехфазный, корпус PP, 0.37 кВт</t>
  </si>
  <si>
    <t>Вертикальный насос EASYP 8000S/V Ti  трехфазный, титановый вал, корпус PVDF, 0.37 кВт</t>
  </si>
  <si>
    <t>Вертикальный насос IM 155 PVDF, длина 1000мм, уплотнения Viton, 3хфазный двигатель 5,5 кВт</t>
  </si>
  <si>
    <t>Вертикальный насос V2B3PCSXLV</t>
  </si>
  <si>
    <t>V2B3PCSXLV</t>
  </si>
  <si>
    <t>Вертикальный насос V4B4PX205L</t>
  </si>
  <si>
    <t>Вертикальный полупогружной насос W12 P X 3 04 B A S L</t>
  </si>
  <si>
    <t>Вертикальный полупогружной насос W25 F X 1 04 B A L</t>
  </si>
  <si>
    <t>Вертикальный полупогружной насос W25 F X 9 10 B A S L</t>
  </si>
  <si>
    <t>Вертикальный полупогружной насос W25 Р X 9 15 B A S L</t>
  </si>
  <si>
    <t>Вертикальный полупогружной насос W25 С X 9 10 B A S L</t>
  </si>
  <si>
    <t>Вертикальный тэн B-KB 500/1,4-230 Ws номинальная длина 500 мм, мощность 1,4 кВт//220В, материал - нержавеющая сталь</t>
  </si>
  <si>
    <t>Вертикальный тэн B-TG 1000/3,15-400 Ds номин. длина 1000 мм, мощность 3.15 кВт/380В, материал - техническое стекло</t>
  </si>
  <si>
    <t>Вертикальный центроб.насос V3A2PCSTILV , матер. PP, двиг. 2,2 кВт/380В, вал из титана, длина погруж.части 280 мм, 470л/мин, напор 24 м (КОД C02259)</t>
  </si>
  <si>
    <t>Вертикальный центробежныей насос IM 110 PVDF 500 мм, 20 м3/час</t>
  </si>
  <si>
    <t>Вертикальный центробежныей насос IM 130 PVDF 1000 мм, 30 м3/час</t>
  </si>
  <si>
    <t>Вертикальный центробежныей насос IM 130 РVDF 500 мм, 30 м3/час</t>
  </si>
  <si>
    <t>Вертикальный центробежныей насос IM 130 РР 1000 мм, 30 м3/час, уплотнение EPDM</t>
  </si>
  <si>
    <t>Вертикальный центробежныей насос IM 130 РР 1000 мм, 30 м3/час, уплотнение VITON</t>
  </si>
  <si>
    <t>Вертикальный центробежныей насос IM 130 РР 800 мм, 30 м3/час</t>
  </si>
  <si>
    <t>Вертикальный центробежныей насос IM 140 РР 1000 мм</t>
  </si>
  <si>
    <t xml:space="preserve">Вертикальный центробежный </t>
  </si>
  <si>
    <t>Вертикальный центробежный насос  EVV 35  F X 9 10 F A S L</t>
  </si>
  <si>
    <t>Вертикальный центробежный насос  EVV12 PX 3 04 B AS 0.55 кВт</t>
  </si>
  <si>
    <t>Вертикальный центробежный насос  EVV12 PX 3 04 BALS 0.55 кВт</t>
  </si>
  <si>
    <t>Вертикальный центробежный насос  EVV12PX315BALS</t>
  </si>
  <si>
    <t>Вертикальный центробежный насос  EVV15 P X 1 15 B A</t>
  </si>
  <si>
    <t>Вертикальный центробежный насос  EVV8 P X 3 03 B A S L</t>
  </si>
  <si>
    <t>Вертикальный центробежный насос  EVV8FX310BALS</t>
  </si>
  <si>
    <t>Вертикальный центробежный насос  EVV8PX308BALS</t>
  </si>
  <si>
    <t>Вертикальный центробежный насос  EVV8PX310BALS</t>
  </si>
  <si>
    <t>Вертикальный центробежный насос EVV 15 F X 3 10 B A SL</t>
  </si>
  <si>
    <t>Вертикальный центробежный насос EVV12  FX 3 10 BA SL</t>
  </si>
  <si>
    <t>Вертикальный центробежный насос EVV15 F X 3 10 B A SL</t>
  </si>
  <si>
    <t>Вертикальный центробежный насос EVV15 FT 3 10 B A S L</t>
  </si>
  <si>
    <t>EVV15 FT 3 10 B A S L</t>
  </si>
  <si>
    <t>Вертикальный центробежный насос EVV15PX208BAL</t>
  </si>
  <si>
    <t>Вертикальный центробежный насос EVV20PX208BAL</t>
  </si>
  <si>
    <t>Вертикальный центробежный насос EVV25 PX312FAL</t>
  </si>
  <si>
    <t>Вертикальный центробежный насос EVV30PX208BAL</t>
  </si>
  <si>
    <t>Вертикальный центробежный насос EVV30PX4.45FAL</t>
  </si>
  <si>
    <t>Вертикальный центробежный насос EVV35 PX03BALS</t>
  </si>
  <si>
    <t>Вертикальный центробежный насос EVV45PX208BAL</t>
  </si>
  <si>
    <t>Вертикальный центробежный насос EVV45PX414BAL</t>
  </si>
  <si>
    <t>Вертикальный центробежный насос EVV8 P X 3 08 B A SL</t>
  </si>
  <si>
    <t xml:space="preserve">Вертикальный центробежный насос HME 16.20N WR E325 BP EN 2.2кВт </t>
  </si>
  <si>
    <t>Вертикальный центробежный насос HME 16.20P WR E325 BP EN 3кВт EPDM</t>
  </si>
  <si>
    <t>Вертикальный центробежный насос HME 16.20S WR E 450 BP E N 4 без двигателя</t>
  </si>
  <si>
    <t>Вертикальный центробежный насос IM 120, РVDF, 800 мм</t>
  </si>
  <si>
    <t>Вертикальный центробежный насос IM 120, РР, 1000 мм</t>
  </si>
  <si>
    <t>Вертикальный центробежный насос IM 120, РР, 500 мм</t>
  </si>
  <si>
    <t>Вертикальный центробежный насос IM 140, РР, 360 мм</t>
  </si>
  <si>
    <t>Вертикальный центробежный насос IM 155 корпус PVDF/ECTFE 1250 мм, 45 м3/час</t>
  </si>
  <si>
    <t>Вертикальный центробежный насос IM 160, РР, 1000 мм</t>
  </si>
  <si>
    <t>Вертикальный центробежный насос IM 80, корпус РP, 800 мм</t>
  </si>
  <si>
    <t>Вертикальный центробежный насос IM 80, корпус РVDF, 500 мм, 6 м3/час</t>
  </si>
  <si>
    <t>Вертикальный центробежный насос IM 90, корпус РP, 500 мм, 9 м3/час</t>
  </si>
  <si>
    <t>Вертикальный центробежный насос IM 90, корпус РP, 800 мм, 9 м3/час</t>
  </si>
  <si>
    <t>Вертикальный центробежный насос IM 90, корпус РVDF, 500 мм, 9 м3/час</t>
  </si>
  <si>
    <t xml:space="preserve">Вертикальный центробежный насос IM 95, корпус РР, 500 мм, 16 м3/час </t>
  </si>
  <si>
    <t>Вертикальный центробежный насос IM 95, корпус РР, 800 мм, 16 м3/час</t>
  </si>
  <si>
    <t>Вертикальный центробежный насос IM140 PP 1250 мм</t>
  </si>
  <si>
    <t>Вертикальный центробежный насос IM140 PVDF 1000 мм</t>
  </si>
  <si>
    <t>Вертикальный центробежный насос IM180 PP 1000 мм</t>
  </si>
  <si>
    <t>Вертикальный центробежный насос IM180 PVDF 1000 мм</t>
  </si>
  <si>
    <t>Вертикальный центробежный насос JP820.140 PVDF 1000 мм</t>
  </si>
  <si>
    <t>Вертикальный центробежный насос JP820.95</t>
  </si>
  <si>
    <t xml:space="preserve">Вертикальный центробежный насос KME 04.08 U FC V X 1250 EN3 B kW0,75 </t>
  </si>
  <si>
    <t xml:space="preserve">Вертикальный центробежный насос KME 04.08 U FC V X 1250 EN3 B kW0,75, всасывающий фильтр PVDF </t>
  </si>
  <si>
    <t xml:space="preserve">Вертикальный центробежный насос KME 04.08 U WR V X 1000 EN3 B kW0,75 </t>
  </si>
  <si>
    <t>Вертикальный центробежный насос KME 04.08 U WR V X 1500 EN3 Z kW0,75, фланцы, всасывающий фильтр</t>
  </si>
  <si>
    <t>Вертикальный центробежный насос VDC 04.08 WR V 325 B P E N 0.55</t>
  </si>
  <si>
    <t>Вертикальный центробежный насос VDC 04.08 WR V 325 B P E N 0.55 с всасывающим фильтром РР</t>
  </si>
  <si>
    <t>Вертикальный центробежный насос VDC 04.08S WR E 325 BP EN 0.55</t>
  </si>
  <si>
    <t>Вертикальный центробежный насос VDC 04.08Р WR V 275 BP EN3 кВт0,37 с базой и напорным патрубком</t>
  </si>
  <si>
    <t>Вертикальный центробежный насос VDC 10.15Р WR V 450 BP EN3 кВт1,5  50 Гц с базой и напорным патрубком</t>
  </si>
  <si>
    <t>Вертикальный центробежный насос VDC 10.15Р WR V 450 BP EN3 кВт1,5 с базой и напорным патрубком</t>
  </si>
  <si>
    <t>Вертикальный центробежный насос VDC 16.15N WR E 275 BC EN3 кВт1,5</t>
  </si>
  <si>
    <t>Вертикальный центробежный насос VDC 16.15N WR E 275 BP EN3 кВт1,5</t>
  </si>
  <si>
    <t>Вертикальный центробежный насос VDC 16.15N WR E 325 BP EN3 кВт1,5</t>
  </si>
  <si>
    <t>Вертикальный центробежный насос VDC 16.15N WR V 450 BP EN кВт 1,5 с базой и напорным патрубком</t>
  </si>
  <si>
    <t>Вертикальный центробежный насос VDC 16.15P WR E 325 BP EN3 кВт2,2</t>
  </si>
  <si>
    <t>Вертикальный центробежный насос VDC 16.15Р WR V 450 BP EN3 кВт 2,2 с базой и напорным патрубком</t>
  </si>
  <si>
    <t>Вертикальный центробежный насос VDC 16.20N WR E 325 BP EN3 кВт2,2</t>
  </si>
  <si>
    <t>Вертикальный центробежный насос VDC 16.20N WR E 325 BP EN3 кВт4,0</t>
  </si>
  <si>
    <t>Вертикальный центробежный насос VDC 16.20P WR E 325 BP EN3 кВт3</t>
  </si>
  <si>
    <t>Вертикальный центробежный насос VDC 16.20P WR V 325 BP EN3</t>
  </si>
  <si>
    <t>Вертикальный центробежный насос VDC 16.20S WR E 450 BP EN 4</t>
  </si>
  <si>
    <t>Вертикальный центробежный насос VDC 16.20S WR V 325 BP EN4</t>
  </si>
  <si>
    <t>Вертикальный центробежный насос VDC 16.20S WR V 325 BP EN4 кВт4</t>
  </si>
  <si>
    <t>Вертикальный центробежный насос VDC 16.20Р WR V 450 BP EN3 с базой и напорным патрубком</t>
  </si>
  <si>
    <t>Вертикальный центробежный насос VDC 20.20Р WR V 450 BP EN кВт 4,0 с базой и напорным патрубком</t>
  </si>
  <si>
    <t>Вертикальный центробежный насос VDC 20.20Р WR V 450 BP EN3  4кВт АИР с базой и напорным патрубком</t>
  </si>
  <si>
    <t>Вертикальный центробежный насос VDC 20.20Р WR V 450 BP EN3 кВт 4 с базой и напорным патрубком</t>
  </si>
  <si>
    <t>Вертикальный центробежный насос VDC 20.20Р WR V 450 BP EN3 кВт 4 с базой, напор.патрубком и фильтром</t>
  </si>
  <si>
    <t>Вертикальный центробежный насос VDC 20.25N WR V 450 BP EN 4кВт  АИР 112, с напорной трубкой и базой</t>
  </si>
  <si>
    <t>Вертикальный центробежный насос VDC 30.25P WR V 450 BP EN3 кВт7,5</t>
  </si>
  <si>
    <t>Вертикальный центробежный насос VDC 30.25Р FC V 450 BP EN3 кВт 7,5 с базой и напорным патрубком</t>
  </si>
  <si>
    <t>Вертикальный центробежный насос VDO 04.08 S FC V 1000 EN кВт0,75 X B</t>
  </si>
  <si>
    <t>Вертикальный центробежный насос VDO 04.08 S FC V 1250 EN 0,75 X B</t>
  </si>
  <si>
    <t>Вертикальный центробежный насос VDO 04.08 S FC V 1250 EN кВт0,75 X B</t>
  </si>
  <si>
    <t>Вертикальный центробежный насос VDO 04.08 S FC V 1500 EN 0,75 X B</t>
  </si>
  <si>
    <t>Вертикальный центробежный насос VDO 04.08 S WR V 1000 EN кВт 0,75 X B</t>
  </si>
  <si>
    <t>Вертикальный центробежный насос VDO 04.08 S WR V 1000 EN кВт 0,75 XB</t>
  </si>
  <si>
    <t>Вертикальный центробежный насос VDO 04.08 S WR V 600 EN кВт 0,75 Х B</t>
  </si>
  <si>
    <t>Вертикальный центробежный насос VDO 04.08 U WR V 1250 EN3 кВт 0,75 X B</t>
  </si>
  <si>
    <t xml:space="preserve">Вертикальный центробежный насос VDO 04.08 U WR V X 1500 EN3 Z квт 0.75 </t>
  </si>
  <si>
    <t>Вертикальный центробежный насос VDO 04.08 U WR V X 1500 EN3 Z квт 0.75 с фланцем и фильром</t>
  </si>
  <si>
    <t xml:space="preserve">Вертикальный центробежный насос VDO 04.08 U WR V X1250 BEN3 кВт0,55  </t>
  </si>
  <si>
    <t>Вертикальный центробежный насос VDO 06.08 N WR E 600 EN кВт0,75 X Z</t>
  </si>
  <si>
    <t>Вертикальный центробежный насос VDO 06.08 U WR E 1000 EN3 кВт 0,75 X B</t>
  </si>
  <si>
    <t>Вертикальный центробежный насос VDO 06.08 U WR E 600 EN3 кВт 0,75 X Z</t>
  </si>
  <si>
    <t>Вертикальный центробежный насос VDO 06.10 S FC V 1000 E N 1.1 XB 1,1 кВт</t>
  </si>
  <si>
    <t>Вертикальный центробежный насос VDO 10.10 P FC V 800 EN 1,1 X B</t>
  </si>
  <si>
    <t>Вертикальный центробежный насос VDO 10.15 P FC V 1000 E N 1.5 XB 1,5 кВт</t>
  </si>
  <si>
    <t>Вертикальный центробежный насос VDO 10.15 P FC V 1000 EN3 кВт1,5 X B</t>
  </si>
  <si>
    <t>Вертикальный центробежный насос VDO 10.15 P FC V 800 EN 1.5 N B</t>
  </si>
  <si>
    <t>Вертикальный центробежный насос VDO 10.15 P WR V 1000 EN кВт1,5 X B</t>
  </si>
  <si>
    <t xml:space="preserve">Вертикальный центробежный насос VDO 10.15 P WR V 1250 EN3 кВт 1,5 X B </t>
  </si>
  <si>
    <t>Вертикальный центробежный насос VDO 10.15 S WR V 800E N кВт 2,2 XB</t>
  </si>
  <si>
    <t>Вертикальный центробежный насос VDO 16.15 P FC V 600 E N 2.2 XB</t>
  </si>
  <si>
    <t>Вертикальный центробежный насос VDO 16.15 P WR V 1000 E Х 2.2 N B</t>
  </si>
  <si>
    <t>Вертикальный центробежный насос VDO 16.20 P FC V 1000 EN 3 кВт3,0  X Z</t>
  </si>
  <si>
    <t>Вертикальный центробежный насос VDO 16.20 P WR V 1000 EN 3 кВт3,0 X B</t>
  </si>
  <si>
    <t>Вертикальный центробежный насос VDO 20.20 P FC V 800 EN 4 ХB</t>
  </si>
  <si>
    <t>Вертикальный центробежный насос VDO 20.20 P WR V 1500 EN4 кВт 4,0 X B</t>
  </si>
  <si>
    <t>Вертикальный центробежный насос VDO 20.25 N WR V 800 E N 4кВт N B АИР 112</t>
  </si>
  <si>
    <t>Вертикальный центробежный насос VDO 20.25 P FC V 1000 EN3 кВт5,5 X B</t>
  </si>
  <si>
    <t>Вертикальный центробежный насос VDO 20.25 P WR V 1000 EN3 кВт5,5 X B</t>
  </si>
  <si>
    <t>Вертикальный центробежный насос VDO 20.25 S FC V 1000 E N 7.5 XB 7,5 кВт</t>
  </si>
  <si>
    <t>Вертикальный центробежный насос VDO 20.25 S FC V 1000 EN3 кВт7,5 X B</t>
  </si>
  <si>
    <t>Вертикальный центробежный насос VDO 30.25 S WR V 1000 EN кВт7,5 X Z</t>
  </si>
  <si>
    <t>Вертикальный центробежный насос VDO 30.25 S WR V 1250 EN 7,5 X Z</t>
  </si>
  <si>
    <t>Вертикальный центробежный насос VDO 30.30 N WR V 800 EN 7,5 X B</t>
  </si>
  <si>
    <t>Вертикальный центробежный насос VDО 10.15 S WR V 800 E N3 кВт 2,2 X B</t>
  </si>
  <si>
    <t>Вертикальный центробежный насос VKI C25/100 WR V X VR 1250 кВт1,1</t>
  </si>
  <si>
    <t>Вертикальный центробежный насос VKI C25/120 FC V N VR 500 2P кВт2,2</t>
  </si>
  <si>
    <t>Вертикальный центробежный насос VKI C25/120 WF V Х0 VR 1250 кВт 2,2</t>
  </si>
  <si>
    <t>Вертикальный центробежный насос VKI C32/160 WR V N VL 1250  2P кВт4</t>
  </si>
  <si>
    <t>Вертикальный центробежный насос VKI C50/160 FC VX 1000 VL 2P кВт18.5</t>
  </si>
  <si>
    <t>Вертикальный центробежный насос VKI C50/160 WR VX 1000 VL 2P кВт18.5</t>
  </si>
  <si>
    <t>Вертикальный центробежный насос VKI C80/160 FC VX 1000 VL 2P кВт45</t>
  </si>
  <si>
    <t>Вертикальный центробежный насос VKI С25/120 WF VX0 VR 1250 кВт 2,2</t>
  </si>
  <si>
    <t xml:space="preserve">Вертикальный центробежный насос W 20 F T 3 10 B A </t>
  </si>
  <si>
    <t xml:space="preserve">Вертикальный центробежный насос W 45 F T 9 10 B A </t>
  </si>
  <si>
    <t>Вертикальный центробежный насос W12 F X 3 10 B A S L</t>
  </si>
  <si>
    <t>Вертикальный центробежный насос W12 P X 3 08 B A L</t>
  </si>
  <si>
    <t>Вертикальный центробежный насос W12 P X 3 10 B A L</t>
  </si>
  <si>
    <t>Вертикальный центробежный насос W12 P X 3 12 B A (без мотора)</t>
  </si>
  <si>
    <t>Вертикальный центробежный насос W12 P X 3 12 B A L</t>
  </si>
  <si>
    <t>Вертикальный центробежный насос W12 P X 3 15 B A S L</t>
  </si>
  <si>
    <t>Вертикальный центробежный насос W12 Р H 3 15 B A B</t>
  </si>
  <si>
    <t>Вертикальный центробежный насос W12 Р X 3 10 B A S L</t>
  </si>
  <si>
    <t>Вертикальный центробежный насос W15 C X 04 B A S L</t>
  </si>
  <si>
    <t xml:space="preserve">Вертикальный центробежный насос W15 F T 3 05 B A S L  </t>
  </si>
  <si>
    <t xml:space="preserve">Вертикальный центробежный насос W15 F T 3 10 B A S L </t>
  </si>
  <si>
    <t>Вертикальный центробежный насос W15 F X 1 15 B A S L</t>
  </si>
  <si>
    <t>Вертикальный центробежный насос W15 F X 3 06 F A S L</t>
  </si>
  <si>
    <t>Вертикальный центробежный насос W15 F X 3 10 B A S L</t>
  </si>
  <si>
    <t>Вертикальный центробежный насос W15 F X 3 10 F A S L</t>
  </si>
  <si>
    <t>W15FX310FASL</t>
  </si>
  <si>
    <t>Вертикальный центробежный насос W15 P X 1 10 B A L</t>
  </si>
  <si>
    <t>Вертикальный центробежный насос W15 P X 1 15 B A L</t>
  </si>
  <si>
    <t>Вертикальный центробежный насос W15 P X 3 10 F A S L</t>
  </si>
  <si>
    <t>Вертикальный центробежный насос W15 P X 9 10 F A S</t>
  </si>
  <si>
    <t>Вертикальный центробежный насос W20 C X 3 10 B A S L</t>
  </si>
  <si>
    <t>Вертикальный центробежный насос W20 F X 3 15 F A S L</t>
  </si>
  <si>
    <t xml:space="preserve">Вертикальный центробежный насос W20 F X 9 10 F A S </t>
  </si>
  <si>
    <t>Вертикальный центробежный насос W20 P X 4 10 B A</t>
  </si>
  <si>
    <t>Вертикальный центробежный насос W20 P Х 3 12 B А S L</t>
  </si>
  <si>
    <t>Вертикальный центробежный насос W20 P Х 3 13 B А S L</t>
  </si>
  <si>
    <t>Вертикальный центробежный насос W25 F Т 9 06 B A S L</t>
  </si>
  <si>
    <t>Вертикальный центробежный насос W25 P X 2 20 BA CBS (температура жидкости до 65 С)</t>
  </si>
  <si>
    <t xml:space="preserve">Вертикальный центробежный насос W25 P X 3 12 F A L </t>
  </si>
  <si>
    <t>Вертикальный центробежный насос W25 P X 9 10 В A S</t>
  </si>
  <si>
    <t xml:space="preserve">Вертикальный центробежный насос W25 P X 9 20 В A SBL </t>
  </si>
  <si>
    <t xml:space="preserve">Вертикальный центробежный насос W25 Р H 9 05 B A S L </t>
  </si>
  <si>
    <t>Вертикальный центробежный насос W25 Р H 9 17 B A S B L</t>
  </si>
  <si>
    <t xml:space="preserve">Вертикальный центробежный насос W30 F T 3 08 F A L    </t>
  </si>
  <si>
    <t>Вертикальный центробежный насос W30 F T 9 08 F A L</t>
  </si>
  <si>
    <t>Вертикальный центробежный насос W30 P X 3 08 F A L</t>
  </si>
  <si>
    <t>Вертикальный центробежный насос W30 P X 4 04 F A L</t>
  </si>
  <si>
    <t>Вертикальный центробежный насос W30 P X 9 04 В A L</t>
  </si>
  <si>
    <t>Вертикальный центробежный насос W30 P X 9 06 В A L</t>
  </si>
  <si>
    <t>Вертикальный центробежный насос W35 F X 9 06 B A S L</t>
  </si>
  <si>
    <t>Вертикальный центробежный насос W35 F X 9 06 F A L</t>
  </si>
  <si>
    <t>Вертикальный центробежный насос W35 F X 9 10 F A S L</t>
  </si>
  <si>
    <t>Вертикальный центробежный насос W35 P X 03 B A S L</t>
  </si>
  <si>
    <t>Вертикальный центробежный насос W35 P X 4 04 F A S L</t>
  </si>
  <si>
    <t>Вертикальный центробежный насос W35 P X 4 10 F A S L</t>
  </si>
  <si>
    <t>Вертикальный центробежный насос W35 P X 9 04 B A L</t>
  </si>
  <si>
    <t xml:space="preserve">Вертикальный центробежный насос W35 P X 9 04 B A S L </t>
  </si>
  <si>
    <t>Вертикальный центробежный насос W35 P X 9 06 B A S L</t>
  </si>
  <si>
    <t>Вертикальный центробежный насос W35 P X 9 10 F A S L</t>
  </si>
  <si>
    <t xml:space="preserve">Вертикальный центробежный насос W40 FT 9 0 8 F A L  </t>
  </si>
  <si>
    <t xml:space="preserve">Вертикальный центробежный насос W40 P X 9 0 8 F A L </t>
  </si>
  <si>
    <t>Вертикальный центробежный насос W40 P X 9 08 F A S L</t>
  </si>
  <si>
    <t>Вертикальный центробежный насос W45 C X 3 18 F A S-C</t>
  </si>
  <si>
    <t>Вертикальный центробежный насос W45 F T 9 10 В А</t>
  </si>
  <si>
    <t>Вертикальный центробежный насос W45 F X 9 07 F A S L</t>
  </si>
  <si>
    <t>Вертикальный центробежный насос W45 P X 3 18 F A S-C</t>
  </si>
  <si>
    <t>Вертикальный центробежный насос W45 Р X 4 14 B A L</t>
  </si>
  <si>
    <t>Вертикальный центробежный насос W45 Р X 9 10 В A S</t>
  </si>
  <si>
    <t>Вертикальный центробежный насос W45 Р X 9 20 F A B L</t>
  </si>
  <si>
    <t>Вертикальный центробежный насос W45 С X 9 20 F A B L</t>
  </si>
  <si>
    <t>Вертикальный центробежный насос W8 F X 3 10 B A S L</t>
  </si>
  <si>
    <t xml:space="preserve">Вертикальный центробежный насос W8 F X 3 12 B A </t>
  </si>
  <si>
    <t xml:space="preserve">Вертикальный центробежный насос W8 P H 3 13 F A S L      </t>
  </si>
  <si>
    <t>Вертикальный центробежный насос W8 P X 3 05 B A B S L</t>
  </si>
  <si>
    <t>Вертикальный центробежный насос W8 P X 3 05 B A L</t>
  </si>
  <si>
    <t>Вертикальный центробежный насос W8 P X 3 06 B A L</t>
  </si>
  <si>
    <t>Вертикальный центробежный насос W8 P X 3 08 B A S L</t>
  </si>
  <si>
    <t>Вертикальный центробежный насос W8 P X 3 10 B A S L</t>
  </si>
  <si>
    <t>Вертикальный центробежный насос W8 P X 3 13 F A S L</t>
  </si>
  <si>
    <t>Вертикальный центробежный насос W8 PX 3 03 BA S</t>
  </si>
  <si>
    <t>Вертикальный центробежный насос W8 PX 3 03 BA SL</t>
  </si>
  <si>
    <t xml:space="preserve">Вертикальный центробежный насос W8 PX 3 08 BA S         </t>
  </si>
  <si>
    <t>Вертикальный центробежный насос W8 С X 3 04 B A S L</t>
  </si>
  <si>
    <t>Вертикальный центробежный насос КМЕ 04.08 Р WR V 800 E N 0,37 X</t>
  </si>
  <si>
    <t>Вертикальный центробежный насос КМЕ 06.08 P WR E 1000 E N 0,55 X B</t>
  </si>
  <si>
    <t>Вертикальный центробежный насос КМЕ 20.20 Р FC V1000 EN4XB, Н=1000 мм, 4кВт/380В, 40 м3/ч</t>
  </si>
  <si>
    <t>Вертикальный центробежный насос Магна 10У-425-(1/3)-N-П2</t>
  </si>
  <si>
    <t>Вертикальный центробежный насос Магна 30 Ins 375 3 N P (опорная плита  340-490-1)</t>
  </si>
  <si>
    <t>Вертикальный центробежный насос Магна 30 Ins 375 3 P (опорная плита  340-490-0)</t>
  </si>
  <si>
    <t>Вертикальный центробежный насос Магна 6 Ins НР</t>
  </si>
  <si>
    <t>Вертикальный центробежный насос Магна Ins  25 375 3 N P(спец.исполнение)</t>
  </si>
  <si>
    <t>Вертикальный центробежный насос Магна Ins  30 375 3 N P(спец. исполнение)</t>
  </si>
  <si>
    <t>Вертикальный центробежный насос Магна Ins  8 200 1 N</t>
  </si>
  <si>
    <t>Вертикальный центробежный насос Магна Ins 10</t>
  </si>
  <si>
    <t>Вертикальный центробежный насос Магна Ins 10 485 3 N</t>
  </si>
  <si>
    <t>Вертикальный центробежный насос Магна Ins 10-290-1</t>
  </si>
  <si>
    <t>Вертикальный центробежный насос Магна Ins 10-290-1 без плиты</t>
  </si>
  <si>
    <t>Вертикальный центробежный насос Магна Ins 10-300-3</t>
  </si>
  <si>
    <t>Вертикальный центробежный насос Магна Ins 10-375-1-0,55</t>
  </si>
  <si>
    <t>Вертикальный центробежный насос Магна Ins 10-375-1-0,55-N</t>
  </si>
  <si>
    <t>Вертикальный центробежный насос Магна Ins 10-375-1-0,55-V-N</t>
  </si>
  <si>
    <t>Вертикальный центробежный насос Магна Ins 10-375-3-0,55</t>
  </si>
  <si>
    <t>Вертикальный центробежный насос Магна Ins 10-375-3-0,55-N</t>
  </si>
  <si>
    <t xml:space="preserve">Вертикальный центробежный насос Магна Ins 10-375-3-0,55-N-LC-0 </t>
  </si>
  <si>
    <t>Вертикальный центробежный насос Магна Ins 10-375-3-0,55-V-N</t>
  </si>
  <si>
    <t>Вертикальный центробежный насос Магна Ins 10-375-3-N двигатель 1,1 кВт/380В</t>
  </si>
  <si>
    <t xml:space="preserve">Вертикальный центробежный насос Магна Ins 10-400-3 Р </t>
  </si>
  <si>
    <t>Вертикальный центробежный насос Магна Ins 10-425-1 N с всасывающим патрубком 560 мм</t>
  </si>
  <si>
    <t>Вертикальный центробежный насос Магна Ins 10-425-1-0,55</t>
  </si>
  <si>
    <t>Вертикальный центробежный насос Магна Ins 10-425-3-0,55-LB-510</t>
  </si>
  <si>
    <t>Вертикальный центробежный насос Магна Ins 10-425-3-0,55-N</t>
  </si>
  <si>
    <t>Вертикальный центробежный насос Магна Ins 10-425-3-0,55-N-LB-1575</t>
  </si>
  <si>
    <t>Вертикальный центробежный насос Магна Ins 10-425-3-0,55-N-LC-0</t>
  </si>
  <si>
    <t>Вертикальный центробежный насос Магна Ins 10-425-3-0,55-N-LK-1000</t>
  </si>
  <si>
    <t>Вертикальный центробежный насос Магна Ins 10-425-3-0,55-N-LK-3000</t>
  </si>
  <si>
    <t>Вертикальный центробежный насос Магна Ins 10-425-3-0,55-N-M</t>
  </si>
  <si>
    <t>Вертикальный центробежный насос Магна Ins 10-425-3-0,55-V-N</t>
  </si>
  <si>
    <t>Вертикальный центробежный насос Магна Ins 10-425-3-0,75-PVC-V-N-LB-PVC-1000</t>
  </si>
  <si>
    <t>Вертикальный центробежный насос Магна Ins 10-425-3-0,75-V-N-LB-1000</t>
  </si>
  <si>
    <t>Вертикальный центробежный насос Магна Ins 10-425-3-1,1-N-LK-725</t>
  </si>
  <si>
    <t>Вертикальный центробежный насос Магна Ins 10-425-3-N двигатель 1,1 кВт/380В</t>
  </si>
  <si>
    <t>Вертикальный центробежный насос Магна Ins 10-435-3 N P, всасывающий патрубок 800 мм, двигатель 0,75 кВт</t>
  </si>
  <si>
    <t>Вертикальный центробежный насос Магна Ins 10-435-3 N всасывающий патрубок с конфузором  500 мм, двигатель 0,75 кВт/380В, уплотнения VITON</t>
  </si>
  <si>
    <t>Вертикальный центробежный насос Магна Ins 10-435-3 N с напорной  трубой и всасывающим патрубком с конфузором 370 мм, двиг.1,1 кВт/380В, упл.VITON</t>
  </si>
  <si>
    <t>Вертикальный центробежный насос Магна Ins 10-485-1 N</t>
  </si>
  <si>
    <t xml:space="preserve">Вертикальный центробежный насос Магна Ins 10-485-1 N всасывающий патрубок 500 мм, двигатель 0,75 кВт/220В </t>
  </si>
  <si>
    <t>Вертикальный центробежный насос Магна Ins 11-290-3</t>
  </si>
  <si>
    <t>Вертикальный центробежный насос Магна Ins 11-290-3-N</t>
  </si>
  <si>
    <t>Вертикальный центробежный насос Магна Ins 11-290-3-V-N</t>
  </si>
  <si>
    <t>Вертикальный центробежный насос Магна Ins 11-325-3</t>
  </si>
  <si>
    <t>Вертикальный центробежный насос Магна Ins 11-325-3-N</t>
  </si>
  <si>
    <t xml:space="preserve">Вертикальный центробежный насос Магна Ins 11-325-3-N-M </t>
  </si>
  <si>
    <t>Вертикальный центробежный насос Магна Ins 11-325-3-N-M с всасывающей трубкой без конфузора 725мм</t>
  </si>
  <si>
    <t>Вертикальный центробежный насос Магна Ins 11-325-3-V-N</t>
  </si>
  <si>
    <t>Вертикальный центробежный насос Магна Ins 11-375-3-1,5</t>
  </si>
  <si>
    <t>Вертикальный центробежный насос Магна Ins 11-375-3-1,5-N</t>
  </si>
  <si>
    <t>Вертикальный центробежный насос Магна Ins 11-375-3-1,5-N-F</t>
  </si>
  <si>
    <t>Вертикальный центробежный насос Магна Ins 11-375-3-1,5-V-N</t>
  </si>
  <si>
    <t>Вертикальный центробежный насос Магна Ins 11-375-3-1,5-V-N-LB-725</t>
  </si>
  <si>
    <t>Вертикальный центробежный насос Магна Ins 11-375-3-2,2-PVC-V-N</t>
  </si>
  <si>
    <t>Вертикальный центробежный насос Магна Ins 11-425-3-1,5-PVC-V-N</t>
  </si>
  <si>
    <t>Вертикальный центробежный насос Магна Ins 11-425-3-2,2-N</t>
  </si>
  <si>
    <t>Вертикальный центробежный насос Магна Ins 11-425-3-2,2-N-LB-400</t>
  </si>
  <si>
    <t>Вертикальный центробежный насос Магна Ins 11-425-3-2,2-N-LС-0</t>
  </si>
  <si>
    <t>Вертикальный центробежный насос Магна Ins 11-475-3-1,5</t>
  </si>
  <si>
    <t>Вертикальный центробежный насос Магна Ins 11-475-3-1,5-N</t>
  </si>
  <si>
    <t>Вертикальный центробежный насос Магна Ins 11-475-3-1,5-N-LB-150</t>
  </si>
  <si>
    <t>Вертикальный центробежный насос Магна Ins 11-475-3-1,5-N-LB-2500</t>
  </si>
  <si>
    <t>Вертикальный центробежный насос Магна Ins 11-475-3-1,5-N-LC-0</t>
  </si>
  <si>
    <t>Вертикальный центробежный насос Магна Ins 11-475-3-1,5-N-LC-1100</t>
  </si>
  <si>
    <t>Вертикальный центробежный насос Магна Ins 11-475-3-1,5-N-LC-1400</t>
  </si>
  <si>
    <t>Вертикальный центробежный насос Магна Ins 11-475-3-1,5-N-LC-300</t>
  </si>
  <si>
    <t>Вертикальный центробежный насос Магна Ins 11-475-3-2,2-N</t>
  </si>
  <si>
    <t>Вертикальный центробежный насос Магна Ins 11-475-3-2,2-PVC-V-N</t>
  </si>
  <si>
    <t>Вертикальный центробежный насос Магна Ins 11-PVC-475-3-1,5-V-N</t>
  </si>
  <si>
    <t>Вертикальный центробежный насос Магна Ins 1-200-24В</t>
  </si>
  <si>
    <t>Вертикальный центробежный насос Магна Ins 1-205-1-0,12</t>
  </si>
  <si>
    <t>Вертикальный центробежный насос Магна Ins 1-205-1-0,12-N</t>
  </si>
  <si>
    <t>Вертикальный центробежный насос Магна Ins 1-205-1-0,12-N-LB-500</t>
  </si>
  <si>
    <t>Вертикальный центробежный насос Магна Ins 1-205-1-0,12-N-LK-250</t>
  </si>
  <si>
    <t>Вертикальный центробежный насос Магна Ins 1-205-1-0,12-N-LK-500</t>
  </si>
  <si>
    <t>Вертикальный центробежный насос Магна Ins 1-205-1-0,12-N-M</t>
  </si>
  <si>
    <t>Вертикальный центробежный насос Магна Ins 1-205-1-0,12-КН-10/4"-S</t>
  </si>
  <si>
    <t>Вертикальный центробежный насос Магна Ins 1-205-1-N-0,12-LB-250</t>
  </si>
  <si>
    <t>Вертикальный центробежный насос Магна Ins 1-205-24В</t>
  </si>
  <si>
    <t>Вертикальный центробежный насос Магна Ins 1-205-24В с фильтром PP 4"</t>
  </si>
  <si>
    <t>Вертикальный центробежный насос Магна Ins 1-205-24В-N</t>
  </si>
  <si>
    <t>Вертикальный центробежный насос Магна Ins 1-205-24В-N с фильтром PP 4"</t>
  </si>
  <si>
    <t>Вертикальный центробежный насос Магна Ins 1-205-3-0,12</t>
  </si>
  <si>
    <t>Вертикальный центробежный насос Магна Ins 1-205-3-0,12 c фильтром PP 4"</t>
  </si>
  <si>
    <t>Вертикальный центробежный насос Магна Ins 1-205-3-0,12-N c фильтром PP 4"</t>
  </si>
  <si>
    <t>Вертикальный центробежный насос Магна Ins 1-205-3-0,12-N-LB-250</t>
  </si>
  <si>
    <t>Вертикальный центробежный насос Магна Ins 1-205-3-0,12-N-LB-500</t>
  </si>
  <si>
    <t>Вертикальный центробежный насос Магна Ins 1-205-3-0,12-N-LK-250</t>
  </si>
  <si>
    <t>Вертикальный центробежный насос Магна Ins 1-205-3-0,12-N-LK-500</t>
  </si>
  <si>
    <t>Вертикальный центробежный насос Магна Ins 1-205-3-0,18-N</t>
  </si>
  <si>
    <t>Вертикальный центробежный насос Магна Ins 1-205-3-0,18-КН-5/10"</t>
  </si>
  <si>
    <t>Вертикальный центробежный насос Магна Ins 1-205-3-0,18-КН-5/4"</t>
  </si>
  <si>
    <t>Вертикальный центробежный насос Магна Ins 13-375-3-1,1</t>
  </si>
  <si>
    <t>Вертикальный центробежный насос Магна Ins 13-425-3-1,1-N-LC-1165</t>
  </si>
  <si>
    <t>Вертикальный центробежный насос Магна Ins 13-425-3-1,1-N-LC-560-F</t>
  </si>
  <si>
    <t>Вертикальный центробежный насос Магна Ins 13-425-3-1,5-LC-0</t>
  </si>
  <si>
    <t>Вертикальный центробежный насос Магна Ins 13-425-3-1,5-N</t>
  </si>
  <si>
    <t>Вертикальный центробежный насос Магна Ins 13-425-3-1,5-N-LC-0</t>
  </si>
  <si>
    <t>Вертикальный центробежный насос Магна Ins 13-425-3-1,5-PVC-N</t>
  </si>
  <si>
    <t>Вертикальный центробежный насос Магна Ins 13-425-3-1,5-PVC-V-N</t>
  </si>
  <si>
    <t>Вертикальный центробежный насос Магна Ins 13-425-3-1,5-V-N</t>
  </si>
  <si>
    <t>Вертикальный центробежный насос Магна Ins 13-425-3-2,2-N</t>
  </si>
  <si>
    <t>Вертикальный центробежный насос Магна Ins 13-425-3-2,2-N-LB1000</t>
  </si>
  <si>
    <t>Вертикальный центробежный насос Магна Ins 13-425-3-2,2-N-M</t>
  </si>
  <si>
    <t>Вертикальный центробежный насос Магна Ins 13-475-3-2,2-N-M</t>
  </si>
  <si>
    <t>Вертикальный центробежный насос Магна Ins 15</t>
  </si>
  <si>
    <t>Вертикальный центробежный насос Магна Ins 15-425-1-N</t>
  </si>
  <si>
    <t>Вертикальный центробежный насос Магна Ins 15-425-1-N в комплекте с всасывающим патрубком 1000 мм</t>
  </si>
  <si>
    <t>Вертикальный центробежный насос Магна Ins 15-425-3-N, двигатель 3 кВт/380В,  всасывающая трубка с конфузором 1м</t>
  </si>
  <si>
    <t>Вертикальный центробежный насос Магна Ins 15-475-3</t>
  </si>
  <si>
    <t>Вертикальный центробежный насос Магна Ins 15-475-3-N</t>
  </si>
  <si>
    <t xml:space="preserve">Вертикальный центробежный насос Магна Ins 15-475-3-N с всасывающей трубкой без конфузора 525 мм </t>
  </si>
  <si>
    <t>Вертикальный центробежный насос Магна Ins 15-475-3-N-M</t>
  </si>
  <si>
    <t>Вертикальный центробежный насос Магна Ins 15-475-3-V-N</t>
  </si>
  <si>
    <t>Вертикальный центробежный насос Магна Ins 24-375-3-2,2-N</t>
  </si>
  <si>
    <t>Вертикальный центробежный насос Магна Ins 24-425-3-2,2-N</t>
  </si>
  <si>
    <t>Вертикальный центробежный насос Магна Ins 24-425-3-2,2-N-LB-1000</t>
  </si>
  <si>
    <t>Вертикальный центробежный насос Магна Ins 24-425-3-2,2-N-LС0</t>
  </si>
  <si>
    <t>Вертикальный центробежный насос Магна Ins 24-425-3-2,2-N-M</t>
  </si>
  <si>
    <t>Вертикальный центробежный насос Магна Ins 24-425-3-3,0-N-LB-1000</t>
  </si>
  <si>
    <t xml:space="preserve">Вертикальный центробежный насос Магна Ins 24-425-3-4,0-N-M </t>
  </si>
  <si>
    <t>Вертикальный центробежный насос Магна Ins 24-475-3-2,2-N-M-LB-500</t>
  </si>
  <si>
    <t xml:space="preserve">Вертикальный центробежный насос Магна Ins 24-475-3-4,0-N-M </t>
  </si>
  <si>
    <t>Вертикальный центробежный насос Магна Ins 25 300 3 N</t>
  </si>
  <si>
    <t>Вертикальный центробежный насос Магна Ins 25 325 3</t>
  </si>
  <si>
    <t xml:space="preserve">Вертикальный центробежный насос Магна Ins 25 425 3 N P </t>
  </si>
  <si>
    <t>Вертикальный центробежный насос Магна Ins 25-300-3</t>
  </si>
  <si>
    <t>Вертикальный центробежный насос Магна Ins 25-300-3-P</t>
  </si>
  <si>
    <t>Вертикальный центробежный насос Магна Ins 25-425-3-N, двигатель 4 кВт/380В, всасывающая трубка с конфузором 1м</t>
  </si>
  <si>
    <t>Вертикальный центробежный насос Магна Ins 25-475-3-N, двигатель 4 кВт/380В</t>
  </si>
  <si>
    <t>Вертикальный центробежный насос Магна Ins 25-475-3-N, двигатель 4 кВт/380В,  всасывающая трубка с конфузором 1м</t>
  </si>
  <si>
    <t>Вертикальный центробежный насос Магна Ins 25-475-3-N, двигатель 4 кВт/380В, всасывающая трубка с конфузором 1м</t>
  </si>
  <si>
    <t>Вертикальный центробежный насос Магна Ins 25-500</t>
  </si>
  <si>
    <t>Вертикальный центробежный насос Магна Ins 25-500-3</t>
  </si>
  <si>
    <t>Вертикальный центробежный насос Магна Ins 25М</t>
  </si>
  <si>
    <t>Вертикальный центробежный насос Магна Ins 26-325-3-N</t>
  </si>
  <si>
    <t>Вертикальный центробежный насос Магна Ins 3</t>
  </si>
  <si>
    <t>Вертикальный центробежный насос Магна Ins 30-300-3 в комплекте с опорной плитой</t>
  </si>
  <si>
    <t>Вертикальный центробежный насос Магна Ins 30-325-3</t>
  </si>
  <si>
    <t>Вертикальный центробежный насос Магна Ins 30-325-3-N</t>
  </si>
  <si>
    <t>Вертикальный центробежный насос Магна Ins 30-325-3-V-N</t>
  </si>
  <si>
    <t>Вертикальный центробежный насос Магна Ins 30-325-3-V-N-M</t>
  </si>
  <si>
    <t>Вертикальный центробежный насос Магна Ins 30-375-3</t>
  </si>
  <si>
    <t>Вертикальный центробежный насос Магна Ins 30-375-3, двигатель 5,5 кВт</t>
  </si>
  <si>
    <t>Вертикальный центробежный насос Магна Ins 30-375-3-N</t>
  </si>
  <si>
    <t>Вертикальный центробежный насос Магна Ins 30-375-3-V-N</t>
  </si>
  <si>
    <t>Вертикальный центробежный насос Магна Ins 30-375-3-V-N-M</t>
  </si>
  <si>
    <t>Вертикальный центробежный насос Магна Ins 30-425-3</t>
  </si>
  <si>
    <t>Вертикальный центробежный насос Магна Ins 30-425-3-N</t>
  </si>
  <si>
    <t>Вертикальный центробежный насос Магна Ins 30-425-3-N-M</t>
  </si>
  <si>
    <t>Вертикальный центробежный насос Магна Ins 30-425-3-V-N</t>
  </si>
  <si>
    <t>Вертикальный центробежный насос Магна Ins 30-425-3-V-N-M</t>
  </si>
  <si>
    <t>Вертикальный центробежный насос Магна Ins 30-475-3</t>
  </si>
  <si>
    <t>Вертикальный центробежный насос Магна Ins 30-475-3-5,5-N-F</t>
  </si>
  <si>
    <t xml:space="preserve">Вертикальный центробежный насос Магна Ins 30-475-3-N  </t>
  </si>
  <si>
    <t>Вертикальный центробежный насос Магна Ins 30-475-3-N с всасывающей трубкой 2525 мм с конфузором</t>
  </si>
  <si>
    <t>Вертикальный центробежный насос Магна Ins 30-475-3-N,  Длина погружной трубки 475мм; двигатель 4,0кВт, 380В; в комплекте с напорной трубой</t>
  </si>
  <si>
    <t>Вертикальный центробежный насос Магна Ins 30-475-3-N, двигатель 5,5 кВт/380В, всасывающая трубка с конфузором 1м</t>
  </si>
  <si>
    <t>Вертикальный центробежный насос Магна Ins 30-475-3-N-P</t>
  </si>
  <si>
    <t xml:space="preserve">Вертикальный центробежный насос Магна Ins 30-475-3-V-N  </t>
  </si>
  <si>
    <t>Вертикальный центробежный насос Магна Ins 30-475-3-V-N-M</t>
  </si>
  <si>
    <t>Вертикальный центробежный насос Магна Ins 32-375-3-3,0</t>
  </si>
  <si>
    <t>Вертикальный центробежный насос Магна Ins 32-375-3-3,0-N</t>
  </si>
  <si>
    <t>Вертикальный центробежный насос Магна Ins 32-425-3-3,0</t>
  </si>
  <si>
    <t>Вертикальный центробежный насос Магна Ins 32-425-3-3,0-N</t>
  </si>
  <si>
    <t>Вертикальный центробежный насос Магна Ins 32-425-3-3,0-N-M</t>
  </si>
  <si>
    <t>Вертикальный центробежный насос Магна Ins 32-475-3-3,0</t>
  </si>
  <si>
    <t>Вертикальный центробежный насос Магна Ins 32-475-3-3,0-LC-1075</t>
  </si>
  <si>
    <t>Вертикальный центробежный насос Магна Ins 32-475-3-3,0-N</t>
  </si>
  <si>
    <t>Вертикальный центробежный насос Магна Ins 32-475-3-3,0-N-F</t>
  </si>
  <si>
    <t>Вертикальный центробежный насос Магна Ins 32-475-3-3,0-N-LB-550</t>
  </si>
  <si>
    <t>Вертикальный центробежный насос Магна Ins 32-475-3-3,0-N-M</t>
  </si>
  <si>
    <t xml:space="preserve">Вертикальный центробежный насос Магна Ins 32-475-3-4,0-N-M </t>
  </si>
  <si>
    <t>Вертикальный центробежный насос Магна Ins 3-260-1</t>
  </si>
  <si>
    <t>Вертикальный центробежный насос Магна Ins 3-290-1-0,25</t>
  </si>
  <si>
    <t>Вертикальный центробежный насос Магна Ins 3-290-1-0,25-N-LK-1000</t>
  </si>
  <si>
    <t>Вертикальный центробежный насос Магна Ins 3-290-1-0,25-V-N</t>
  </si>
  <si>
    <t>Вертикальный центробежный насос Магна Ins 3-290-1-0,25-V-N-M</t>
  </si>
  <si>
    <t>Вертикальный центробежный насос Магна Ins 3-290-3 с фильтровальным мешком</t>
  </si>
  <si>
    <t>Вертикальный центробежный насос Магна Ins 3-290-3-0,25-N</t>
  </si>
  <si>
    <t>Вертикальный центробежный насос Магна Ins 3-290-3-0,25-N-LB-1000</t>
  </si>
  <si>
    <t>Вертикальный центробежный насос Магна Ins 3-290-3-N, двигатель 0,37 кВт/380В, уплотнения Viton</t>
  </si>
  <si>
    <t>Вертикальный центробежный насос Магна Ins 3-300-3</t>
  </si>
  <si>
    <t>Вертикальный центробежный насос Магна Ins 3-340-1-0,25-N</t>
  </si>
  <si>
    <t>Вертикальный центробежный насос Магна Ins 3-340-1-0,25-N-M</t>
  </si>
  <si>
    <t>Вертикальный центробежный насос Магна Ins 3-340-3 -N (М1) с дополнительной всасывающей трубкой 210мм</t>
  </si>
  <si>
    <t>Вертикальный центробежный насос Магна Ins 3-340-3-0,25-N</t>
  </si>
  <si>
    <t xml:space="preserve">Вертикальный центробежный насос Магна Ins 3-340-3-0,25-N-LK-280-S   </t>
  </si>
  <si>
    <t>Вертикальный центробежный насос Магна Ins 3-340-3-0,25-N-LВ-1400</t>
  </si>
  <si>
    <t>Вертикальный центробежный насос Магна Ins 3-340-3-0,25-PVC-V-N</t>
  </si>
  <si>
    <t>Вертикальный центробежный насос Магна Ins 3-340-3-0,25-V-N</t>
  </si>
  <si>
    <t>Вертикальный центробежный насос Магна Ins 3-340-3-0,25-V-N-M</t>
  </si>
  <si>
    <t>Вертикальный центробежный насос Магна Ins 3-340-3-0,25-КB10/10"-E1/2"</t>
  </si>
  <si>
    <t>Вертикальный центробежный насос Магна Ins 3-340-3-0,25-КB10/10"-E3/4"</t>
  </si>
  <si>
    <t>Вертикальный центробежный насос Магна Ins 3-340-3-0,25-КB20/10"</t>
  </si>
  <si>
    <t>Вертикальный центробежный насос Магна Ins 3-340-3-N, двигатель 0,37кВт</t>
  </si>
  <si>
    <t>Вертикальный центробежный насос Магна Ins 3-390-3 -N</t>
  </si>
  <si>
    <t xml:space="preserve">Вертикальный центробежный насос Магна Ins 3-400-3 в комплекте с напорной трубой </t>
  </si>
  <si>
    <t>Вертикальный центробежный насос Магна Ins 3-400-3 с доп. трубкой 500 мм.</t>
  </si>
  <si>
    <t>Вертикальный центробежный насос Магна Ins 40</t>
  </si>
  <si>
    <t>Вертикальный центробежный насос Магна Ins 40-375-3-4,0</t>
  </si>
  <si>
    <t>Вертикальный центробежный насос Магна Ins 40-375-3-4,0-N</t>
  </si>
  <si>
    <t>Вертикальный центробежный насос Магна Ins 40-375-3-4кВт</t>
  </si>
  <si>
    <t>Вертикальный центробежный насос Магна Ins 40-375-3-4кВт-N</t>
  </si>
  <si>
    <t>Вертикальный центробежный насос Магна Ins 40-425-3-4,0</t>
  </si>
  <si>
    <t>Вертикальный центробежный насос Магна Ins 40-425-3-4,0-N</t>
  </si>
  <si>
    <t xml:space="preserve">Вертикальный центробежный насос Магна Ins 40-425-3-4,0-N-LB-235 </t>
  </si>
  <si>
    <t>Вертикальный центробежный насос Магна Ins 40-425-3-4кВт</t>
  </si>
  <si>
    <t>Вертикальный центробежный насос Магна Ins 40-425-3-4кВт-N</t>
  </si>
  <si>
    <t xml:space="preserve">Вертикальный центробежный насос Магна Ins 40-425-3-5,5-N-M </t>
  </si>
  <si>
    <t>Вертикальный центробежный насос Магна Ins 40-425-3-N-M</t>
  </si>
  <si>
    <t>Вертикальный центробежный насос Магна Ins 40-430-3</t>
  </si>
  <si>
    <t>Вертикальный центробежный насос Магна Ins 40-475-3-4,0</t>
  </si>
  <si>
    <t>Вертикальный центробежный насос Магна Ins 40-475-3-4,0-N</t>
  </si>
  <si>
    <t xml:space="preserve">Вертикальный центробежный насос Магна Ins 40-475-3-4,0-N-LB-1525 </t>
  </si>
  <si>
    <t>Вертикальный центробежный насос Магна Ins 40-475-3-4,0-N-LB-250-F</t>
  </si>
  <si>
    <t xml:space="preserve">Вертикальный центробежный насос Магна Ins 40-475-3-4,0-N-LB-295 </t>
  </si>
  <si>
    <t>Вертикальный центробежный насос Магна Ins 40-475-3-4,0-N-LC-0</t>
  </si>
  <si>
    <t>Вертикальный центробежный насос Магна Ins 40-475-3-4кВт</t>
  </si>
  <si>
    <t>Вертикальный центробежный насос Магна Ins 40-475-3-4кВт-N</t>
  </si>
  <si>
    <t>Вертикальный центробежный насос Магна Ins 40-475-3-5,5-N</t>
  </si>
  <si>
    <t>Вертикальный центробежный насос Магна Ins 40-475-3-5,5-N-LB-1975</t>
  </si>
  <si>
    <t>Вертикальный центробежный насос Магна Ins 40-475-3-5,5-N-LC-1500</t>
  </si>
  <si>
    <t xml:space="preserve">Вертикальный центробежный насос Магна Ins 40-475-3-5,5-N-M </t>
  </si>
  <si>
    <t>Вертикальный центробежный насос Магна Ins 40-475-3-N-M</t>
  </si>
  <si>
    <t>Вертикальный центробежный насос Магна Ins 5-290-1 со стеклопластиковым валом под АкваProf 45</t>
  </si>
  <si>
    <t>Вертикальный центробежный насос Магна Ins 5-290-1-0,37</t>
  </si>
  <si>
    <t>Вертикальный центробежный насос Магна Ins 5-290-1-0,37-N</t>
  </si>
  <si>
    <t>Вертикальный центробежный насос Магна Ins 5-290-1-0,37-V-N</t>
  </si>
  <si>
    <t>Вертикальный центробежный насос Магна Ins 5-290-1-0,37-V-N-M</t>
  </si>
  <si>
    <t>Вертикальный центробежный насос Магна Ins 5-290-3 N , двигатель 0,37 кВт, эл.кабель 10м без вилки</t>
  </si>
  <si>
    <t>Вертикальный центробежный насос Магна Ins 5-290-3, двигатель 0,55кВт</t>
  </si>
  <si>
    <t>Вертикальный центробежный насос Магна Ins 5-290-3, двигатель 0,55кВт, уплотнения VITON</t>
  </si>
  <si>
    <t>Вертикальный центробежный насос Магна Ins 5-290-3-0,37</t>
  </si>
  <si>
    <t>Вертикальный центробежный насос Магна Ins 5-290-3-0,37-LB-710</t>
  </si>
  <si>
    <t>Вертикальный центробежный насос Магна Ins 5-290-3-0,37-V-N</t>
  </si>
  <si>
    <t>Вертикальный центробежный насос Магна Ins 5-290-3-0,37-V-N-M</t>
  </si>
  <si>
    <t xml:space="preserve">Вертикальный центробежный насос Магна Ins 5-290-3-0,55-N </t>
  </si>
  <si>
    <t>Вертикальный центробежный насос Магна Ins 5-290-3-0,55-PVC-N-V</t>
  </si>
  <si>
    <t>Вертикальный центробежный насос Магна Ins 5-340-1-0,37</t>
  </si>
  <si>
    <t>Вертикальный центробежный насос Магна Ins 5-340-1-0,37-N</t>
  </si>
  <si>
    <t>Вертикальный центробежный насос Магна Ins 5-340-1-0,37-N-LB-220</t>
  </si>
  <si>
    <t>Вертикальный центробежный насос Магна Ins 5-340-1-0,37-V-N</t>
  </si>
  <si>
    <t>Вертикальный центробежный насос Магна Ins 5-340-3-0,37</t>
  </si>
  <si>
    <t>Вертикальный центробежный насос Магна Ins 5-340-3-0,37-LK-600</t>
  </si>
  <si>
    <t>Вертикальный центробежный насос Магна Ins 5-340-3-0,37-LK-860</t>
  </si>
  <si>
    <t>Вертикальный центробежный насос Магна Ins 5-340-3-0,37-N</t>
  </si>
  <si>
    <t>Вертикальный центробежный насос Магна Ins 5-340-3-0,37-N-LB-1000</t>
  </si>
  <si>
    <t>Вертикальный центробежный насос Магна Ins 5-340-3-0,37-N-LC-1250</t>
  </si>
  <si>
    <t>Вертикальный центробежный насос Магна Ins 5-340-3-0,37-N-M</t>
  </si>
  <si>
    <t>Вертикальный центробежный насос Магна Ins 5-340-3-0,37-V-N</t>
  </si>
  <si>
    <t>Вертикальный центробежный насос Магна Ins 5-340-3-0,37-V-N-LB-460</t>
  </si>
  <si>
    <t>Вертикальный центробежный насос Магна Ins 5-340-3-0,37-V-N-M</t>
  </si>
  <si>
    <t>Вертикальный центробежный насос Магна Ins 5-340-3-0,55-N</t>
  </si>
  <si>
    <t xml:space="preserve">Вертикальный центробежный насос Магна Ins 8-260-1 </t>
  </si>
  <si>
    <t>Вертикальный центробежный насос Магна Ins 8-290-1</t>
  </si>
  <si>
    <t>Вертикальный центробежный насос Магна Ins 8-300-1</t>
  </si>
  <si>
    <t xml:space="preserve">Вертикальный центробежный насос Магна Ins 8-300-3 </t>
  </si>
  <si>
    <t>Вертикальный центробежный насос Магна Ins 8-350-3 Р</t>
  </si>
  <si>
    <t>Вертикальный центробежный насос Магна Mlt 15 Ins 425 N 5.5 кВт 3ф , длина погружной трубки 425мм, с опорной плитой</t>
  </si>
  <si>
    <t xml:space="preserve">Вертикальный центробежный насос Магна Mlt 15-2-375-3-N </t>
  </si>
  <si>
    <t>Вертикальный центробежный насос Магна Mlt 17-375-3-4,0</t>
  </si>
  <si>
    <t>Вертикальный центробежный насос Магна Mlt 17-375-3-4,0-N</t>
  </si>
  <si>
    <t>Вертикальный центробежный насос Магна Mlt 17-375-3-5,5-N</t>
  </si>
  <si>
    <t>Вертикальный центробежный насос Магна Mlt 17-425-3</t>
  </si>
  <si>
    <t>Вертикальный центробежный насос Магна Mlt 17-425-3-4,0</t>
  </si>
  <si>
    <t>Вертикальный центробежный насос Магна Mlt 17-425-3-4,0-N</t>
  </si>
  <si>
    <t>Вертикальный центробежный насос Магна Mlt 17-475-3-4,0</t>
  </si>
  <si>
    <t>Вертикальный центробежный насос Магна Mlt 17-475-3-4,0-N-LK-925</t>
  </si>
  <si>
    <t>Вертикальный центробежный насос Магна Mlt 17-475-3-4,0-N-Р</t>
  </si>
  <si>
    <t>Вертикальный центробежный насос Магна Mlt 17-475-3-4,0-V-N</t>
  </si>
  <si>
    <t xml:space="preserve">Вертикальный центробежный насос Магна Mlt 17-475-3-4кВт-N </t>
  </si>
  <si>
    <t>Вертикальный центробежный насос Магна Mlt 5 375 3 N</t>
  </si>
  <si>
    <t>Вертикальный центробежный насос Магна Mult 15 Ins 375-3-N</t>
  </si>
  <si>
    <t>Вертикальный центробежный насос Магна Mult 15/2</t>
  </si>
  <si>
    <t>Вертикальный центробежный насос Магна Out 10-400-0,55кВт-3</t>
  </si>
  <si>
    <t>Вертикальный центробежный насос Магна Out 3-290-1-0,25</t>
  </si>
  <si>
    <t>Вертикальный центробежный насос Магна Out 3-290-1-0,25-N</t>
  </si>
  <si>
    <t>Вертикальный центробежный насос Магна Out 3-290-1-0,25-V-N</t>
  </si>
  <si>
    <t>Вертикальный центробежный насос Магна Out 3-290-1-0,25-V-N-M</t>
  </si>
  <si>
    <t>Вертикальный центробежный насос Магна Out 3-290-3-0,25</t>
  </si>
  <si>
    <t>Вертикальный центробежный насос Магна Out 3-290-3-0,25-V-N-M</t>
  </si>
  <si>
    <t>Вертикальный центробежный насос Магна Out 3-290-3-N, двигатель 0,37 кВт/380В, уплотнения Viton</t>
  </si>
  <si>
    <t>Вертикальный центробежный насос Магна Out 3-340-1-0,25</t>
  </si>
  <si>
    <t>Вертикальный центробежный насос Магна Out 3-340-1-0,25-N</t>
  </si>
  <si>
    <t>Вертикальный центробежный насос Магна Out 3-340-1-0,25-V-N</t>
  </si>
  <si>
    <t>Вертикальный центробежный насос Магна Out 3-340-1-0,25-V-N-M</t>
  </si>
  <si>
    <t>Вертикальный центробежный насос Магна Out 3-340-3-0,25</t>
  </si>
  <si>
    <t>Вертикальный центробежный насос Магна Out 3-340-3-0,25-V-N</t>
  </si>
  <si>
    <t>Вертикальный центробежный насос Магна Out 3-340-3-0,25-V-N-M</t>
  </si>
  <si>
    <t>Вертикальный центробежный насос Магна Out 5-290-1-0,37</t>
  </si>
  <si>
    <t>Вертикальный центробежный насос Магна Out 5-290-1-0,37-N</t>
  </si>
  <si>
    <t>Вертикальный центробежный насос Магна Out 5-290-3-0,37</t>
  </si>
  <si>
    <t>Вертикальный центробежный насос Магна Out 5-290-3-0,55-PVC-N-V</t>
  </si>
  <si>
    <t>Вертикальный центробежный насос Магна Out 5-340-1-0,37</t>
  </si>
  <si>
    <t>Вертикальный центробежный насос Магна Out 5-340-1-0,37-N</t>
  </si>
  <si>
    <t>Вертикальный центробежный насос Магна Out 5-340-3-0,37</t>
  </si>
  <si>
    <t xml:space="preserve">Вертикальный центробежный насос Магна Out 5-340-3-0,55 </t>
  </si>
  <si>
    <t>Вертикальный центробежный насос Магна Out 5-340-3-0,55-M</t>
  </si>
  <si>
    <t>Вертикальный центробежный насос Магна Out 5-340-3-0,55-N</t>
  </si>
  <si>
    <t>Вертикальный центробежный насос Магна Out 8 0,37 кВт 380В</t>
  </si>
  <si>
    <t>Вертикальный центробежный насос Магна Out 8-390-3</t>
  </si>
  <si>
    <t>Вертикальный центробежный насос Магна НМ5-2</t>
  </si>
  <si>
    <t>Вертикальный центробежный насос многоступенчатый Магна Mult 10/2 375 3 N P</t>
  </si>
  <si>
    <t>Вертикальный центробежный насос НМЕ 16.15N WR E 275 BP EN3 kw1.5</t>
  </si>
  <si>
    <t>Вертикальный центробежный насос НМЕ 30.25 P FCV475 EN7.5 XB в комплекте с плитой и напорным патрубко</t>
  </si>
  <si>
    <t>Вертикальный шнековый насос  JP-700X25.1 SR 1000мм, статор PTFE, с двигателем JP480 0,83 кВт, 220 В, 1фазный</t>
  </si>
  <si>
    <t>Вертикальный шнековый насос JP-700X50.1 SR 1100мм, статор PTFE, с двигателем JP480 0,83 кВт, 220 В, 1фазный</t>
  </si>
  <si>
    <t>Верхняя манжета насоса Магна Ins 10-425-3-N</t>
  </si>
  <si>
    <t>Весы HL-200I</t>
  </si>
  <si>
    <t xml:space="preserve">Весы крановые "Весна" ВВК-2 ( 1000Kg/500g) </t>
  </si>
  <si>
    <t>Весы электронные Масса-К МК-32,2_А20</t>
  </si>
  <si>
    <t>Весы электронные порционные CAS SW-20 (max 20kg)</t>
  </si>
  <si>
    <t>Взрывозащищенная розетка и вилка</t>
  </si>
  <si>
    <t>Вибратор ИВ-98Б (380В)</t>
  </si>
  <si>
    <t>Виброопора PCA 60 М10</t>
  </si>
  <si>
    <t>Виброопора ОВ-31М</t>
  </si>
  <si>
    <t>Вилка 16 А с заземл. каучук черн</t>
  </si>
  <si>
    <t>Винт (Болт) М12х35 DIN 912 ГОСТ 11738-84 нерж</t>
  </si>
  <si>
    <t>Винт (Болт) М12х40 DIN 912 ГОСТ 11738-84 черн</t>
  </si>
  <si>
    <t>Винт (Болт) М12х50 DIN 912 ГОСТ 11738-84 черн</t>
  </si>
  <si>
    <t>Винт (Болт) М16х120 DIN 912 ГОСТ 11738-84 высокопроч. оцинк</t>
  </si>
  <si>
    <t>Винт (Болт) М20х45 DIN 912 ГОСТ 11738-84 черн</t>
  </si>
  <si>
    <t>Винт (Болт) М3х10 DIN 912 ГОСТ 11738-84 нерж</t>
  </si>
  <si>
    <t>Винт (Болт) М3х12 DIN 912 ГОСТ 11738-84 нерж</t>
  </si>
  <si>
    <t>Винт (Болт) М3х16 DIN 912 ГОСТ 11738-84 нерж</t>
  </si>
  <si>
    <t>Винт (Болт) М3х20 DIN 912 ГОСТ 11738-84 нерж</t>
  </si>
  <si>
    <t>Винт (Болт) М3х20 DIN 912 ГОСТ 11738-84 оцинк</t>
  </si>
  <si>
    <t>Винт (Болт) М4х10 DIN 912 ГОСТ 11738-84 нерж</t>
  </si>
  <si>
    <t>Винт (Болт) М4х10 DIN 912 ГОСТ 11738-84 оцинк</t>
  </si>
  <si>
    <t>Винт (Болт) М4х20 DIN 912 ГОСТ 11738-84 нерж</t>
  </si>
  <si>
    <t>Винт (Болт) М4х8 DIN 912 ГОСТ 11738-84 оцинк</t>
  </si>
  <si>
    <t>Винт (Болт) М5х12 DIN 912 ГОСТ 11738-84 нерж</t>
  </si>
  <si>
    <t>Винт (Болт) М5х130 DIN 912 ГОСТ 11738-84 оцинк</t>
  </si>
  <si>
    <t>Винт (Болт) М5х16 DIN 912 ГОСТ 11738-84 нерж</t>
  </si>
  <si>
    <t>Винт (Болт) М5х16 DIN 912 ГОСТ 11738-84 оцинк</t>
  </si>
  <si>
    <t>Винт (Болт) М5х20 DIN 912 ГОСТ 11738-84 нерж</t>
  </si>
  <si>
    <t>Винт (Болт) М5х20 DIN 912 ГОСТ 11738-84 оцинк</t>
  </si>
  <si>
    <t>Винт (Болт) М5х25 DIN 912 ГОСТ 11738-84 высокопроч. оцинк</t>
  </si>
  <si>
    <t>Винт (Болт) М5х25 DIN 912 ГОСТ 11738-84 нерж</t>
  </si>
  <si>
    <t>Винт (Болт) М5х25 DIN 912 ГОСТ 11738-84 оцинк</t>
  </si>
  <si>
    <t>Винт (Болт) М5х30 DIN 912 ГОСТ 11738-84 нерж</t>
  </si>
  <si>
    <t>Винт (Болт) М5х30 DIN 912 ГОСТ 11738-84 оцинк</t>
  </si>
  <si>
    <t>Винт (Болт) М5х35 DIN 912 ГОСТ 11738-84 нерж</t>
  </si>
  <si>
    <t>Винт (Болт) М5х40 DIN 912 ГОСТ 11738-84 нерж</t>
  </si>
  <si>
    <t>Винт (Болт) М5х70 DIN 912 ГОСТ 11738-84 оцинк</t>
  </si>
  <si>
    <t>Винт (Болт) М6х120 DIN 912 ГОСТ 11738-84 нерж</t>
  </si>
  <si>
    <t>Винт (Болт) М6х16 DIN 912 ГОСТ 11738-84 нерж</t>
  </si>
  <si>
    <t>Винт (Болт) М6х16 DIN 912 ГОСТ 11738-84 оцинк</t>
  </si>
  <si>
    <t>Винт (Болт) М6х20 DIN 912 ГОСТ 11738-84 нерж</t>
  </si>
  <si>
    <t>Винт (Болт) М6х25 DIN 912 ГОСТ 11738-84 нерж</t>
  </si>
  <si>
    <t>Винт (Болт) М6х25 DIN 912 ГОСТ 11738-84 оцинк</t>
  </si>
  <si>
    <t>Винт (Болт) М6х25 DIN 912 ГОСТ 11738-84 черн</t>
  </si>
  <si>
    <t>Винт (Болт) М6х30 DIN 912 ГОСТ 11738-84 нерж</t>
  </si>
  <si>
    <t>Винт (Болт) М6х35 DIN 912 ГОСТ 11738-84 нерж</t>
  </si>
  <si>
    <t>Винт (Болт) М6х40 DIN 912 ГОСТ 11738-84 нерж</t>
  </si>
  <si>
    <t>Винт (Болт) М6х40 DIN 912 ГОСТ 11738-84 оцинк</t>
  </si>
  <si>
    <t>Винт (Болт) М6х40 DIN 912 ГОСТ 11738-84 черн</t>
  </si>
  <si>
    <t>Винт (Болт) М6х50 DIN 912 ГОСТ 11738-84 нерж</t>
  </si>
  <si>
    <t>Винт (Болт) М6х8 DIN 912 ГОСТ 11738-84 оцинк</t>
  </si>
  <si>
    <t>Винт (Болт) М8х20 DIN 912 ГОСТ 11738-84 нерж</t>
  </si>
  <si>
    <t>Винт (Болт) М8х20 DIN 912 ГОСТ 11738-84 оцинк</t>
  </si>
  <si>
    <t>Винт (Болт) М8х25 DIN 912 ГОСТ 11738-84 нерж</t>
  </si>
  <si>
    <t>Винт (Болт) М8х25 DIN 912 ГОСТ 11738-84 оцинк</t>
  </si>
  <si>
    <t>Винт (Болт) М8х30 DIN 912 ГОСТ 11738-84 нерж</t>
  </si>
  <si>
    <t>Винт (Болт) М8х30 DIN 912 ГОСТ 11738-84 оцинк</t>
  </si>
  <si>
    <t>Винт (Болт) М8х35 DIN 912 ГОСТ 11738-84 нерж</t>
  </si>
  <si>
    <t>Винт (Болт) М8х35 DIN 912 ГОСТ 11738-84 оцинк</t>
  </si>
  <si>
    <t>Винт (Болт) М8х40 DIN 912 ГОСТ 11738-84 нерж</t>
  </si>
  <si>
    <t>Винт (Болт) М8х40 DIN 912 ГОСТ 11738-84 черн</t>
  </si>
  <si>
    <t>Винт (Болт) М8х45 DIN 912 ГОСТ 11738-84 нерж</t>
  </si>
  <si>
    <t>Винт (Болт) М8х55 DIN 912 ГОСТ 11738-84 нерж</t>
  </si>
  <si>
    <t>Винт (Болт) М8х75 DIN 912 ГОСТ 11738-84 нерж</t>
  </si>
  <si>
    <t>Винт BFR 24х5х3000 R</t>
  </si>
  <si>
    <t>Винт М10х100 установочный с плоским концом DIN 913 ГОСТ 11074-93 нерж</t>
  </si>
  <si>
    <t>Винт М10х16 установочный с плоским концом DIN 913 ГОСТ 11074-93 нерж</t>
  </si>
  <si>
    <t>Винт М10х20 с потайной головкой ГОСТ Р ИСО 10642 нерж</t>
  </si>
  <si>
    <t>Винт М10х20 с потайной головкой ГОСТ Р ИСО 10642 оцинк</t>
  </si>
  <si>
    <t>Винт М10х20 установочный с плоским концом DIN 913 ГОСТ 11074-93 нерж</t>
  </si>
  <si>
    <t>Винт М10х25 установочный с плоским концом DIN 913 ГОСТ 11074-93 нерж</t>
  </si>
  <si>
    <t>Винт М10х30 установочный с плоским концом DIN 913 ГОСТ 11074-93 нерж</t>
  </si>
  <si>
    <t>Винт М10х35 с потайной головкой ГОСТ Р ИСО 10642 нерж</t>
  </si>
  <si>
    <t>Винт М10х35 с потайной головкой ГОСТ Р ИСО 10642 оцинк</t>
  </si>
  <si>
    <t>Винт М10х40 DIN 965/ ISO 7089 оцинк</t>
  </si>
  <si>
    <t>Винт М10х40 с потайной головкой ГОСТ Р ИСО 10642 нерж</t>
  </si>
  <si>
    <t>Винт М10х40 с потайной головкой ГОСТ Р ИСО 10642 оцинк</t>
  </si>
  <si>
    <t>Винт М10х40 установочный с плоским концом DIN 913 ГОСТ 11074-93 нерж</t>
  </si>
  <si>
    <t>Винт М10х45 с потайной головкой ГОСТ Р ИСО 10642 оцинк</t>
  </si>
  <si>
    <t>Винт М10х45 установочный с плоским концом DIN 913 ГОСТ 11074-93 нерж</t>
  </si>
  <si>
    <t>Винт М10х50 с потайной головкой ГОСТ Р ИСО 10642 оцинк</t>
  </si>
  <si>
    <t>Винт М10х55 с потайной головкой ГОСТ Р ИСО 10642 оцинк</t>
  </si>
  <si>
    <t>Винт М10х60 с потайной головкой ГОСТ Р ИСО 10642 оцинк</t>
  </si>
  <si>
    <t>Винт М10х60 установочный с плоским концом DIN 913 ГОСТ 11074-93 нерж</t>
  </si>
  <si>
    <t>Винт М12х25 установочный с плоским концом DIN 913 ГОСТ 11074-93 нерж</t>
  </si>
  <si>
    <t>Винт М12х45 с потайной головкой ГОСТ Р ИСО 10642 оцинк</t>
  </si>
  <si>
    <t>Винт М12х45 установочный с плоским концом DIN 913 ГОСТ 11074-93 оцинк</t>
  </si>
  <si>
    <t>Винт М12х50 установочный с плоским концом DIN 913 ГОСТ 11074-93 оцинк</t>
  </si>
  <si>
    <t>Винт М12х55 установочный с плоским концом DIN 913 ГОСТ 11074-93 нерж</t>
  </si>
  <si>
    <t>Винт М12х55 установочный с плоским концом DIN 913 ГОСТ 11074-93 оцинк</t>
  </si>
  <si>
    <t>Винт М12х60 с потайной головкой ГОСТ Р ИСО 10642 оцинк</t>
  </si>
  <si>
    <t>Винт М12х60 установочный с плоским концом DIN 913 ГОСТ 11074-93 нерж</t>
  </si>
  <si>
    <t>Винт М4х10 установочный с коническим концом DIN 914 ГОСТ 8878-93 нерж</t>
  </si>
  <si>
    <t>Винт М4х10 установочный с плоским концом DIN 913 ГОСТ 11074-93 нерж</t>
  </si>
  <si>
    <t>Винт М4х12 с потайной головкой ГОСТ Р ИСО 10642 оцинк</t>
  </si>
  <si>
    <t>Винт М4х12 установочный с коническим концом DIN 914 ГОСТ 8878-93 нерж</t>
  </si>
  <si>
    <t>Винт М4х12 установочный с плоским концом DIN 913 ГОСТ 11074-93 нерж</t>
  </si>
  <si>
    <t>Винт М4х16 со скругленной головкой ГОСТ Р ИСО 7045 нерж</t>
  </si>
  <si>
    <t>Винт М4х16 установочный с коническим концом DIN 914 ГОСТ 8878-93 нерж</t>
  </si>
  <si>
    <t>Винт М4х20 с потайной головкой ГОСТ Р ИСО 10642 нерж</t>
  </si>
  <si>
    <t>Винт М4х5 установочный с коническим концом DIN 914 ГОСТ 8878-93 нерж</t>
  </si>
  <si>
    <t>Винт М4х5 установочный с плоским концом DIN 913 ГОСТ 11074-93 нерж</t>
  </si>
  <si>
    <t>Винт М4х6 установочный с плоским концом DIN 913 ГОСТ 11074-93 нерж</t>
  </si>
  <si>
    <t>Винт М4х8 установочный с коническим концом DIN 914 ГОСТ 8878-93 нерж</t>
  </si>
  <si>
    <t xml:space="preserve">Винт М5х10 установочный с коническим концом DIN 914 ГОСТ 8878-93 нерж </t>
  </si>
  <si>
    <t>Винт М5х10 установочный с плоским концом DIN 913 ГОСТ 11074-93 нерж</t>
  </si>
  <si>
    <t>Винт М5х12 с потайной головкой ГОСТ Р ИСО 10642 оцинк</t>
  </si>
  <si>
    <t xml:space="preserve">Винт М5х12 установочный с коническим концом DIN 914 ГОСТ 8878-93 нерж </t>
  </si>
  <si>
    <t>Винт М5х12 установочный с плоским концом DIN 913 ГОСТ 11074-93 нерж</t>
  </si>
  <si>
    <t xml:space="preserve">Винт М5х16 установочный с коническим концом DIN 914 ГОСТ 8878-93 нерж </t>
  </si>
  <si>
    <t>Винт М5х20 с потайной головкой ГОСТ Р ИСО 10642 нерж</t>
  </si>
  <si>
    <t>Винт М5х20 установочный с плоским концом DIN 913 ГОСТ 11074-93 нерж</t>
  </si>
  <si>
    <t>Винт М5х25 с полукруглой головкой DIN 967 ГОСТ 11644-75 нерж</t>
  </si>
  <si>
    <t>Винт М5х25 с потайной головкой ГОСТ Р ИСО 10642 нерж</t>
  </si>
  <si>
    <t>Винт М5х35 со скругленной головкой ГОСТ Р ИСО 7045 нерж</t>
  </si>
  <si>
    <t>Винт М5х6 установочный с коническим концом DIN 914 ГОСТ 8878-93 нерж</t>
  </si>
  <si>
    <t>Винт М5х6 установочный с плоским концом DIN 913 ГОСТ 11074-93 нерж</t>
  </si>
  <si>
    <t>Винт М5х70 с полукруглой головкой DIN 967 ГОСТ 11644-75 оцинк</t>
  </si>
  <si>
    <t xml:space="preserve">Винт М5х8 установочный с коническим концом DIN 914 ГОСТ 8878-93 нерж </t>
  </si>
  <si>
    <t>Винт М5х8 установочный с плоским концом DIN 913 ГОСТ 11074-93 нерж</t>
  </si>
  <si>
    <t>Винт М6x20 с потайной головкой ГОСТ Р ИСО 10642 нерж</t>
  </si>
  <si>
    <t>Винт М6х10 установочный с коническим концом DIN 914 ГОСТ 8878-93 нерж</t>
  </si>
  <si>
    <t>Винт М6х10 установочный с плоским концом DIN 913 ГОСТ 11074-93 нерж</t>
  </si>
  <si>
    <t>Винт М6х12 установочный с коническим концом DIN 914 ГОСТ 8878-93 нерж</t>
  </si>
  <si>
    <t>Винт М6х12 установочный с плоским концом DIN 913 ГОСТ 11074-93 нерж</t>
  </si>
  <si>
    <t>Винт М6х16 с полукруглой головкой DIN 7985 ГОСТ 17473-80 оцинк</t>
  </si>
  <si>
    <t>Винт М6х16 с цилиндрич. гол.,щлиц DIN 85/ISO 1580 оцинк</t>
  </si>
  <si>
    <t>Винт М6х16 со скруг. голов. DIN 7985 ГОСТ Р ИСО 7045 нерж</t>
  </si>
  <si>
    <t>Винт М6х16 установочный с коническим концом DIN 914 ГОСТ 8878-93 нерж</t>
  </si>
  <si>
    <t>Винт М6х16 установочный с плоским концом DIN 913 ГОСТ 11074-93 нерж</t>
  </si>
  <si>
    <t>Винт М6х20 с потайной головкой ГОСТ Р ИСО 10642 нерж</t>
  </si>
  <si>
    <t>Винт М6х8 установочный с коническим концом DIN 914 ГОСТ 8878-93 нерж</t>
  </si>
  <si>
    <t>Винт М6х8 установочный с плоским концом DIN 913 ГОСТ 11074-93 нерж</t>
  </si>
  <si>
    <t>Винт М8*20 Zn</t>
  </si>
  <si>
    <t>Винт М8х10 установочный с квадратной головкой DIN 480 ГОСТ 1486-84 нерж</t>
  </si>
  <si>
    <t>Винт М8х10 установочный с коническим концом DIN 914 ГОСТ 8878-93 нерж</t>
  </si>
  <si>
    <t>Винт М8х10 установочный с плоским концом DIN 913 ГОСТ 11074-93 нерж</t>
  </si>
  <si>
    <t>Винт М8х12 установочный с коническим концом DIN 914 ГОСТ 8878-93 нерж</t>
  </si>
  <si>
    <t>Винт М8х12 установочный с плоским концом DIN 913 ГОСТ 11074-93 нерж</t>
  </si>
  <si>
    <t>Винт М8х16 с потайной головкой ГОСТ Р ИСО 10642 оцинк</t>
  </si>
  <si>
    <t>Винт М8х16 установочный с коническим концом DIN 914 ГОСТ 8878-93 нерж</t>
  </si>
  <si>
    <t>Винт М8х16 установочный с плоским концом DIN 913 ГОСТ 11074-93 нерж</t>
  </si>
  <si>
    <t>Винт М8х20 с потайной головкой ГОСТ Р ИСО 10642 оцинк</t>
  </si>
  <si>
    <t>Винт М8х20 установочный с коническим концом DIN 914 ГОСТ 8878-93 нерж</t>
  </si>
  <si>
    <t>Винт М8х25 установочный с плоским концом DIN 913 ГОСТ 11074-93 нерж</t>
  </si>
  <si>
    <t>Винт М8х30 с полукруглой головкой DIN 7985 ГОСТ 17473-80 оцинк</t>
  </si>
  <si>
    <t>Винт М8х30 с потайной головкой (крест.шлиц) ГОСТ Р ИСО 10642 оцинк</t>
  </si>
  <si>
    <t>Винт М8х30 с потайной головкой (шестигр.шлиц) ГОСТ Р ИСО 10642 оцинк</t>
  </si>
  <si>
    <t>Винт М8х30 со скругленной головкой ГОСТ Р ИСО 7045 оцинк</t>
  </si>
  <si>
    <t>Винт М8х30 установочный с плоским концом DIN 913 ГОСТ 11074-93 нерж</t>
  </si>
  <si>
    <t>Винт М8х35 с потайной головкой ГОСТ Р ИСО 10642 нерж</t>
  </si>
  <si>
    <t>Винт М8х35 с потайной головкой ГОСТ Р ИСО 10642 оцинк</t>
  </si>
  <si>
    <t>Винт М8х40 с потайной головкой ГОСТ Р ИСО 10642 нерж</t>
  </si>
  <si>
    <t>Винт М8х40 с потайной головкой ГОСТ Р ИСО 10642 оцинк</t>
  </si>
  <si>
    <t>Винт М8х45 с потайной головкой ГОСТ Р ИСО 10642 оцинк</t>
  </si>
  <si>
    <t>Винт М8х6 установочный с плоским концом DIN 913 ГОСТ 11074-93 нерж</t>
  </si>
  <si>
    <t>Винт М8х60 с потайной головкой ГОСТ Р ИСО 10642 оцинк</t>
  </si>
  <si>
    <t>Винт М8х60 с потайной головкой и вн. шестиг.оцинк</t>
  </si>
  <si>
    <t>Винт М8х8 установочный с плоским концом DIN 913 ГОСТ 11074-93 нерж</t>
  </si>
  <si>
    <t>Винт с внутренним шестигранником М10*55</t>
  </si>
  <si>
    <t>Винт с внутренним шестигранником М3*30</t>
  </si>
  <si>
    <t>Винт с внутренним шестигранником М4*16</t>
  </si>
  <si>
    <t>Винт с внутренним шестигранником М5*20</t>
  </si>
  <si>
    <t>Винт с внутренним шестигранником М6*14</t>
  </si>
  <si>
    <t>Винт с внутренним шестигранником М6*35</t>
  </si>
  <si>
    <t>Винт с внутренним шестигранником М8*55</t>
  </si>
  <si>
    <t>Винт со скруг. голов. ГОСТ Р ИСО 7045-М5х12 Z DIN7985</t>
  </si>
  <si>
    <t>Винт уст. стоп. с вн. шестигранником и коническим концом ГОСТ 8878-93 (DIN 914) нерж 6х8</t>
  </si>
  <si>
    <t>Винт уст. стоп. с вн. шестигранником и коническим концом ГОСТ 8878-93 (DIN 914) нерж 8х12</t>
  </si>
  <si>
    <t>Винт уст. стоп. с вн. шестигранником и коническим концом ГОСТ 8878-93 (DIN 914) нерж 8х8</t>
  </si>
  <si>
    <t>Винт установочный 4*5</t>
  </si>
  <si>
    <t>Винт установочный 4*5 нерж.</t>
  </si>
  <si>
    <t>Винт установочный 5*10</t>
  </si>
  <si>
    <t>Винт установочный 5*6</t>
  </si>
  <si>
    <t>Винт установочный 5*6 нерж</t>
  </si>
  <si>
    <t>Винт установочный 5*8</t>
  </si>
  <si>
    <t>Винт установочный 6*10</t>
  </si>
  <si>
    <t>Винт установочный 6*8</t>
  </si>
  <si>
    <t>Винт установочный 6*8 нерж.</t>
  </si>
  <si>
    <t>Винт установочный 8*10</t>
  </si>
  <si>
    <t>Винт установочный 8*8</t>
  </si>
  <si>
    <t>Винт установочный 8*8 нерж.</t>
  </si>
  <si>
    <t>Винт.насос JP700.50.1 DR, 1,1 кВт, 900 об/мин, 3-ф, 230/400В, упл. Sic/Sic/Viton,статор V.длина 1200</t>
  </si>
  <si>
    <t xml:space="preserve">Винтовой насос JP-700 50.1 AIR 6, 0,75 кВт, 700 об/мин, статор PTFE, упл. PTFE,  длина 1200 мм </t>
  </si>
  <si>
    <t xml:space="preserve">Винтовой насос JP-700 50.1 AIR, 0,75 кВт, 700 об/мин, статор VITON, упл. SIC/SIC/Viton,  длина 1300 мм </t>
  </si>
  <si>
    <t>Винтовой насос JP-700 50.1 GM,  1,5кВт, 3ф, 230/400В, статор EPDM(FDA), длина 1100мм, кронштейн, выход под шланг 2''</t>
  </si>
  <si>
    <t xml:space="preserve">Винтовой насос JP-700 50.1 SR с мотором JP-300 (1300 2301) 825 W, 3-ф, 230/400В, 740 об/мин, статор </t>
  </si>
  <si>
    <t>Винтовой насос JP-700.12.1 DR, 0,55 кВт, 900 об/мин, 3-ф, 230/400В, статор EPDM длина 700 мм</t>
  </si>
  <si>
    <t>Винтовой насос JP-700.12.1 DR, пневмодвигатель 0,5 кВт, 900 об/мин, статор PTFE длина 1000 мм</t>
  </si>
  <si>
    <t>Винтовой насос JP700.12.1 EM, 0,55 кВт, 900 об/мин, 1-ф 220В, статор EPDM (FDA) длина 1000 мм</t>
  </si>
  <si>
    <t>Винтовой насос JP-700.12.1 SR, статор EPDM, длина 1000 мм, 220В, 825Вт, соедин под шланг 1 1/2"</t>
  </si>
  <si>
    <t>Винтовой насос JP-700.12.1 SR, статор EPDM, длина 1000 мм, 220В, 825Вт, соедин под шланг 1"</t>
  </si>
  <si>
    <t>Винтовой насос JP700.25.1 DR, 0,55 кВт/380В, 900 об/мин, уплотнение Sic/Sic/FKM-RED, статор EPDM, дл</t>
  </si>
  <si>
    <t>Винтовой насос JP700.25.1 DR, 0,75 кВт, 900 об/мин, 3-ф, 230/400В, статор NBR, длина 1200 мм, штуцер под шланг 1 1/4", кронштейн для транспортировки</t>
  </si>
  <si>
    <t>JP-700</t>
  </si>
  <si>
    <t>Винтовой насос JP700.25.1 DR, 0,75 кВт, 900 об/мин, 3-ф, 230/400В, статор VITON, длина 1000 мм, штуцер под шланг, кронштейн для транспортировки</t>
  </si>
  <si>
    <t>JP-700.25.1 DR</t>
  </si>
  <si>
    <t>Винтовой насос JP700.25.1 DR, 1 кВт, 900 об/мин, статор PTFE длина 1200 мм мотор JP-AIR 6</t>
  </si>
  <si>
    <t>Винтовой насос JP700.25.1 DR, 1,1 кВт, 700 об/мин, 3-ф, 230/400В, статор VITON длина 1000 мм</t>
  </si>
  <si>
    <t>Винтовой насос JP700.25.1 DR, 1,1 кВт, 900 об/мин, 3-ф, 230/400В, статор PTFE длина 1000 мм</t>
  </si>
  <si>
    <t>JP-700 DR</t>
  </si>
  <si>
    <t>Винтовой насос JP700.25.1 DR, 1,1 кВт, 900 об/мин, 3-ф, 230/400В, статор VITON длина 1000 мм</t>
  </si>
  <si>
    <t>Винтовой насос JP700.25.1 DR, 1,1 кВт, 900 об/мин, 3-ф, 230/400В, уплотнение Sic/Sic/Viton, статор N</t>
  </si>
  <si>
    <t>Винтовой насос JP-700.25.1 DR, 1.1 кВт/380В, 900 об/мин, статор Viton, уплотнение SiC/SiC/Viton</t>
  </si>
  <si>
    <t>Винтовой насос JP-700.25.1 SR NBR light 1000 мм</t>
  </si>
  <si>
    <t>Винтовой насос JP700.25.2 DR, 1,1 кВт, 900 об/мин, 3-ф, 230/400В, статор EPDM длина 700 мм</t>
  </si>
  <si>
    <t>Винтовой насос JP-700.300.1  1000 мм, статор EPDM, двигатель 2,2 кВт, 380В, 3ф, 50 Гц, присоединение под шланг DN80</t>
  </si>
  <si>
    <t>Винтовой насос JP700.50.1 DR 1,1 кВт, 900 об/мин, 3-ф, 230/400В, статор PTFE длина 1000 мм</t>
  </si>
  <si>
    <t>Винтовой насос JP-700.50.1 DR 1300 мм, статор EPDM, двигатель 1,1 кВт, 380В, 3ф, 50 Гц</t>
  </si>
  <si>
    <t>Винтовой насос JP-700.50.1 DR 1300 мм, статор FKM, двигатель 1,1 кВт, 380В, 3ф, 50 Гц, штуцер под шланг, кронштейн для транспортировки</t>
  </si>
  <si>
    <t>JP-700.50.1 DR</t>
  </si>
  <si>
    <t>Винтовой насос JP700.50.1 DR длина 1100 мм, 0,75 кВт, 900 об/мин, 3-ф, 230/400В, статор NBR, уплотнение Carbon/VA/Viton, соединение под шланг 1 1/2"</t>
  </si>
  <si>
    <t xml:space="preserve">Винтовой насос JP700.50.1 DR, 0,75 кВт, 900 об/мин, 3-ф, 230/400В, уплотнение Sic/Sic/Viton, статор </t>
  </si>
  <si>
    <t>Винтовой насос JP700.50.1 DR, 1,1 кВт, 700 об/мин, 3-ф, 230/400В, статор VITON длина 1000 мм</t>
  </si>
  <si>
    <t>Винтовой насос JP700.50.1 DR, 1,1 кВт, 900 об/мин, 3-ф, 230/400В, статор PTFE длина 1200 мм</t>
  </si>
  <si>
    <t xml:space="preserve">Винтовой насос JP700.50.1 DR, 1,1 кВт, 900 об/мин, 3-ф, 230/400В, статор VITON длина 1200 мм </t>
  </si>
  <si>
    <t>Винтовой насос JP700.50.1 DR, 1,1 кВт, 900 об/мин, 3-ф, 230/400В, уплотнение Sic/Sic/Viton reduced s</t>
  </si>
  <si>
    <t>Винтовой насос JP700.50.1 DR, 1,1 кВт, 900 об/мин, 3-ф, 230/400В, уплотнение Sic/Sic/Viton, статор V, 1000 мм</t>
  </si>
  <si>
    <t>Винтовой насос JP700.50.1 DR, 1,1 кВт, 900 об/мин, 3-ф, 380В, статор VITON длина 1100 мм</t>
  </si>
  <si>
    <t>Винтовой насос JP700.50.1 DR, двигатель EEx e II T3  0,95 кВт/380В, 900 об/мин, статор VITON длина 1</t>
  </si>
  <si>
    <t>Винтовой насос JP700.50.1 DR, двигатель EEx e II T3  0,95 кВт/380В, 900 об/мин, уплотнение Sic/Sic/V</t>
  </si>
  <si>
    <t>Винтовой насос JP700.50.1 EM, 1,1 кВт/220В, 700 об/мин, hose socket  DN40-38 мм, уплотнение Sic/Sic/</t>
  </si>
  <si>
    <t xml:space="preserve">Винтовой насос JP700.50.1 GM, уплотнение PTFE, статор NBR, двигатель 1,5кВт, 1ф, длина трубки 1100мм </t>
  </si>
  <si>
    <t>Винтовой насос JP-700.50.1 SR 1200 мм, статор Viton с соед. под шланг</t>
  </si>
  <si>
    <t>Винтовой насос JP-700.50.1 SR NBR 1200 мм</t>
  </si>
  <si>
    <t>Винтовой насос JP-700.50.1 SR NBR 1200 мм без двигателя</t>
  </si>
  <si>
    <t>Винтовой насос JP-700.50.1 SR NBR 1200 мм, с кабелем длиной 5 м, вилкой и встр.в эл.дв.вентилятором</t>
  </si>
  <si>
    <t>Винтовой насос JP-700.50.1 SR(компл) 220В/825Вт/IP24 Viton 1200 мм</t>
  </si>
  <si>
    <t>Винтовой насос JP-700.50.1 SRJP-300, длина 1300мм, стат.PTFE, уплот.SiC/SiC/Viton, соед. под шланг1"</t>
  </si>
  <si>
    <t>Винтовой насос JP-700.50.1 WM 1,1 кВт 900 об/мин, 1ф, 230V, уплотнение SiC/SiC/Viton, статор NBR, тр</t>
  </si>
  <si>
    <t>Винтовой насос JP-700.50L DR 1200 мм, статор EPDM-light (FDA), двигатель 3 кВт, 380В, 3ф, 50 Гц, штуцер под шланг DN40, кронштейн</t>
  </si>
  <si>
    <t>Винтовой насос JP700DR 50.1 Stuffing box - TT1300, двигатель 1,1 кВт/380В с кронштейном, 900 об/мин,</t>
  </si>
  <si>
    <t>Винтовой насос JP-700H.12.1DR, статор Viton, двигатель 0,55 кВт, 380В, 3ф, 50 Гц, PTC, выключатель 16 амп., кабель 1 м, штуцер 1 1/4", опорная плита</t>
  </si>
  <si>
    <t>Винтовой насос JP-700H.25.1DR, статор Viton, двигатель 0,75 кВт, 380В, 3ф, 50 Гц, PTC, выключатель 16 амп., кабель 1 м, штуцер 1 1/4", опорная плита</t>
  </si>
  <si>
    <t>Винтовой насос JP-700H.50.1DR, статор Viton, двигатель 1,1 кВт, 380В, 3ф, 50 Гц, PTC, выключатель 16 амп., кабель 1 м, штуцер 1 1/4", опорная плита</t>
  </si>
  <si>
    <t>Винтовой насос JP700Х.50.1  1,5 кВт, двигатель АТЕХ 700 об/мин, 3-ф, 230/400В IP65 с заземлением, уплотнение PTFE, трубка 1300 мм, d 54мм</t>
  </si>
  <si>
    <t>Винтовой шнековый насос JP-700.300.1 GM L=800мм, d=130мм, 4кВт, 3ф., 380В, 50Гц, IP55, штуцер под шланг, держатель</t>
  </si>
  <si>
    <t>Вискозиметр NOVOTEST ВЗ-246</t>
  </si>
  <si>
    <t>Внутренняя структура X (Sic/SiC) для насоса VDO 04,08</t>
  </si>
  <si>
    <t>Водонагреватель накопительный ARISTON ABS PRO R65 V Slim 1500ВТ нагр 151 мин 65л вертикальный</t>
  </si>
  <si>
    <t xml:space="preserve">Воздушный клапан для фильтровальной установки BFP 18x80 MPP302 </t>
  </si>
  <si>
    <t>Воздушный фильтр</t>
  </si>
  <si>
    <t>Воздушный фильтр с регулятором</t>
  </si>
  <si>
    <t>Воздушный фильтр с регулятором (без шланга 1/2-5м)</t>
  </si>
  <si>
    <t>Воздушный фильтр с регулятором (Комплект №1)</t>
  </si>
  <si>
    <t>Воздушный фильтр с регулятором (Комплект №1) со шлангом 10м</t>
  </si>
  <si>
    <t>Воздушный фильтр с регулятором (Комплект №2)</t>
  </si>
  <si>
    <t>Воздушный фильтр с регулятором (с двумя фильтрующими элементами)</t>
  </si>
  <si>
    <t>Воздушный фильтр с регулятором давления</t>
  </si>
  <si>
    <t>Воздушный фильтр с регулятором для DDA 75 P SS</t>
  </si>
  <si>
    <t>Воздушный фильтр с регулятором к насосу  AST 50 N WR HT T Z V G 2 O</t>
  </si>
  <si>
    <t xml:space="preserve">Воздушный фильтр-регулятор 3/8" Ex для насоса MINIBOXER 50 CONDUCT 1/2" </t>
  </si>
  <si>
    <t xml:space="preserve">Воздушный фильтр-регулятор 3/8" Ex для насоса MINIBOXER CONDUCT 1/2" </t>
  </si>
  <si>
    <t>Воздушный фильтр-регулятор EX для насоса ABR 30</t>
  </si>
  <si>
    <t>Воздушный фильтр-регулятор для насоса ABR 150, ABR 251</t>
  </si>
  <si>
    <t>Воздушный фильтр-регулятор для насоса ABR 17 3/8"</t>
  </si>
  <si>
    <t>Воздушный фильтр-регулятор для насоса ABR 30</t>
  </si>
  <si>
    <t>Воздушный фильтр-регулятор для насоса ABR 30 с демпфером</t>
  </si>
  <si>
    <t>Воздушный фильтр-регулятор для насоса ABR 5</t>
  </si>
  <si>
    <t>Воздушный фильтр-регулятор для насоса ABR 50 с демпфером</t>
  </si>
  <si>
    <t>Воздушный фильтр-регулятор для насоса ABR 502</t>
  </si>
  <si>
    <t>Воздушный фильтр-регулятор для насоса ABR 503</t>
  </si>
  <si>
    <t>Воздушный фильтр-регулятор для насоса ABR 80-81 с демпфером</t>
  </si>
  <si>
    <t>Воздушный фильтр-регулятор для насоса AFL 18</t>
  </si>
  <si>
    <t xml:space="preserve">Воздушный фильтр-регулятор для насоса AFL 250 </t>
  </si>
  <si>
    <t>Воздушный фильтр-регулятор для насоса AFL 30</t>
  </si>
  <si>
    <t>Воздушный фильтр-регулятор для насоса AFL 50</t>
  </si>
  <si>
    <t>Воздушный фильтр-регулятор для насосов ABR 15, ABR 17, ABR 50</t>
  </si>
  <si>
    <t>Воздушный фильтр-регулятор для насосов ABR 80-81, ABR 100</t>
  </si>
  <si>
    <t>Воронка с гибким носиком KIOKI TL 02 50</t>
  </si>
  <si>
    <t>Воск разделительный Honey Wax 100</t>
  </si>
  <si>
    <t>Восстановитель ЭЛХМ 205 Д</t>
  </si>
  <si>
    <t>Впускной клапан GVA 8,5 B</t>
  </si>
  <si>
    <t>GVA8,5B</t>
  </si>
  <si>
    <t>Вращающее кольцо</t>
  </si>
  <si>
    <t>Вращающееся кольцо +крышка PVDF поз.10 + поз. 11 насоса CPS11-PP</t>
  </si>
  <si>
    <t>Вращающееся кольцо +крышка PVDF поз.10 + поз. 11 насоса CPS30-PP</t>
  </si>
  <si>
    <t>Всасывающая трубка ПП</t>
  </si>
  <si>
    <t>Всасывающий патрубок 315 мм</t>
  </si>
  <si>
    <t>Всасывающий патрубок 500 мм</t>
  </si>
  <si>
    <t>Всасывающий патрубок 600 мм</t>
  </si>
  <si>
    <t>Всасывающий патрубок труба PN-20 63*10.5 серая</t>
  </si>
  <si>
    <t>Всасывающий фильтр 1.4571</t>
  </si>
  <si>
    <t>Всасывающий фильтр DN50</t>
  </si>
  <si>
    <t>Всасывающий фильтр к вертикальному насосу EVV30</t>
  </si>
  <si>
    <t xml:space="preserve">Всасывающий фильтр к насосу HME 20.20P WR </t>
  </si>
  <si>
    <t xml:space="preserve">Всасывающий фильтр материал PP для  насоса КМЕ 04.08 </t>
  </si>
  <si>
    <t xml:space="preserve">Всасывающий фильтр материал PP для  насосов моделей VDO 20.20-30.30 </t>
  </si>
  <si>
    <t xml:space="preserve">Всасывающий фильтр материал PVDF для  насоса КМЕ 04.08 </t>
  </si>
  <si>
    <t xml:space="preserve">Всасывающий фильтр материал PVDF для  насосов моделей VDO 20.20-30.30 </t>
  </si>
  <si>
    <t xml:space="preserve">Всасывающий фильтр материал PVDF для  насосов моделей КМЕ 10.10-16.20 </t>
  </si>
  <si>
    <t xml:space="preserve">Всасывающий фильтр материал PVDF для  насосов моделей КМЕ 20.20-30.30 </t>
  </si>
  <si>
    <t>Всасывающий фильтр материал РVDF для насосов моделей VDO 04.08-06,10</t>
  </si>
  <si>
    <t>Всасывающий фильтр материал РVDF для насосов моделей VDO 10.10-16.20</t>
  </si>
  <si>
    <t>Всасывающий фильтр материал РР для насосов моделей EVV45</t>
  </si>
  <si>
    <t>Всасывающий фильтр материал РР для насосов моделей VDC 04.08-06.10</t>
  </si>
  <si>
    <t>Всасывающий фильтр материал РР для насосов моделей VDO 04.08-06.10</t>
  </si>
  <si>
    <t>Всасывающий фильтр материал РР для насосов моделей VDO 10.10-16.20</t>
  </si>
  <si>
    <t>Всасывающий фильтр материал РР для насосов моделей W25-W45</t>
  </si>
  <si>
    <t>Втулка (MDN.01,003)</t>
  </si>
  <si>
    <t>Втулка (MDN.01,004)</t>
  </si>
  <si>
    <t>Втулка (вн-внш) 21/2"-3"-75</t>
  </si>
  <si>
    <t>Втулка 20х35х9 ТУ (под т.3 мм, d&gt;27) прям.</t>
  </si>
  <si>
    <t>Втулка для миксера (под вал двигателя 11мм)</t>
  </si>
  <si>
    <t>Втулка для миксера (под вал двигателя 14мм)</t>
  </si>
  <si>
    <t>Втулка для миксера (под вал двигателя 19мм)</t>
  </si>
  <si>
    <t>Втулка для миксера (под вал двигателя 22мм)</t>
  </si>
  <si>
    <t>Втулка для миксера (под вал двигателя 24мм)</t>
  </si>
  <si>
    <t>Втулка для миксера (под вал двигателя 28мм)</t>
  </si>
  <si>
    <t>Втулка для миксера (под вал двигателя 32мм)</t>
  </si>
  <si>
    <t>Втулка для миксера 0,18 кВт</t>
  </si>
  <si>
    <t>Втулка для миксера 0,25 кВт (63 габарит)</t>
  </si>
  <si>
    <t>Втулка для миксера 0,37 кВт</t>
  </si>
  <si>
    <t>Втулка для миксера 0,55 кВт</t>
  </si>
  <si>
    <t>Втулка для миксера 0,75 кВт</t>
  </si>
  <si>
    <t>Втулка для миксера 1,1 кВт (80 габарит)</t>
  </si>
  <si>
    <t>Втулка для миксера 2,2 кВт сталь д. 28 мм</t>
  </si>
  <si>
    <t>Втулка для миксера Микс DSL</t>
  </si>
  <si>
    <t>Втулка импеллера PTFE (T)  для EVT 25-30</t>
  </si>
  <si>
    <t>Втулка импеллера PTFE (T) для EVT 7-12-15-20</t>
  </si>
  <si>
    <t>Втулка импеллера Rulon (2 шт.) для насоса MPP051</t>
  </si>
  <si>
    <t>Втулка импеллера Sic (S) для EVT 25-30</t>
  </si>
  <si>
    <t>Втулка импеллера Карбон (G) для EVT 25-30</t>
  </si>
  <si>
    <t>Втулка импеллера Карбон (G) для EVT 7-12-15-20</t>
  </si>
  <si>
    <t>Втулка импеллера Керамика (C) для EVT 7-12-15-20</t>
  </si>
  <si>
    <t>Втулка импеллера насоса MPP051 Ceramica</t>
  </si>
  <si>
    <t>Втулка импеллера насоса MPP051 Rulon</t>
  </si>
  <si>
    <t>Втулка к насосу VMA AS1 18x10x40 код BC18104V</t>
  </si>
  <si>
    <t>Втулка Керамика, комплект уплотнений Viton к насосу MDF7</t>
  </si>
  <si>
    <t>Втулка М5х7х8 резьбовая, латунь</t>
  </si>
  <si>
    <t>Втулка М5хМ8 ввертываемая без буртика ЮПИЯ.713263.002-03 оцинк</t>
  </si>
  <si>
    <t>Втулка М6х8х8 сквозная резьбовая DIN 16903 D латунь</t>
  </si>
  <si>
    <t>Втулка М6х8х9 сквозная резьбовая DIN 16903 D латунь</t>
  </si>
  <si>
    <t>Втулка опорного кольца ( поз. 18 ) для  JP-700.50.1 SR 1200 мм</t>
  </si>
  <si>
    <t>Втулка переходная DIN69781</t>
  </si>
  <si>
    <t>Втулка переходная Ф11-Ф14 (Элком)</t>
  </si>
  <si>
    <t>Втулка переходная Ф14-Ф19 (Элком)</t>
  </si>
  <si>
    <t>Втулка переходная Ф19-Ф24</t>
  </si>
  <si>
    <t>Втулка переходная Ф22-Ф24 (Элком)</t>
  </si>
  <si>
    <t>Втулка переходная Ф24-Ф28 (Элком)</t>
  </si>
  <si>
    <t>Втулка резьбовая М5 DIN 16903-1</t>
  </si>
  <si>
    <t>Втулка резьбовая М5х8,2 SONICSERT mun 0733</t>
  </si>
  <si>
    <t>Втулка резьбовая М6х12,7 SONICSERT mun 0733</t>
  </si>
  <si>
    <t>Втулка резьбовая М6х9,5 SONICSERT mun 0733</t>
  </si>
  <si>
    <t>Втулка резьбовая М8х10х10</t>
  </si>
  <si>
    <t>Втулка резьбовая М8х12,7 SONICSERT mun 0733</t>
  </si>
  <si>
    <t xml:space="preserve">Втулка РР </t>
  </si>
  <si>
    <t>Втулка толкателя</t>
  </si>
  <si>
    <t>Втулка Ф22-Э</t>
  </si>
  <si>
    <t>Втулка штуцер 75-21/2"</t>
  </si>
  <si>
    <t>Втулка штуцер 90-3"</t>
  </si>
  <si>
    <t>ВУ-00.05.002 Шайба верхняя</t>
  </si>
  <si>
    <t>ВУ-00.05.003 Шайба нижняя</t>
  </si>
  <si>
    <t>ВУ-00.07.000 Волочильная опора</t>
  </si>
  <si>
    <t>ВУ-00.07.001 Обод</t>
  </si>
  <si>
    <t>Выключатель SC-767 кр.</t>
  </si>
  <si>
    <t>Выключатель двигателя Protank50</t>
  </si>
  <si>
    <t>Выпрямитель (модуль)  pe180</t>
  </si>
  <si>
    <t xml:space="preserve">Выпрямитель D400 G10/500 WRG-TFM </t>
  </si>
  <si>
    <t xml:space="preserve">Выпрямитель E230 G10/10 WRG-TFM </t>
  </si>
  <si>
    <t>Выпрямитель E230 G10/10 WRG-TLK</t>
  </si>
  <si>
    <t>Выпрямитель E230 G10/10 WRG-TLM</t>
  </si>
  <si>
    <t>Выпрямитель E230 G10/10 WRG-TLM с усилителем</t>
  </si>
  <si>
    <t>Выпрямитель E230 G10/100 WRG-TFM</t>
  </si>
  <si>
    <t>Выпрямитель E230 G10/150 WRG-TFKХ</t>
  </si>
  <si>
    <t>Выпрямитель E230 G10/150 WRG-TFM</t>
  </si>
  <si>
    <t>Выпрямитель E230 G10/200 WRG-TFK</t>
  </si>
  <si>
    <t>Выпрямитель E230 G10/200 WRG-TFM</t>
  </si>
  <si>
    <t>Выпрямитель E230 G10/25 WRG-TFM</t>
  </si>
  <si>
    <t>Выпрямитель E230 G10/50 WRG-TFM</t>
  </si>
  <si>
    <t>Выпрямитель E230 G10/50 WRG-TLK</t>
  </si>
  <si>
    <t>Выпрямитель MUNK E230 G10/10 WRG-TLK</t>
  </si>
  <si>
    <t>Выпрямитель pe 1020 10V/25A plating electronic</t>
  </si>
  <si>
    <t>Выпускной клапан GVM 8,5 B</t>
  </si>
  <si>
    <t>GVM8,5B</t>
  </si>
  <si>
    <t>Вырубной штамп</t>
  </si>
  <si>
    <t xml:space="preserve">Выход под шланг  1.1/4" SS DN 32  </t>
  </si>
  <si>
    <t>Выходное фланцевое соединение для насоса VDO 04.08 материал PP</t>
  </si>
  <si>
    <t xml:space="preserve">вышел из производства - 1380 2301 Двигатель JP-380 с LVR </t>
  </si>
  <si>
    <t>1380 2301</t>
  </si>
  <si>
    <t>Гайка BFR 24х5</t>
  </si>
  <si>
    <t>Гайка DIN934 M6 A2</t>
  </si>
  <si>
    <t>Гайка барашковая М10 DIN 315 оцинк</t>
  </si>
  <si>
    <t>Гайка барашковая М5 DIN 315 оцинк</t>
  </si>
  <si>
    <t>Гайка барашковая М6 DIN 315 оцинк</t>
  </si>
  <si>
    <t>Гайка барашковая М8 DIN 315 оцинк</t>
  </si>
  <si>
    <t xml:space="preserve">Гайка клетьевая-цилиндрическая М4-Т414 А Zn/Zn </t>
  </si>
  <si>
    <t>Гайка КМ11 круглая шлицевая DIN 981 ГОСТ 11871-88 оцинк</t>
  </si>
  <si>
    <t>Гайка КМ6 круглая шлицевая DIN 981 ГОСТ 11871-88 оцинк</t>
  </si>
  <si>
    <t>Гайка КМ7 круглая шлицевая DIN 981 ГОСТ 11871-88 оцинк</t>
  </si>
  <si>
    <t xml:space="preserve">Гайка М 10 DIN 934 оц.8 </t>
  </si>
  <si>
    <t>Гайка М 8</t>
  </si>
  <si>
    <t>Гайка М10</t>
  </si>
  <si>
    <t>Гайка М10 DIN 934 ГОСТ 5915-70 нерж</t>
  </si>
  <si>
    <t>Гайка М10 DIN 934 ГОСТ 5915-70 оцинк</t>
  </si>
  <si>
    <t>Гайка М10 колпачковая DIN 1587 ГОСТ 11860-85 нерж</t>
  </si>
  <si>
    <t>Гайка М10 с фланцем DIN 6923 нерж</t>
  </si>
  <si>
    <t>Гайка М10 самоконтрящаяся с нейлоновым кольцом DIN 985 нерж</t>
  </si>
  <si>
    <t>Гайка М10 самоконтрящаяся с нейлоновым кольцом DIN 985 оцинк</t>
  </si>
  <si>
    <t>Гайка М12 DIN 934 ГОСТ 5915-70 нерж</t>
  </si>
  <si>
    <t>Гайка М12 DIN 934 ГОСТ 5915-70 оцинк</t>
  </si>
  <si>
    <t>Гайка М12 DIN 934 ГОСТ 5915-70 черн</t>
  </si>
  <si>
    <t>Гайка М12 низкая DIN 439 ГОСТ 5916-70 нерж</t>
  </si>
  <si>
    <t>Гайка М12 самоконтрящаяся с нейлоновым кольцом DIN 985 нерж</t>
  </si>
  <si>
    <t>Гайка М14 DIN 934 ГОСТ 5915-70 нерж</t>
  </si>
  <si>
    <t>Гайка М14 DIN 934 ГОСТ 5915-70 оцинк</t>
  </si>
  <si>
    <t>Гайка М14 низкая DIN 439 ГОСТ 5916-70 нерж</t>
  </si>
  <si>
    <t>Гайка М16 DIN 934 ГОСТ 5915-70 нерж</t>
  </si>
  <si>
    <t>Гайка М16 DIN 934 ГОСТ 5915-70 оцинк</t>
  </si>
  <si>
    <t>Гайка М16 низкая DIN 439 ГОСТ 5916-70 нерж</t>
  </si>
  <si>
    <t>Гайка М18 DIN 934 ГОСТ 5915-70 оцинк</t>
  </si>
  <si>
    <t>Гайка М20 DIN 934 ГОСТ 5915-70 оцинк</t>
  </si>
  <si>
    <t>Гайка М20 Гост 5915-70 цинк</t>
  </si>
  <si>
    <t>Гайка М24 DIN 934 ГОСТ 5915-70 нерж</t>
  </si>
  <si>
    <t>Гайка М24 DIN 934 ГОСТ 5915-70 оцинк</t>
  </si>
  <si>
    <t>Гайка М24 корончатая DIN 935 ГОСТ 5918-73 оцинк</t>
  </si>
  <si>
    <t>Гайка М24 низкая DIN 439 ГОСТ 5916-70 нерж</t>
  </si>
  <si>
    <t>Гайка М27 DIN 934 ГОСТ 5915-70 оцинк</t>
  </si>
  <si>
    <t>Гайка М3 самоконтрящаяся с нейлоновым кольцом DIN 985 нерж</t>
  </si>
  <si>
    <t>Гайка М30 DIN 934 ГОСТ 5915-70 оцинк</t>
  </si>
  <si>
    <t>Гайка М35х1,5 круглая шлицевая DIN 1804 ГОСТ 11871-88 оцинк</t>
  </si>
  <si>
    <t>Гайка М4</t>
  </si>
  <si>
    <t>Гайка М4 DIN 934 ГОСТ 5915-70 нерж</t>
  </si>
  <si>
    <t>Гайка М4 DIN 934 ГОСТ 5915-70 оцинк</t>
  </si>
  <si>
    <t>Гайка М5 DIN 934 ГОСТ 5915-70 нерж</t>
  </si>
  <si>
    <t>Гайка М5 DIN 934 ГОСТ 5915-70 оцинк</t>
  </si>
  <si>
    <t>Гайка М5 с фланцем и насечкой DIN 6923 нерж</t>
  </si>
  <si>
    <t>Гайка М5 с фланцем и насечкой DIN 6923 оцинк</t>
  </si>
  <si>
    <t>Гайка М5 самоконтрящаяся с нейлоновым кольцом DIN 985 нерж</t>
  </si>
  <si>
    <t>Гайка М5 самостопорящаяся с фланцем DIN 6927 нерж</t>
  </si>
  <si>
    <t>Гайка М5 самостопорящаяся с фланцем DIN 6927 цинк</t>
  </si>
  <si>
    <t>Гайка М6</t>
  </si>
  <si>
    <t>Гайка М6 DIN 934 ГОСТ 5915-70 нерж</t>
  </si>
  <si>
    <t>Гайка М6 DIN 934 ГОСТ 5915-70 оцинк</t>
  </si>
  <si>
    <t>Гайка М6 DIN 934 ГОСТ 5915-70 полипропилен</t>
  </si>
  <si>
    <t>Гайка М6 колпачковая DIN 1587 ГОСТ 11860-85 нерж</t>
  </si>
  <si>
    <t>Гайка М6 с фланцем и насечекой DIN 6923 нерж</t>
  </si>
  <si>
    <t>Гайка М6 самостопорящаяся DIN 985 нерж</t>
  </si>
  <si>
    <t>Гайка М6 самостопорящаяся с фланцем DIN 6927 нерж</t>
  </si>
  <si>
    <t>Гайка М6 самостопорящаяся с фланцем DIN 6927 оцинк</t>
  </si>
  <si>
    <t>Гайка М8 DIN 934 ГОСТ 5915-70 нерж</t>
  </si>
  <si>
    <t>Гайка М8 DIN 934 ГОСТ 5915-70 оцинк</t>
  </si>
  <si>
    <t>Гайка М8 DIN 934 ГОСТ 5915-70 полипропилен</t>
  </si>
  <si>
    <t>Гайка М8 колпачковая DIN 1587 ГОСТ 11860-85 нерж</t>
  </si>
  <si>
    <t>Гайка М8 с фланцем и насечкой DIN 6923 нерж</t>
  </si>
  <si>
    <t>Гайка М8 самоконтрящаяся с нейлоновым кольцом DIN 985 нерж</t>
  </si>
  <si>
    <t>Гайка М8 самоконтрящаяся с нейлоновым кольцом DIN 985 оцинк</t>
  </si>
  <si>
    <t>Гайка накидная 90 мм</t>
  </si>
  <si>
    <t>Гайка ш/гр M10 DIN934 оц.</t>
  </si>
  <si>
    <t>Гальванич. линии</t>
  </si>
  <si>
    <t>Гарантийный талон SPARKY</t>
  </si>
  <si>
    <t>Гарантийный талон STURM/ЭНЕРГОМАШ</t>
  </si>
  <si>
    <t>Гаситель пульсации FС Sant+PTFE 50C-50-75-100C</t>
  </si>
  <si>
    <t xml:space="preserve">Гаситель пульсации PDA 100 WR MTTG </t>
  </si>
  <si>
    <t xml:space="preserve">Гаситель пульсации PDA 150 </t>
  </si>
  <si>
    <t>Гаситель пульсации PDA 150 WR HT V G</t>
  </si>
  <si>
    <t>Гаситель пульсации PDA 75 FCX MT G</t>
  </si>
  <si>
    <t>Гаситель пульсации PDA 75 WR HT G</t>
  </si>
  <si>
    <t>Гаситель пульсации PDA 75 WR HT V G</t>
  </si>
  <si>
    <t>Гаситель пульсации пульсаций FCX ¾"</t>
  </si>
  <si>
    <t>Гаситель пульсаций EQUAFLUX 100 AISI 316</t>
  </si>
  <si>
    <t>Гаситель пульсаций Equaflux 100 PP</t>
  </si>
  <si>
    <t>Гаситель пульсаций EQUAFLUX 100 PVDF</t>
  </si>
  <si>
    <t>EQ100FCMT</t>
  </si>
  <si>
    <t>Гаситель пульсаций EQUAFLUX 100 РР</t>
  </si>
  <si>
    <t>EQ100P-HT</t>
  </si>
  <si>
    <t>Гаситель пульсаций EQUAFLUX 100 РР для насосов Debem CONDUCT</t>
  </si>
  <si>
    <t>EQ100PCHTC</t>
  </si>
  <si>
    <t>Гаситель пульсаций EQUAFLUX 200 PP</t>
  </si>
  <si>
    <t>EQ200P-HT</t>
  </si>
  <si>
    <t>Гаситель пульсаций EQUAFLUX 200 PVDF</t>
  </si>
  <si>
    <t>EQ200FCMT</t>
  </si>
  <si>
    <t>Гаситель пульсаций EQUAFLUX 200 РР</t>
  </si>
  <si>
    <t xml:space="preserve">Гаситель пульсаций EQUAFLUX 302 Aisi 316 </t>
  </si>
  <si>
    <t>Гаситель пульсаций EQUAFLUX 51 AISI 316 для MICROBOXER CONDUCT 1/2" ( II 2/2 GD c IIB T135°C)</t>
  </si>
  <si>
    <t>EQ051A-HTC</t>
  </si>
  <si>
    <t>Гаситель пульсаций EQUAFLUX 51 PP</t>
  </si>
  <si>
    <t xml:space="preserve">Гаситель пульсаций EQUAFLUX 51 PVDF </t>
  </si>
  <si>
    <t>EQ51FCMT</t>
  </si>
  <si>
    <t>Гаситель пульсаций EQUAFLUX CONDUCT 100 AISI 316</t>
  </si>
  <si>
    <t>EQ100A-HTC</t>
  </si>
  <si>
    <t>Гаситель пульсаций EQUAFLUX для ABR 30 PP</t>
  </si>
  <si>
    <t>EQ051P-HT</t>
  </si>
  <si>
    <t>Гаситель пульсаций EQUAFLUX для насоса ABR 100-PP</t>
  </si>
  <si>
    <t>Гаситель пульсаций EQUAFLUX100F</t>
  </si>
  <si>
    <t>Гаситель пульсаций PDA 100 SS HT G для DDA 75 P SS</t>
  </si>
  <si>
    <t xml:space="preserve">Гаситель пульсаций PDA 100 WR </t>
  </si>
  <si>
    <t>Гаситель пульсаций PDA 100 WR MT G l для насоса DDA100</t>
  </si>
  <si>
    <t>Гаситель пульсаций PDA 100 WR MT T G</t>
  </si>
  <si>
    <t>Гаситель пульсаций для AFL 100 PP</t>
  </si>
  <si>
    <t>Гаситель пульсаций для AFL 100 PVDF</t>
  </si>
  <si>
    <t>Гаситель пульсаций для AFL 18 PP</t>
  </si>
  <si>
    <t>Гаситель пульсаций для AFL 18 PVDF</t>
  </si>
  <si>
    <t>Гаситель пульсаций для AFL 250 PP</t>
  </si>
  <si>
    <t>Гаситель пульсаций для AFL 250 PVDF</t>
  </si>
  <si>
    <t>Гаситель пульсаций для AFL 30 PP</t>
  </si>
  <si>
    <t>Гаситель пульсаций для AFL 30 PVDF</t>
  </si>
  <si>
    <t>Гаситель пульсаций для AFL 50 PP</t>
  </si>
  <si>
    <t>Гелькоут GE RAL 5003H R</t>
  </si>
  <si>
    <t>Гелькоут GN RAL 5003HR</t>
  </si>
  <si>
    <t>Гелькоут GN RAL 5003S R</t>
  </si>
  <si>
    <t>Гелькоут GT GREEN S</t>
  </si>
  <si>
    <t>Гелькоут Polycor  BR RAL 2279</t>
  </si>
  <si>
    <t>Гелькоут Polycor ISO  RAL 6001</t>
  </si>
  <si>
    <t>Гелькоут Polycor ISO NPG BR RAL 5003</t>
  </si>
  <si>
    <t>Гелькоут Polycor ISO NPG BR RAL 9003</t>
  </si>
  <si>
    <t>Гелькоут Polycor ISO NPG PA RAL 5003</t>
  </si>
  <si>
    <t>Гелькоут матричный Polycor BR/PA 6433</t>
  </si>
  <si>
    <t>Герметичный насос с магнитной муфтой MDG 25/160 B N GF V TX 132 I 5.5 2P №4</t>
  </si>
  <si>
    <t>Герметичный насос с магнитной муфтой MDG 25/160 B N WW  V TX 132 I 5.5 2P №4</t>
  </si>
  <si>
    <t>Герметичный насос с магнитной муфтой MDG 25/160 B R WW  V X 112 I 7.5 2P 0 Y1</t>
  </si>
  <si>
    <t>Герметичный насос с магнитной муфтой MDG 32/130 A N WW E X 132 I 7.5 2P 0</t>
  </si>
  <si>
    <t>Герметичный насос с магнитной муфтой MDG 40/160 A R GF V X I 15кВт 2Р O Y1</t>
  </si>
  <si>
    <t>Гетинакс-05 (1040*1220)</t>
  </si>
  <si>
    <t>Гибкая муфта габ. 200-225</t>
  </si>
  <si>
    <t>GIUNELASP225</t>
  </si>
  <si>
    <t>Гибкая муфта габ. 71-160</t>
  </si>
  <si>
    <t>GIUNELASP160</t>
  </si>
  <si>
    <t>Гибкий переходник Grundfos DN32, в комплекте с хомутами, внутренний диаметр 42мм</t>
  </si>
  <si>
    <t>Гибкое соединение МF6 2"</t>
  </si>
  <si>
    <t>Гидроаккумулятор Джилекс 200</t>
  </si>
  <si>
    <t>Гидрокс ЭЛХМ 205 В</t>
  </si>
  <si>
    <t>Гидроксид алюминия ALOLT 21AF</t>
  </si>
  <si>
    <t>Гидрокс-К ЭЛХМ 205 Г</t>
  </si>
  <si>
    <t>Гидрораспределитель Р80</t>
  </si>
  <si>
    <t>Гидрораспределитель Р80 1 секц.</t>
  </si>
  <si>
    <t>Гидрофобный сорбент "спагетти". Артикул: OSTB</t>
  </si>
  <si>
    <t xml:space="preserve">Гильза  из PVDF CF MIX-V 7x10 с манометром </t>
  </si>
  <si>
    <t>Гильза в сборе CFMIX OIL5 с манометром и брызгозащитным кольцом</t>
  </si>
  <si>
    <t>Гильза для фильтровальной установки FX/EASY P 3000/N</t>
  </si>
  <si>
    <t>Гильза из полипропилена CF MIX 7C1 40B с манометром и брызгозащитным кольцом</t>
  </si>
  <si>
    <t>Гильза к фильтровальной установке CFMINI 10/P</t>
  </si>
  <si>
    <t>Гильза полипропиленовая CF MIX 12C2 50B G с манометром и брызгозащитным кольцом</t>
  </si>
  <si>
    <t>CFMX12C250BG</t>
  </si>
  <si>
    <t>Гильза полипропиленовая CF MIX 3C2 32B G с манометром и брызгозащитным кольцом</t>
  </si>
  <si>
    <t>CFMX3C232BG</t>
  </si>
  <si>
    <t>Гильза полипропиленовая CFMIX 7X10 с манометром и брызгозащитным кольцом</t>
  </si>
  <si>
    <t xml:space="preserve">Гильза полипропиленовая CFMIX 7х10" </t>
  </si>
  <si>
    <t>Гильза фильтра CFMIX3C1 32B</t>
  </si>
  <si>
    <t>Гиперболическая мешалка L1800-600-140-2.2кВт</t>
  </si>
  <si>
    <t>Гиперболическая мешалка L3000-1000-140-2.2кВт</t>
  </si>
  <si>
    <t>Гиперболическая мешалка для емкости 2003 ВФК2 с комплектом креплений</t>
  </si>
  <si>
    <t>Гиперболическая мешалка для ёмкости TR 3000 литров</t>
  </si>
  <si>
    <t>107.0500.601.0</t>
  </si>
  <si>
    <t>Глушитель SS6(2")</t>
  </si>
  <si>
    <t>Гнездо DB-37F, 37pin</t>
  </si>
  <si>
    <t>Гнездо питания в корпус 2,5х6,1 мм K375K (DJK-O3B)</t>
  </si>
  <si>
    <t>Головка расточная d.50 мм</t>
  </si>
  <si>
    <t>Горизонтальный консольный насос CGD 125/315 PE-HD FPM Одинарное внешнее торцевое уплотнение  JRS1 AFFETTI SIC/SIC/PTFE 55 Двигатель 37 кВт 4P 400/690В</t>
  </si>
  <si>
    <t>Горизонтальный консольный насос CGD 40-160 PVDF FPM, B6EDF SIC/SIC, 11кВт 2P, опорная плита, защитный кожух, муфтовое соединение</t>
  </si>
  <si>
    <t>Горизонтальный консольный насос CGD 50/200 PP с торцевым уплотнением SIC/SIC/EPDM 4 кВт 220/380 В с опорной плитой и кожухом муфты из углеродистой ста</t>
  </si>
  <si>
    <t>CGD5020PD0000</t>
  </si>
  <si>
    <t>Горизонтальный консольный насос CGD 65/200 PP EPDM,одинарное внешнее торц.уплотнение B6E CRANE T2100 SIC/SIC/EPDM,двигатель 22 кВт,2полюсной, 400/690В</t>
  </si>
  <si>
    <t xml:space="preserve">Горизонтальный консольный насос CGO 40/160 PVDF EPDM с двигателем11 кВт 380В AtExс двойным торцевым уплотнением  Sic/Sic/EPDM </t>
  </si>
  <si>
    <t>CGO4016DD1600</t>
  </si>
  <si>
    <t>Горизонтальный моноблочный насос с торцевым уплотнением CMON 65/200 PP EPDM B6E CRANE T2100 SIC/SIC/EPDM, 22 кВт, 400/690В, 50Гц</t>
  </si>
  <si>
    <t>Горизонтальный насос CGD-E 150/315 PP EPDM</t>
  </si>
  <si>
    <t>Горизонтальный насос MDG 50/125 A++ N GF V TX 160 I 15.0 2P 0 Y1</t>
  </si>
  <si>
    <t>Горизонтальный насос MMB-Е 40/160 PVDF FPM, 5,5кВт 2P, опорная плита</t>
  </si>
  <si>
    <t>MME4016DVX55</t>
  </si>
  <si>
    <t>Горизонтальный насос без двигателя MMB-E 50/160 PVDF FPM со сливным отверстием</t>
  </si>
  <si>
    <t>Горизонтальный насос с магнитной муфтой MMB-E 50/160 PVDF FPM, 15кВт 2P, фланцевое соединение</t>
  </si>
  <si>
    <t>Горизонтальный центробежный насос JP 840.110</t>
  </si>
  <si>
    <t>Горизонтальный центробежный насос JP 840.120</t>
  </si>
  <si>
    <t>Горизонтальный центробежный насос JP 840.120 PP (уплотнение B)</t>
  </si>
  <si>
    <t>Горизонтальный центробежный насос JP 840.180 PP (уплотнение "В")</t>
  </si>
  <si>
    <t>Горизонтальный центробежный насос А-32 50774</t>
  </si>
  <si>
    <t>Горизонтальный центробежный насос Магна Г 40-L-3-N</t>
  </si>
  <si>
    <t>Горизонтальный центробежный насос МВ100 PVDF type "В"</t>
  </si>
  <si>
    <t>Горизонтальный центробежный насос МВ100 PР type "А"</t>
  </si>
  <si>
    <t xml:space="preserve">Горизонтальный центробежный насос МВ100 корпус PP, уплотнение тип "B", 0,55 кВт/380В до 9 м3/ч </t>
  </si>
  <si>
    <t>Горизонтальный центробежный насос МВ110 PVDF type "В"</t>
  </si>
  <si>
    <t>Горизонтальный центробежный насос МВ110, корпус PVDF, уплотнение "А"</t>
  </si>
  <si>
    <t>Горизонтальный центробежный насос МВ110, корпус Полипропилен, уплотнение "А"</t>
  </si>
  <si>
    <t>Горизонтальный центробежный насос МВ110, корпус Полипропилен, уплотнение "В"</t>
  </si>
  <si>
    <t>Горизонтальный центробежный насос МВ120 PVDF</t>
  </si>
  <si>
    <t>Горизонтальный центробежный насос МВ120РР с уплотнением тип "А"</t>
  </si>
  <si>
    <t>Горизонтальный центробежный насос МВ130 РР, уплотнение тип "В", взрывозащита Ex d IIC T4 ATEX CE II2</t>
  </si>
  <si>
    <t>Горизонтальный центробежный насос МВ130 РР,уплотнение тип В стандартный двигатель</t>
  </si>
  <si>
    <t>Горизонтальный центробежный насос МВ140, корпус-полипропилен, уплотнение тип "В", 3 кВт/380В, 40 м3/</t>
  </si>
  <si>
    <t>Горизонтальный центробежный насос МВ140, материал корпуса ПВДФ, уплотнение тип "В"</t>
  </si>
  <si>
    <t>Горизонтальный центробежный насос МВ150 РР с уплотнением тип "В"</t>
  </si>
  <si>
    <t>Горизонтальный центробежный насос МВ155</t>
  </si>
  <si>
    <t>Горизонтальный центробежный насос МВ160 корпус PVDF/ECTFE, уплотнение "В", 7,5кВт, 2 полюса 400/690В</t>
  </si>
  <si>
    <t>Горизонтальный центробежный насос МВ160, PP, уплотнение В</t>
  </si>
  <si>
    <t>Горизонтальный центробежный насос МВ180, корпус PP, уплотнение тип "В", 11 кВт/380В, 75 м3/ч</t>
  </si>
  <si>
    <t>Горизонтальный центробежный насос МВ80, PP, уплотнение В</t>
  </si>
  <si>
    <t>Горизонтальный центробежный насос МВ80, PVDF, уплотнение В</t>
  </si>
  <si>
    <t>Горизонтальный шнековый насос JP-700P.15.1L , статор Viton, двигатель 0,55 кВт 380В 3ф, SiC/SIC/Viton</t>
  </si>
  <si>
    <t>Горловина заливная 1 1/4"</t>
  </si>
  <si>
    <t>Горловина заливная 1"</t>
  </si>
  <si>
    <t>Горловина заливная 1/2"</t>
  </si>
  <si>
    <t>Горловина заливная 2"</t>
  </si>
  <si>
    <t>Горловина заливная 3/4"</t>
  </si>
  <si>
    <t>Горловина заливная для АкваProf 190</t>
  </si>
  <si>
    <t>Гровер М10</t>
  </si>
  <si>
    <t>Гровер М6</t>
  </si>
  <si>
    <t>Гровер М8</t>
  </si>
  <si>
    <t>Грунтовка Gravispret 1353</t>
  </si>
  <si>
    <t>Датчик SOPT2 F 15 05 B 1</t>
  </si>
  <si>
    <t>SOPT2F1505B1</t>
  </si>
  <si>
    <t>Датчик давления CONTCLC0018AOT</t>
  </si>
  <si>
    <t>Датчик крутящего момента М40 1к-Т45</t>
  </si>
  <si>
    <t>Датчик расхода,0,5-25л/мин</t>
  </si>
  <si>
    <t>Датчик температуры D 5mm, длина 325 мм.</t>
  </si>
  <si>
    <t>Датчик температуры PT100 для нагревателя длиной 2,5м  код.SOPT3F2500T0</t>
  </si>
  <si>
    <t>Датчик температуры SOPT2F1505RO S=1,5 m, L=0,5m</t>
  </si>
  <si>
    <t>Датчик уровня NS 3/10-40-70/BC-Т 700/400/100 мм</t>
  </si>
  <si>
    <t>Дверной доводчик</t>
  </si>
  <si>
    <t>Двигатель 0,75кВт/380В для насоса MDU 01.16</t>
  </si>
  <si>
    <t>Двигатель 1ф. 0,25 кВт к насосу MDN 04.04 P</t>
  </si>
  <si>
    <t>Двигатель 2,2 кВт 3ф ATEX MOEL96C20220XXXX</t>
  </si>
  <si>
    <t xml:space="preserve">Двигатель 3кВт/380В для насоса MDA 02.30 </t>
  </si>
  <si>
    <t>Двигатель 3-х фазн. 230/400В, 50 Гц, 0,75 кВт, 700 об/мин к JP700.50.1 DR</t>
  </si>
  <si>
    <t>Двигатель 3-х фазн. 230/400В, 50 Гц, 0,75 кВт, 900 об/мин к JP700.25.1 DR</t>
  </si>
  <si>
    <t>Двигатель 3-х фазн. 230/400В, 50 Гц, 1,1 кВт, 900 об/мин к JP700.25.1 DR</t>
  </si>
  <si>
    <t>Двигатель JP-140 с LVR без поз. 8038, 8073, 8456, 8708</t>
  </si>
  <si>
    <t>Двигатель JP160 с LVR c шлангом и пистолетом от комплекта JP160PP1000</t>
  </si>
  <si>
    <t>Двигатель JP280</t>
  </si>
  <si>
    <t>Двигатель JP280 825 V LVR и регулятором скорости от комплекта 1200</t>
  </si>
  <si>
    <t>Двигатель JP280 825 с LVR c шлангом и пистолетом от комплекта</t>
  </si>
  <si>
    <t>Двигатель JP-280 с LVR (без винта 8035 -1шт)</t>
  </si>
  <si>
    <t>Двигатель ВА100S2У2 4кВт 220/380В, IMB35 (2081), 1ExdllBT4 , ЭМШ. (производство Китай, торговая марка Электромашина)</t>
  </si>
  <si>
    <t>Двигатель взрывозащищенный АВ35 80А 2 Т4 JP55 230V/50Hz 0.75 kW (CEMP)</t>
  </si>
  <si>
    <t>Двигатель для насоса Магна 5, 0,37кВт, 220В</t>
  </si>
  <si>
    <t>Двигатель для насоса Магна 5, 63 B2 У2 кВт 0,55/3000 IM 2081</t>
  </si>
  <si>
    <t>Двигатель для насоса МВ110, IE1</t>
  </si>
  <si>
    <t>Двигатель для установки Аквапроф190, 0,75кВт, 220В</t>
  </si>
  <si>
    <t>Двигатель для установки Аквапроф45, 0,37кВт, 220В</t>
  </si>
  <si>
    <t>Двигатель к винтовому насосу JP700.12.1 EM, 0,55 кВт, 900 об/мин, 1-ф 220В, статор EPDM (FDA) длина 1000 мм</t>
  </si>
  <si>
    <t xml:space="preserve">Двигатель к насосу TMR 10.15PWRVR1ZEN3 </t>
  </si>
  <si>
    <t>Двигатель постоянного тока DC80ZYT50D2-24, 3000 об/мин, 100/140В, 0.31/0.43Nm</t>
  </si>
  <si>
    <t>Двигатель с магнитным приводом для MDF 30 F F C T V B 3</t>
  </si>
  <si>
    <t>Двигатель с опорной плитой к насосу VDO 16.15 P WR V 1000 E Х 2.2 N B</t>
  </si>
  <si>
    <t>Двигатель шаговый TW 23YS2430 3.0A NEMA23</t>
  </si>
  <si>
    <t>ДЕ100-00.00.001 Фланец</t>
  </si>
  <si>
    <t>ДЕ100-00.00.001-01 Фланец</t>
  </si>
  <si>
    <t>ДЕ100-00.20.001 Вал Ø 24, l=800 мм</t>
  </si>
  <si>
    <t>ДЕ100-00.20.001 Экватэк Вал Ø 24, l=500 мм</t>
  </si>
  <si>
    <t>ДЕ100-50.00.001 Фланец</t>
  </si>
  <si>
    <t>ДЕ60-00.20.001-01 Вал Ø 24, l=500 мм</t>
  </si>
  <si>
    <t>Девинил 910</t>
  </si>
  <si>
    <t>Девинил 910П</t>
  </si>
  <si>
    <t>Девинил 910ПТ</t>
  </si>
  <si>
    <t>Демпфер CBA24-500</t>
  </si>
  <si>
    <t xml:space="preserve">Демпфер пульсации к мембранному насосу Debem CONDUCT  EQUAFLUX 302 PP +CF </t>
  </si>
  <si>
    <t xml:space="preserve">Демпфер пульсации к мембранному насосу Debem CONDUCT EQUAFLUX 100PVDF + CF </t>
  </si>
  <si>
    <t>EQ100FCMTC</t>
  </si>
  <si>
    <t xml:space="preserve">Демпфер пульсации к мембранному насосу Debem CONDUCT EQUAFLUX 200PVDF + CF </t>
  </si>
  <si>
    <t xml:space="preserve">Демпфер пульсации к мембранному насосу Debem CONDUCT EQUAFLUX 302 AISI 316 </t>
  </si>
  <si>
    <t xml:space="preserve">Демпфер пульсации к мембранному насосу Debem CONDUCT EQUAFLUX 302 ALU 316 </t>
  </si>
  <si>
    <t>Демпфер пульсации к мембранному насосу Debem CONDUCT EQUAFLUX 51PP +CF</t>
  </si>
  <si>
    <t>Демпфер пульсации к мембранному насосу Debem CONDUCT EQUAFLUX 51PVDF + CF</t>
  </si>
  <si>
    <t xml:space="preserve">Демпфер пульсаций EQUAFLUX 51 РР </t>
  </si>
  <si>
    <t>Депол ПА-600</t>
  </si>
  <si>
    <t>Держатели вала для мотора IEC 90 насоса TMR 20.30 P WR</t>
  </si>
  <si>
    <t>Держатель катода для установки REM ROLL 140</t>
  </si>
  <si>
    <t>Держатель под предохранитель 6х30 мм (на панель) FH-304</t>
  </si>
  <si>
    <t>Держатель под предохранитель 6х30 мм (на панель) RWF-205</t>
  </si>
  <si>
    <t>Деталь 3 MDG Ст3</t>
  </si>
  <si>
    <t>Деталь 4 MDG Ст3</t>
  </si>
  <si>
    <t>Диафрагма PTFE насоса AST 38R</t>
  </si>
  <si>
    <t>Диафрагма Santropene насоса AST 38R</t>
  </si>
  <si>
    <t>Диафрагменный насос ABR 100 A M T A I T</t>
  </si>
  <si>
    <t>Диафрагменный насос ABR 100 A MT A A T</t>
  </si>
  <si>
    <t>Диафрагменный насос ABR 100 A MT T A T</t>
  </si>
  <si>
    <t>Диафрагменный насос ABR 100 AL MT T R T</t>
  </si>
  <si>
    <t>Диафрагменный насос ABR 100 FC MT T F T</t>
  </si>
  <si>
    <t xml:space="preserve">Диафрагменный насос ABR 100 FС MT T F T </t>
  </si>
  <si>
    <t>IB100FCMTTFT</t>
  </si>
  <si>
    <t>Диафрагменный насос ABR 100 P D D P D</t>
  </si>
  <si>
    <t>Диафрагменный насос ABR 100 P D T D P D</t>
  </si>
  <si>
    <t>Диафрагменный насос ABR 100 P HT T P T</t>
  </si>
  <si>
    <t>IB100P-HTTPT</t>
  </si>
  <si>
    <t xml:space="preserve">Диафрагменный насос ABR 100 P MT A  A T </t>
  </si>
  <si>
    <t xml:space="preserve">Диафрагменный насос ABR 100 P MT D P D </t>
  </si>
  <si>
    <t>Диафрагменный насос ABR 100 P MT T I T</t>
  </si>
  <si>
    <t>IB100P-MTTIT</t>
  </si>
  <si>
    <t>Диафрагменный насос ABR 100 P MT T I T погружное исполнение</t>
  </si>
  <si>
    <t>Диафрагменный насос ABR 100 P MT T I V</t>
  </si>
  <si>
    <t>Диафрагменный насос ABR 100 P MT T P T</t>
  </si>
  <si>
    <t>IB100P-MTTPT</t>
  </si>
  <si>
    <t>Диафрагменный насос ABR 100 P MT T P V</t>
  </si>
  <si>
    <t>Диафрагменный насос ABR 100 P MT Т P Т</t>
  </si>
  <si>
    <t>Диафрагменный насос ABR 15 EC NT T A V</t>
  </si>
  <si>
    <t>Диафрагменный насос ABR 15 EC NT T E D</t>
  </si>
  <si>
    <t>Диафрагменный насос ABR 15 EС NT A  A D</t>
  </si>
  <si>
    <t>Диафрагменный насос ABR 15 EС NT A  A V</t>
  </si>
  <si>
    <t>Диафрагменный насос ABR 15 EС NT A E D</t>
  </si>
  <si>
    <t>Диафрагменный насос ABR 15 EС NT A E V</t>
  </si>
  <si>
    <t>Диафрагменный насос ABR 15 EС NT T A D</t>
  </si>
  <si>
    <t>Диафрагменный насос ABR 15 EС NT T E V</t>
  </si>
  <si>
    <t>ICU15ECNTTEV</t>
  </si>
  <si>
    <t>Диафрагменный насос ABR 15 P NT A P D</t>
  </si>
  <si>
    <t>Диафрагменный насос ABR 15 P NT A P V</t>
  </si>
  <si>
    <t>Диафрагменный насос ABR 15 P NT D P D</t>
  </si>
  <si>
    <t>Диафрагменный насос ABR 15 P NT D P V</t>
  </si>
  <si>
    <t xml:space="preserve">Диафрагменный насос ABR 15 P NT T I T </t>
  </si>
  <si>
    <t>Диафрагменный насос ABR 15 P NT T P D</t>
  </si>
  <si>
    <t>Диафрагменный насос ABR 15 P NT T P T</t>
  </si>
  <si>
    <t xml:space="preserve">Диафрагменный насос ABR 15 P NT T R V </t>
  </si>
  <si>
    <t>Диафрагменный насос ABR 15 Р NT T P V</t>
  </si>
  <si>
    <t>Диафрагменный насос ABR 150 A MT A  A T</t>
  </si>
  <si>
    <t>Диафрагменный насос ABR 150 A MT T A T</t>
  </si>
  <si>
    <t>Диафрагменный насос ABR 150 AL HT A R D</t>
  </si>
  <si>
    <t>Диафрагменный насос ABR 150 FC MT A F N</t>
  </si>
  <si>
    <t>Диафрагменный насос ABR 150 FC MT T F T</t>
  </si>
  <si>
    <t>IB150FCMTTFT</t>
  </si>
  <si>
    <t>Диафрагменный насос ABR 150 FC MT T F V</t>
  </si>
  <si>
    <t>IB150FCMTTFV</t>
  </si>
  <si>
    <t>Диафрагменный насос ABR 150 FC ST T F V</t>
  </si>
  <si>
    <t xml:space="preserve">Диафрагменный насос ABR 150 P D D I D </t>
  </si>
  <si>
    <t xml:space="preserve">Диафрагменный насос ABR 150 P MT A  A T </t>
  </si>
  <si>
    <t>Диафрагменный насос ABR 150 P MT T I D</t>
  </si>
  <si>
    <t>Диафрагменный насос ABR 150 P MT T P D</t>
  </si>
  <si>
    <t>IB150P-MTTPD</t>
  </si>
  <si>
    <t xml:space="preserve">Диафрагменный насос ABR 150 P MT T P T </t>
  </si>
  <si>
    <t>IB150P-MTTPT</t>
  </si>
  <si>
    <t>Диафрагменный насос ABR 150 P MT T P V</t>
  </si>
  <si>
    <t>Диафрагменный насос ABR 150 P НT T P D</t>
  </si>
  <si>
    <t>IB150PНTTPD</t>
  </si>
  <si>
    <t>Диафрагменный насос ABR 17  FC NT T E T</t>
  </si>
  <si>
    <t>IB15-FCNTTEV</t>
  </si>
  <si>
    <t>Диафрагменный насос ABR 17 F NTT E V</t>
  </si>
  <si>
    <t xml:space="preserve">Диафрагменный насос ABR 17 FC NT A A T </t>
  </si>
  <si>
    <t>Диафрагменный насос ABR 17 FC NT T E T</t>
  </si>
  <si>
    <t>Диафрагменный насос ABR 17 FC NT T E V</t>
  </si>
  <si>
    <t>Диафрагменный насос ABR 17 P N T D P D</t>
  </si>
  <si>
    <t xml:space="preserve">Диафрагменный насос ABR 17 P NT A A D </t>
  </si>
  <si>
    <t>Диафрагменный насос ABR 17 P NT D P D</t>
  </si>
  <si>
    <t>Диафрагменный насос ABR 17 P NT T I T</t>
  </si>
  <si>
    <t>Диафрагменный насос ABR 17 P NT T I V</t>
  </si>
  <si>
    <t>Диафрагменный насос ABR 17 P NT T P D</t>
  </si>
  <si>
    <t>Диафрагменный насос ABR 17 P NT T P V</t>
  </si>
  <si>
    <t>Диафрагменный насос ABR 251 A MT T A T C</t>
  </si>
  <si>
    <t xml:space="preserve">Диафрагменный насос ABR 251 AL MT T L T </t>
  </si>
  <si>
    <t xml:space="preserve">Диафрагменный насос ABR 251 AL MT А A T </t>
  </si>
  <si>
    <t>Диафрагменный насос ABR 251 FC MT T F T</t>
  </si>
  <si>
    <t>Диафрагменный насос ABR 251 P D D I D</t>
  </si>
  <si>
    <t>IB251P-D-DID</t>
  </si>
  <si>
    <t>Диафрагменный насос ABR 251 P MT T P D</t>
  </si>
  <si>
    <t>IB251P-MTTPD</t>
  </si>
  <si>
    <t xml:space="preserve">Диафрагменный насос ABR 251 P MT T P T </t>
  </si>
  <si>
    <t>IB251-P-MTTPT</t>
  </si>
  <si>
    <t>Диафрагменный насос ABR 252 A MT A A D</t>
  </si>
  <si>
    <t>Диафрагменный насос ABR 30 A HT A A D</t>
  </si>
  <si>
    <t>Диафрагменный насос ABR 30 A HT A A V</t>
  </si>
  <si>
    <t>Диафрагменный насос ABR 30 A HT T A D</t>
  </si>
  <si>
    <t>Диафрагменный насос ABR 30 A HT T A V</t>
  </si>
  <si>
    <t>Диафрагменный насос ABR 30 A MT A A D</t>
  </si>
  <si>
    <t>Диафрагменный насос ABR 30 A MT A A V</t>
  </si>
  <si>
    <t>Диафрагменный насос ABR 30 A MT T A D</t>
  </si>
  <si>
    <t>Диафрагменный насос ABR 30 A MT T A V</t>
  </si>
  <si>
    <t>Диафрагменный насос ABR 30 AL H A I D</t>
  </si>
  <si>
    <t>Диафрагменный насос ABR 30 AL H A I V</t>
  </si>
  <si>
    <t>Диафрагменный насос ABR 30 AL H A L D</t>
  </si>
  <si>
    <t>Диафрагменный насос ABR 30 AL H A L V</t>
  </si>
  <si>
    <t>Диафрагменный насос ABR 30 AL H D I D</t>
  </si>
  <si>
    <t>Диафрагменный насос ABR 30 AL H D I V</t>
  </si>
  <si>
    <t>Диафрагменный насос ABR 30 AL H D L D</t>
  </si>
  <si>
    <t>Диафрагменный насос ABR 30 AL H D L V</t>
  </si>
  <si>
    <t>Диафрагменный насос ABR 30 AL H T I D</t>
  </si>
  <si>
    <t>Диафрагменный насос ABR 30 AL H T I V</t>
  </si>
  <si>
    <t>Диафрагменный насос ABR 30 AL H T L D</t>
  </si>
  <si>
    <t>Диафрагменный насос ABR 30 AL H T L V</t>
  </si>
  <si>
    <t>Диафрагменный насос ABR 30 AL HT A I D</t>
  </si>
  <si>
    <t>Диафрагменный насос ABR 30 AL HT A I V</t>
  </si>
  <si>
    <t>Диафрагменный насос ABR 30 AL HT A L D</t>
  </si>
  <si>
    <t>Диафрагменный насос ABR 30 AL HT A L V</t>
  </si>
  <si>
    <t>Диафрагменный насос ABR 30 AL HT D I D</t>
  </si>
  <si>
    <t>Диафрагменный насос ABR 30 AL HT D I V</t>
  </si>
  <si>
    <t>Диафрагменный насос ABR 30 AL HT D L D</t>
  </si>
  <si>
    <t>Диафрагменный насос ABR 30 AL HT D L V</t>
  </si>
  <si>
    <t>Диафрагменный насос ABR 30 AL HT T I D</t>
  </si>
  <si>
    <t>Диафрагменный насос ABR 30 AL HT T I V</t>
  </si>
  <si>
    <t>Диафрагменный насос ABR 30 AL HT T L D</t>
  </si>
  <si>
    <t>Диафрагменный насос ABR 30 AL HT T L V</t>
  </si>
  <si>
    <t>Диафрагменный насос ABR 30 AL M A I D</t>
  </si>
  <si>
    <t>Диафрагменный насос ABR 30 AL M A I V</t>
  </si>
  <si>
    <t>Диафрагменный насос ABR 30 AL M A L D</t>
  </si>
  <si>
    <t>Диафрагменный насос ABR 30 AL M A L V</t>
  </si>
  <si>
    <t>Диафрагменный насос ABR 30 AL M D I D</t>
  </si>
  <si>
    <t>Диафрагменный насос ABR 30 AL M D I V</t>
  </si>
  <si>
    <t>Диафрагменный насос ABR 30 AL M D L D</t>
  </si>
  <si>
    <t>Диафрагменный насос ABR 30 AL M D L V</t>
  </si>
  <si>
    <t>Диафрагменный насос ABR 30 AL M T I D</t>
  </si>
  <si>
    <t>Диафрагменный насос ABR 30 AL M T I V</t>
  </si>
  <si>
    <t>Диафрагменный насос ABR 30 AL M T L D</t>
  </si>
  <si>
    <t>Диафрагменный насос ABR 30 AL M T L V</t>
  </si>
  <si>
    <t>Диафрагменный насос ABR 30 AL MT A I D</t>
  </si>
  <si>
    <t>Диафрагменный насос ABR 30 AL MT A I V</t>
  </si>
  <si>
    <t>Диафрагменный насос ABR 30 AL MT A L D</t>
  </si>
  <si>
    <t>Диафрагменный насос ABR 30 AL MT A L T</t>
  </si>
  <si>
    <t>Диафрагменный насос ABR 30 AL MT A L V</t>
  </si>
  <si>
    <t>Диафрагменный насос ABR 30 AL MT D I D</t>
  </si>
  <si>
    <t>Диафрагменный насос ABR 30 AL MT D I V</t>
  </si>
  <si>
    <t>Диафрагменный насос ABR 30 AL MT D L D</t>
  </si>
  <si>
    <t>Диафрагменный насос ABR 30 AL MT D L V</t>
  </si>
  <si>
    <t>Диафрагменный насос ABR 30 AL MT T I D</t>
  </si>
  <si>
    <t>Диафрагменный насос ABR 30 AL MT T I V</t>
  </si>
  <si>
    <t>Диафрагменный насос ABR 30 AL MT T L D</t>
  </si>
  <si>
    <t xml:space="preserve">Диафрагменный насос ABR 30 AL MT T L T  </t>
  </si>
  <si>
    <t>Диафрагменный насос ABR 30 AL MT T L V</t>
  </si>
  <si>
    <t xml:space="preserve">Диафрагменный насос ABR 30 F MT T F T </t>
  </si>
  <si>
    <t>Диафрагменный насос ABR 30 F MT TFT</t>
  </si>
  <si>
    <t>IMICRFCMTTFT</t>
  </si>
  <si>
    <t>Диафрагменный насос ABR 30 FC MT A A D</t>
  </si>
  <si>
    <t>Диафрагменный насос ABR 30 FC MT A A V</t>
  </si>
  <si>
    <t>Диафрагменный насос ABR 30 FC MT A F D</t>
  </si>
  <si>
    <t>Диафрагменный насос ABR 30 FC MT A F V</t>
  </si>
  <si>
    <t>Диафрагменный насос ABR 30 FC MT T A D</t>
  </si>
  <si>
    <t>Диафрагменный насос ABR 30 FC MT T A V</t>
  </si>
  <si>
    <t>Диафрагменный насос ABR 30 FC MT T F D</t>
  </si>
  <si>
    <t>Диафрагменный насос ABR 30 FC MT T F T</t>
  </si>
  <si>
    <t>Диафрагменный насос ABR 30 FC MT T F V</t>
  </si>
  <si>
    <t xml:space="preserve">Диафрагменный насос ABR 30 P D D P D </t>
  </si>
  <si>
    <t>IMICRP-D-DPD</t>
  </si>
  <si>
    <t xml:space="preserve">Диафрагменный насос ABR 30 P D D P T </t>
  </si>
  <si>
    <t>Диафрагменный насос ABR 30 P H A A D</t>
  </si>
  <si>
    <t>Диафрагменный насос ABR 30 P H A A V</t>
  </si>
  <si>
    <t>Диафрагменный насос ABR 30 P H A I D</t>
  </si>
  <si>
    <t>Диафрагменный насос ABR 30 P H A I V</t>
  </si>
  <si>
    <t>Диафрагменный насос ABR 30 P H A P D</t>
  </si>
  <si>
    <t>Диафрагменный насос ABR 30 P H A P V</t>
  </si>
  <si>
    <t>Диафрагменный насос ABR 30 P H D A D</t>
  </si>
  <si>
    <t>Диафрагменный насос ABR 30 P H D A V</t>
  </si>
  <si>
    <t>Диафрагменный насос ABR 30 P H D I D</t>
  </si>
  <si>
    <t>Диафрагменный насос ABR 30 P H D I V</t>
  </si>
  <si>
    <t>Диафрагменный насос ABR 30 P H D P D</t>
  </si>
  <si>
    <t>Диафрагменный насос ABR 30 P H D P V</t>
  </si>
  <si>
    <t>Диафрагменный насос ABR 30 P H T A D</t>
  </si>
  <si>
    <t>Диафрагменный насос ABR 30 P H T A V</t>
  </si>
  <si>
    <t>Диафрагменный насос ABR 30 P H T I D</t>
  </si>
  <si>
    <t>Диафрагменный насос ABR 30 P H T I V</t>
  </si>
  <si>
    <t>Диафрагменный насос ABR 30 P H T P D</t>
  </si>
  <si>
    <t>Диафрагменный насос ABR 30 P H T P V</t>
  </si>
  <si>
    <t>Диафрагменный насос ABR 30 P HT A A D</t>
  </si>
  <si>
    <t>Диафрагменный насос ABR 30 P HT A A V</t>
  </si>
  <si>
    <t>Диафрагменный насос ABR 30 P HT A I D</t>
  </si>
  <si>
    <t>Диафрагменный насос ABR 30 P HT A I V</t>
  </si>
  <si>
    <t>Диафрагменный насос ABR 30 P HT A P D</t>
  </si>
  <si>
    <t>Диафрагменный насос ABR 30 P HT A P V</t>
  </si>
  <si>
    <t>Диафрагменный насос ABR 30 P HT D A D</t>
  </si>
  <si>
    <t>Диафрагменный насос ABR 30 P HT D A V</t>
  </si>
  <si>
    <t>Диафрагменный насос ABR 30 P HT D I D</t>
  </si>
  <si>
    <t>Диафрагменный насос ABR 30 P HT D I V</t>
  </si>
  <si>
    <t>Диафрагменный насос ABR 30 P HT D P D</t>
  </si>
  <si>
    <t>Диафрагменный насос ABR 30 P HT D P V</t>
  </si>
  <si>
    <t>Диафрагменный насос ABR 30 P HT T A D</t>
  </si>
  <si>
    <t>Диафрагменный насос ABR 30 P HT T A V</t>
  </si>
  <si>
    <t>Диафрагменный насос ABR 30 P HT T I D</t>
  </si>
  <si>
    <t>Диафрагменный насос ABR 30 P HT T I V</t>
  </si>
  <si>
    <t>Диафрагменный насос ABR 30 P HT T P D</t>
  </si>
  <si>
    <t>Диафрагменный насос ABR 30 P HT T P V</t>
  </si>
  <si>
    <t>ABR 30 P HT TPV</t>
  </si>
  <si>
    <t>Диафрагменный насос ABR 30 P M A A D</t>
  </si>
  <si>
    <t>Диафрагменный насос ABR 30 P M A A V</t>
  </si>
  <si>
    <t>Диафрагменный насос ABR 30 P M A I D</t>
  </si>
  <si>
    <t>Диафрагменный насос ABR 30 P M A I V</t>
  </si>
  <si>
    <t>Диафрагменный насос ABR 30 P M A P D</t>
  </si>
  <si>
    <t>Диафрагменный насос ABR 30 P M A P V</t>
  </si>
  <si>
    <t>Диафрагменный насос ABR 30 P M D A D</t>
  </si>
  <si>
    <t>Диафрагменный насос ABR 30 P M D A V</t>
  </si>
  <si>
    <t>Диафрагменный насос ABR 30 P M D I D</t>
  </si>
  <si>
    <t>Диафрагменный насос ABR 30 P M D I V</t>
  </si>
  <si>
    <t>Диафрагменный насос ABR 30 P M D P D</t>
  </si>
  <si>
    <t>Диафрагменный насос ABR 30 P M D P V</t>
  </si>
  <si>
    <t>Диафрагменный насос ABR 30 P M T A D</t>
  </si>
  <si>
    <t>Диафрагменный насос ABR 30 P M T A V</t>
  </si>
  <si>
    <t>Диафрагменный насос ABR 30 P M T I D</t>
  </si>
  <si>
    <t>Диафрагменный насос ABR 30 P M T I V</t>
  </si>
  <si>
    <t>Диафрагменный насос ABR 30 P M T P D</t>
  </si>
  <si>
    <t>Диафрагменный насос ABR 30 P M T P V</t>
  </si>
  <si>
    <t>Диафрагменный насос ABR 30 P MT A A D</t>
  </si>
  <si>
    <t>Диафрагменный насос ABR 30 P MT A A V</t>
  </si>
  <si>
    <t>Диафрагменный насос ABR 30 P MT A I D</t>
  </si>
  <si>
    <t>Диафрагменный насос ABR 30 P MT A I V</t>
  </si>
  <si>
    <t>Диафрагменный насос ABR 30 P MT A P D</t>
  </si>
  <si>
    <t>Диафрагменный насос ABR 30 P MT A P V</t>
  </si>
  <si>
    <t>Диафрагменный насос ABR 30 P MT D A D</t>
  </si>
  <si>
    <t>ABR 30 P MT DAD</t>
  </si>
  <si>
    <t>Диафрагменный насос ABR 30 P MT D A V</t>
  </si>
  <si>
    <t>Диафрагменный насос ABR 30 P MT D I D</t>
  </si>
  <si>
    <t>Диафрагменный насос ABR 30 P MT D I V</t>
  </si>
  <si>
    <t>Диафрагменный насос ABR 30 P MT D P D</t>
  </si>
  <si>
    <t>Диафрагменный насос ABR 30 P MT D P V</t>
  </si>
  <si>
    <t>Диафрагменный насос ABR 30 P MT T A D</t>
  </si>
  <si>
    <t>Диафрагменный насос ABR 30 P MT T A V</t>
  </si>
  <si>
    <t>Диафрагменный насос ABR 30 P MT T I D</t>
  </si>
  <si>
    <t>Диафрагменный насос ABR 30 P MT T I T</t>
  </si>
  <si>
    <t>Диафрагменный насос ABR 30 P MT T I V</t>
  </si>
  <si>
    <t>Диафрагменный насос ABR 30 P MT T P D</t>
  </si>
  <si>
    <t>Диафрагменный насос ABR 30 P MT T P T</t>
  </si>
  <si>
    <t>IMICRP-MTTPT</t>
  </si>
  <si>
    <t>Диафрагменный насос ABR 30 P MT T P V</t>
  </si>
  <si>
    <t xml:space="preserve">Диафрагменный насос ABR 30 А MT A A T </t>
  </si>
  <si>
    <t>Диафрагменный насос ABR 5 P NT G K T</t>
  </si>
  <si>
    <t>IMID-P-NTGKT</t>
  </si>
  <si>
    <t>Диафрагменный насос ABR 5 P NT G R T</t>
  </si>
  <si>
    <t>Диафрагменный насос ABR 50 A HT A A D</t>
  </si>
  <si>
    <t>Диафрагменный насос ABR 50 A HT A A V</t>
  </si>
  <si>
    <t>Диафрагменный насос ABR 50 A HT T A D</t>
  </si>
  <si>
    <t>Диафрагменный насос ABR 50 A HT T A V</t>
  </si>
  <si>
    <t>Диафрагменный насос ABR 50 A MT A A D</t>
  </si>
  <si>
    <t>Диафрагменный насос ABR 50 A MT A A T</t>
  </si>
  <si>
    <t>Диафрагменный насос ABR 50 A MT A A V</t>
  </si>
  <si>
    <t>Диафрагменный насос ABR 50 A MT T A D</t>
  </si>
  <si>
    <t>Диафрагменный насос ABR 50 A MT T A T</t>
  </si>
  <si>
    <t>Диафрагменный насос ABR 50 A MT T A V</t>
  </si>
  <si>
    <t>Диафрагменный насос ABR 50 AL HT N I D</t>
  </si>
  <si>
    <t>Диафрагменный насос ABR 50 AL HT N I N</t>
  </si>
  <si>
    <t>Диафрагменный насос ABR 50 AL HT N L D</t>
  </si>
  <si>
    <t>Диафрагменный насос ABR 50 AL HT N L N</t>
  </si>
  <si>
    <t>Диафрагменный насос ABR 50 AL HT T I D</t>
  </si>
  <si>
    <t>Диафрагменный насос ABR 50 AL HT T I N</t>
  </si>
  <si>
    <t>Диафрагменный насос ABR 50 AL HT T L D</t>
  </si>
  <si>
    <t xml:space="preserve">Диафрагменный насос ABR 50 AL HT T L N </t>
  </si>
  <si>
    <t>Диафрагменный насос ABR 50 AL MT D L D</t>
  </si>
  <si>
    <t xml:space="preserve">Диафрагменный насос ABR 50 AL MT T L T  </t>
  </si>
  <si>
    <t xml:space="preserve">Диафрагменный насос ABR 50 F MT T F  V  </t>
  </si>
  <si>
    <t>Диафрагменный насос ABR 50 F MT TFT</t>
  </si>
  <si>
    <t>IB50-FCMTTFT</t>
  </si>
  <si>
    <t>Диафрагменный насос ABR 50 FC MT A A D</t>
  </si>
  <si>
    <t>Диафрагменный насос ABR 50 FC MT A A V</t>
  </si>
  <si>
    <t>Диафрагменный насос ABR 50 FC MT A F D</t>
  </si>
  <si>
    <t xml:space="preserve">Диафрагменный насос ABR 50 FC MT A F V  </t>
  </si>
  <si>
    <t>Диафрагменный насос ABR 50 FC MT T A D</t>
  </si>
  <si>
    <t>Диафрагменный насос ABR 50 FC MT T A V</t>
  </si>
  <si>
    <t xml:space="preserve">Диафрагменный насос ABR 50 FC MT T F  V </t>
  </si>
  <si>
    <t>IB50-FCMTTFV</t>
  </si>
  <si>
    <t>Диафрагменный насос ABR 50 FC MT T F D</t>
  </si>
  <si>
    <t>Диафрагменный насос ABR 50 FC MT T F T</t>
  </si>
  <si>
    <t xml:space="preserve">Диафрагменный насос ABR 50 FC MT T F V </t>
  </si>
  <si>
    <t xml:space="preserve">Диафрагменный насос ABR 50 FC MT T T T </t>
  </si>
  <si>
    <t xml:space="preserve">Диафрагменный насос ABR 50 P D A A D </t>
  </si>
  <si>
    <t xml:space="preserve">Диафрагменный насос ABR 50 P D A P D </t>
  </si>
  <si>
    <t xml:space="preserve">Диафрагменный насос ABR 50 P D D A D </t>
  </si>
  <si>
    <t xml:space="preserve">Диафрагменный насос ABR 50 P D D I D </t>
  </si>
  <si>
    <t xml:space="preserve">Диафрагменный насос ABR 50 P D D P D </t>
  </si>
  <si>
    <t xml:space="preserve">Диафрагменный насос ABR 50 P D N P D </t>
  </si>
  <si>
    <t xml:space="preserve">Диафрагменный насос ABR 50 P D T P D </t>
  </si>
  <si>
    <t xml:space="preserve">Диафрагменный насос ABR 50 P HT T P T </t>
  </si>
  <si>
    <t>IB50-P-HTTPT</t>
  </si>
  <si>
    <t>Диафрагменный насос ABR 50 P M A A D</t>
  </si>
  <si>
    <t>Диафрагменный насос ABR 50 P M A A V</t>
  </si>
  <si>
    <t>Диафрагменный насос ABR 50 P M D A D</t>
  </si>
  <si>
    <t>Диафрагменный насос ABR 50 P M D A V</t>
  </si>
  <si>
    <t>Диафрагменный насос ABR 50 P M D I D</t>
  </si>
  <si>
    <t>Диафрагменный насос ABR 50 P M D I V</t>
  </si>
  <si>
    <t>Диафрагменный насос ABR 50 P M D P D</t>
  </si>
  <si>
    <t>Диафрагменный насос ABR 50 P M D P V</t>
  </si>
  <si>
    <t>Диафрагменный насос ABR 50 P M T A D</t>
  </si>
  <si>
    <t>Диафрагменный насос ABR 50 P M T A V</t>
  </si>
  <si>
    <t>Диафрагменный насос ABR 50 P M T I D</t>
  </si>
  <si>
    <t>Диафрагменный насос ABR 50 P M T I V</t>
  </si>
  <si>
    <t xml:space="preserve">Диафрагменный насос ABR 50 P M T P D </t>
  </si>
  <si>
    <t>Диафрагменный насос ABR 50 P M T P V</t>
  </si>
  <si>
    <t>Диафрагменный насос ABR 50 P MT A I V</t>
  </si>
  <si>
    <t>Диафрагменный насос ABR 50 P MT A I V (б/у)</t>
  </si>
  <si>
    <t>Диафрагменный насос ABR 50 P MT T I T</t>
  </si>
  <si>
    <t>Диафрагменный насос ABR 50 P MT T I V</t>
  </si>
  <si>
    <t>IB50-P-MTTIV</t>
  </si>
  <si>
    <t>Диафрагменный насос ABR 50 P MT T P D</t>
  </si>
  <si>
    <t>Диафрагменный насос ABR 50 P MT T P T</t>
  </si>
  <si>
    <t>IB50-P-MTTPT</t>
  </si>
  <si>
    <t>Диафрагменный насос ABR 50 P MT T P V</t>
  </si>
  <si>
    <t>IB50-P-MTTPV</t>
  </si>
  <si>
    <t>Диафрагменный насос ABR 50 P MT T P V X</t>
  </si>
  <si>
    <t>Диафрагменный насос ABR 50 P N A A D</t>
  </si>
  <si>
    <t>Диафрагменный насос ABR 50 P N A A V</t>
  </si>
  <si>
    <t>Диафрагменный насос ABR 50 P N A I D</t>
  </si>
  <si>
    <t>Диафрагменный насос ABR 50 P N A I V</t>
  </si>
  <si>
    <t>Диафрагменный насос ABR 50 P N A P D</t>
  </si>
  <si>
    <t>Диафрагменный насос ABR 50 P N A P V</t>
  </si>
  <si>
    <t>Диафрагменный насос ABR 50 P N D A D</t>
  </si>
  <si>
    <t>Диафрагменный насос ABR 50 P N D A V</t>
  </si>
  <si>
    <t>Диафрагменный насос ABR 50 P N D I D</t>
  </si>
  <si>
    <t>Диафрагменный насос ABR 50 P N D I V</t>
  </si>
  <si>
    <t>Диафрагменный насос ABR 50 P N D P D</t>
  </si>
  <si>
    <t>Диафрагменный насос ABR 50 P N D P V</t>
  </si>
  <si>
    <t>Диафрагменный насос ABR 50 P N N A D</t>
  </si>
  <si>
    <t>Диафрагменный насос ABR 50 P N N A V</t>
  </si>
  <si>
    <t>Диафрагменный насос ABR 50 P N N I D</t>
  </si>
  <si>
    <t>Диафрагменный насос ABR 50 P N N I V</t>
  </si>
  <si>
    <t>Диафрагменный насос ABR 50 P N N P D</t>
  </si>
  <si>
    <t>Диафрагменный насос ABR 50 P N N P V</t>
  </si>
  <si>
    <t>Диафрагменный насос ABR 50 P N T A D</t>
  </si>
  <si>
    <t>Диафрагменный насос ABR 50 P N T A V</t>
  </si>
  <si>
    <t>Диафрагменный насос ABR 50 P N T I D</t>
  </si>
  <si>
    <t>Диафрагменный насос ABR 50 P N T I V</t>
  </si>
  <si>
    <t>Диафрагменный насос ABR 50 P N T P D</t>
  </si>
  <si>
    <t>Диафрагменный насос ABR 50 P N T P V</t>
  </si>
  <si>
    <t xml:space="preserve">Диафрагменный насос ABR 50 Р HT D A D </t>
  </si>
  <si>
    <t xml:space="preserve">Диафрагменный насос ABR 50 Р HT D I D </t>
  </si>
  <si>
    <t xml:space="preserve">Диафрагменный насос ABR 50 Р HT D P D </t>
  </si>
  <si>
    <t xml:space="preserve">Диафрагменный насос ABR 50 Р HT T A D </t>
  </si>
  <si>
    <t xml:space="preserve">Диафрагменный насос ABR 50 Р HT T I D </t>
  </si>
  <si>
    <t xml:space="preserve">Диафрагменный насос ABR 50 Р HT T P D </t>
  </si>
  <si>
    <t>Диафрагменный насос ABR 50 Р HT T P V</t>
  </si>
  <si>
    <t>Диафрагменный насос ABR 50 Р MT A A D</t>
  </si>
  <si>
    <t xml:space="preserve">Диафрагменный насос ABR 50 Р MT A A V </t>
  </si>
  <si>
    <t>Диафрагменный насос ABR 50 Р MT A I D</t>
  </si>
  <si>
    <t>Диафрагменный насос ABR 50 Р MT A I V</t>
  </si>
  <si>
    <t>Диафрагменный насос ABR 50 Р MT A P D</t>
  </si>
  <si>
    <t>Диафрагменный насос ABR 50 Р MT A P N</t>
  </si>
  <si>
    <t>Диафрагменный насос ABR 50 Р MT A P V</t>
  </si>
  <si>
    <t>Диафрагменный насос ABR 50 Р MT D A D</t>
  </si>
  <si>
    <t>Диафрагменный насос ABR 50 Р MT D A V</t>
  </si>
  <si>
    <t>Диафрагменный насос ABR 50 Р MT D I D</t>
  </si>
  <si>
    <t>Диафрагменный насос ABR 50 Р MT D I V</t>
  </si>
  <si>
    <t>Диафрагменный насос ABR 50 Р MT D P D</t>
  </si>
  <si>
    <t>Диафрагменный насос ABR 50 Р MT D P V</t>
  </si>
  <si>
    <t>Диафрагменный насос ABR 50 Р MT N A D</t>
  </si>
  <si>
    <t>Диафрагменный насос ABR 50 Р MT N A V</t>
  </si>
  <si>
    <t>Диафрагменный насос ABR 50 Р MT N I D</t>
  </si>
  <si>
    <t>Диафрагменный насос ABR 50 Р MT N I V</t>
  </si>
  <si>
    <t>Диафрагменный насос ABR 50 Р MT N P D</t>
  </si>
  <si>
    <t>Диафрагменный насос ABR 50 Р MT N P V</t>
  </si>
  <si>
    <t>Диафрагменный насос ABR 50 Р MT T A D</t>
  </si>
  <si>
    <t>Диафрагменный насос ABR 50 Р MT T A V</t>
  </si>
  <si>
    <t>Диафрагменный насос ABR 50 Р MT T D T</t>
  </si>
  <si>
    <t>Диафрагменный насос ABR 50 Р MT T I D</t>
  </si>
  <si>
    <t>Диафрагменный насос ABR 50 Р MT T I T</t>
  </si>
  <si>
    <t>Диафрагменный насос ABR 50 Р MT T I V</t>
  </si>
  <si>
    <t>Диафрагменный насос ABR 50 Р MT T P D</t>
  </si>
  <si>
    <t>Диафрагменный насос ABR 50 Р MT T P V</t>
  </si>
  <si>
    <t>Диафрагменный насос ABR 502 Al MT A I D</t>
  </si>
  <si>
    <t>Диафрагменный насос ABR 502 AL MT T L T</t>
  </si>
  <si>
    <t>Диафрагменный насос ABR 502 А МТ А А Т</t>
  </si>
  <si>
    <t>Диафрагменный насос ABR 503 AL MT T L D</t>
  </si>
  <si>
    <t>Диафрагменный насос ABR 503 FC MT T F T</t>
  </si>
  <si>
    <t>IB503FCMTTFТ</t>
  </si>
  <si>
    <t>Диафрагменный насос ABR 503 FC MT T F V</t>
  </si>
  <si>
    <t>IB503FCMTTFV</t>
  </si>
  <si>
    <t>Диафрагменный насос ABR 503 P MT T P T</t>
  </si>
  <si>
    <t>Диафрагменный насос ABR 522 FC MT T F T</t>
  </si>
  <si>
    <t>Диафрагменный насос ABR 522 P D D I D</t>
  </si>
  <si>
    <t>IB522P-D-DID</t>
  </si>
  <si>
    <t xml:space="preserve">Диафрагменный насос ABR 522 P D D I V </t>
  </si>
  <si>
    <t>Диафрагменный насос ABR 522 P MT T I T</t>
  </si>
  <si>
    <t>IB522P-MTTIT</t>
  </si>
  <si>
    <t xml:space="preserve">Диафрагменный насос ABR 522 P MT T I V </t>
  </si>
  <si>
    <t>Диафрагменный насос ABR 522 P MT T P D</t>
  </si>
  <si>
    <t>IB522P-MTTPD</t>
  </si>
  <si>
    <t>Диафрагменный насос ABR 522 P MT T P T</t>
  </si>
  <si>
    <t>Диафрагменный насос ABR 80 А МТ А А Т</t>
  </si>
  <si>
    <t>Диафрагменный насос ABR 81 A MT T A T</t>
  </si>
  <si>
    <t>IB81-A-MTTAT</t>
  </si>
  <si>
    <t>Диафрагменный насос ABR 81 A НT А A T</t>
  </si>
  <si>
    <t>IB81-A-HTAAT</t>
  </si>
  <si>
    <t>Диафрагменный насос ABR 81 AL HT A I D</t>
  </si>
  <si>
    <t>Диафрагменный насос ABR 81 AL HT A L D</t>
  </si>
  <si>
    <t xml:space="preserve">Диафрагменный насос ABR 81 AL HT D I D </t>
  </si>
  <si>
    <t xml:space="preserve">Диафрагменный насос ABR 81 AL HT D L D </t>
  </si>
  <si>
    <t>Диафрагменный насос ABR 81 AL HT N I N</t>
  </si>
  <si>
    <t>Диафрагменный насос ABR 81 AL HT N L N</t>
  </si>
  <si>
    <t xml:space="preserve">Диафрагменный насос ABR 81 AL HT T I D </t>
  </si>
  <si>
    <t xml:space="preserve">Диафрагменный насос ABR 81 AL HT T L D </t>
  </si>
  <si>
    <t>Диафрагменный насос ABR 81 AL MT A I D</t>
  </si>
  <si>
    <t>Диафрагменный насос ABR 81 AL MT A L D</t>
  </si>
  <si>
    <t xml:space="preserve">Диафрагменный насос ABR 81 AL MT D I D </t>
  </si>
  <si>
    <t xml:space="preserve">Диафрагменный насос ABR 81 AL MT D L D </t>
  </si>
  <si>
    <t>Диафрагменный насос ABR 81 AL MT N I N</t>
  </si>
  <si>
    <t>Диафрагменный насос ABR 81 AL MT N L N</t>
  </si>
  <si>
    <t xml:space="preserve">Диафрагменный насос ABR 81 AL MT T I D </t>
  </si>
  <si>
    <t xml:space="preserve">Диафрагменный насос ABR 81 AL MT T L D </t>
  </si>
  <si>
    <t>Диафрагменный насос ABR 81 AL MT T L T</t>
  </si>
  <si>
    <t>Диафрагменный насос ABR 81 FC MT A A V</t>
  </si>
  <si>
    <t>Диафрагменный насос ABR 81 FC MT A F V</t>
  </si>
  <si>
    <t>Диафрагменный насос ABR 81 FC MT T A V</t>
  </si>
  <si>
    <t>Диафрагменный насос ABR 81 FC MT T F T</t>
  </si>
  <si>
    <t>IB81-FCMTTFT</t>
  </si>
  <si>
    <t>Диафрагменный насос ABR 81 FC MT T F V</t>
  </si>
  <si>
    <t>Диафрагменный насос ABR 81 FC MT T T T</t>
  </si>
  <si>
    <t xml:space="preserve">Диафрагменный насос ABR 81 FC ST T F V </t>
  </si>
  <si>
    <t>Диафрагменный насос ABR 81 P D D I D</t>
  </si>
  <si>
    <t xml:space="preserve">Диафрагменный насос ABR 81 P D D P D </t>
  </si>
  <si>
    <t>IB81-P-D-DID</t>
  </si>
  <si>
    <t>Диафрагменный насос ABR 81 P D Т P D</t>
  </si>
  <si>
    <t xml:space="preserve">Диафрагменный насос ABR 81 P HT A A D </t>
  </si>
  <si>
    <t xml:space="preserve">Диафрагменный насос ABR 81 P HT A I D </t>
  </si>
  <si>
    <t>Диафрагменный насос ABR 81 P HT A I V</t>
  </si>
  <si>
    <t xml:space="preserve">Диафрагменный насос ABR 81 P HT A P D </t>
  </si>
  <si>
    <t xml:space="preserve">Диафрагменный насос ABR 81 P HT D A D </t>
  </si>
  <si>
    <t xml:space="preserve">Диафрагменный насос ABR 81 P HT D I D </t>
  </si>
  <si>
    <t xml:space="preserve">Диафрагменный насос ABR 81 P HT D P D </t>
  </si>
  <si>
    <t xml:space="preserve">Диафрагменный насос ABR 81 P HT N A D </t>
  </si>
  <si>
    <t xml:space="preserve">Диафрагменный насос ABR 81 P HT N I D </t>
  </si>
  <si>
    <t xml:space="preserve">Диафрагменный насос ABR 81 P HT N P D </t>
  </si>
  <si>
    <t xml:space="preserve">Диафрагменный насос ABR 81 P HT T A D </t>
  </si>
  <si>
    <t xml:space="preserve">Диафрагменный насос ABR 81 P HT T I D </t>
  </si>
  <si>
    <t xml:space="preserve">Диафрагменный насос ABR 81 P HT T P D </t>
  </si>
  <si>
    <t>Диафрагменный насос ABR 81 P MT A  A D</t>
  </si>
  <si>
    <t>Диафрагменный насос ABR 81 P MT A  A T</t>
  </si>
  <si>
    <t>Диафрагменный насос ABR 81 P MT A I D</t>
  </si>
  <si>
    <t>Диафрагменный насос ABR 81 P MT A I V</t>
  </si>
  <si>
    <t>Диафрагменный насос ABR 81 P MT A P D</t>
  </si>
  <si>
    <t>Диафрагменный насос ABR 81 P MT A P N</t>
  </si>
  <si>
    <t xml:space="preserve">Диафрагменный насос ABR 81 P MT D A D </t>
  </si>
  <si>
    <t xml:space="preserve">Диафрагменный насос ABR 81 P MT D I D </t>
  </si>
  <si>
    <t xml:space="preserve">Диафрагменный насос ABR 81 P MT D P D </t>
  </si>
  <si>
    <t xml:space="preserve">Диафрагменный насос ABR 81 P MT N A D </t>
  </si>
  <si>
    <t xml:space="preserve">Диафрагменный насос ABR 81 P MT N I D </t>
  </si>
  <si>
    <t xml:space="preserve">Диафрагменный насос ABR 81 P MT N P D </t>
  </si>
  <si>
    <t xml:space="preserve">Диафрагменный насос ABR 81 P MT T A D </t>
  </si>
  <si>
    <t xml:space="preserve">Диафрагменный насос ABR 81 P MT T I D </t>
  </si>
  <si>
    <t>Диафрагменный насос ABR 81 P MT T I V</t>
  </si>
  <si>
    <t>IB81-P-MTTIV</t>
  </si>
  <si>
    <t>Диафрагменный насос ABR 81 P MT T I Т</t>
  </si>
  <si>
    <t>IB81-P-MTTIT</t>
  </si>
  <si>
    <t xml:space="preserve">Диафрагменный насос ABR 81 P MT T P D </t>
  </si>
  <si>
    <t>Диафрагменный насос ABR 81 P MT T P V</t>
  </si>
  <si>
    <t>IB81-P-MTTPV</t>
  </si>
  <si>
    <t>Диафрагменный насос ABR 81 Р MT T P V</t>
  </si>
  <si>
    <t>Диафрагменный насос ABR 81 Р MT T P Т</t>
  </si>
  <si>
    <t>IB81-P-MTTPT</t>
  </si>
  <si>
    <t xml:space="preserve">Диафрагменный насос AFL 100 KC MT T K T 1  </t>
  </si>
  <si>
    <t xml:space="preserve">Диафрагменный насос AFL 100 P D D P D </t>
  </si>
  <si>
    <t>P0100P-D-DZD1-AB</t>
  </si>
  <si>
    <t>Диафрагменный насос AFL 100 P D T P D</t>
  </si>
  <si>
    <t>Диафрагменный насос AFL 100 P MT S S D</t>
  </si>
  <si>
    <t>Диафрагменный насос AFL 100 P MT T P T</t>
  </si>
  <si>
    <t>Диафрагменный насос AFL 100 S D S S D</t>
  </si>
  <si>
    <t>Диафрагменный насос AFL 100 S HT T S T 1</t>
  </si>
  <si>
    <t>Диафрагменный насос AFL 160 KC MT T K T 1</t>
  </si>
  <si>
    <t>Диафрагменный насос AFL 160 P D T P D</t>
  </si>
  <si>
    <t>Диафрагменный насос AFL 160 P MT T P V 1</t>
  </si>
  <si>
    <t>P0160P-MTTPV</t>
  </si>
  <si>
    <t>Диафрагменный насос AFL 160 S HT T S T 1</t>
  </si>
  <si>
    <t xml:space="preserve">Диафрагменный насос AFL 18 KC MT T K V  </t>
  </si>
  <si>
    <t>Диафрагменный насос AFL 18 KC MT T K Т</t>
  </si>
  <si>
    <t>P0018KCMTTKT1-AB</t>
  </si>
  <si>
    <t>Диафрагменный насос AFL 18 P HT D P D 1</t>
  </si>
  <si>
    <t>Диафрагменный насос AFL 18 P M D P D</t>
  </si>
  <si>
    <t>P0018P-M-TPD</t>
  </si>
  <si>
    <t>Диафрагменный насос AFL 18 P MT S P D 1</t>
  </si>
  <si>
    <t>Диафрагменный насос AFL 18 P MT T P T</t>
  </si>
  <si>
    <t xml:space="preserve">Диафрагменный насос AFL 18 P NT T P T 1  </t>
  </si>
  <si>
    <t>Диафрагменный насос AFL 250 KC MT T K T</t>
  </si>
  <si>
    <t>Диафрагменный насос AFL 250 KC MT T K T 1</t>
  </si>
  <si>
    <t>Диафрагменный насос AFL 250 P D T P D</t>
  </si>
  <si>
    <t>Диафрагменный насос AFL 250 P MT T P T</t>
  </si>
  <si>
    <t>Диафрагменный насос AFL 250 P MT T P V 1</t>
  </si>
  <si>
    <t>Диафрагменный насос AFL 30 KC MT T K T 1</t>
  </si>
  <si>
    <t xml:space="preserve">Диафрагменный насос AFL 30 P D S S T </t>
  </si>
  <si>
    <t>Диафрагменный насос AFL 30 P HT D P D 1</t>
  </si>
  <si>
    <t>Диафрагменный насос AFL 30 P MT T P T</t>
  </si>
  <si>
    <t>P0030P-MTTPT1-AB</t>
  </si>
  <si>
    <t>Диафрагменный насос AFL 30 P MT T P V 1</t>
  </si>
  <si>
    <t>Диафрагменный насос AFL 30 S HT T S T</t>
  </si>
  <si>
    <t>Диафрагменный насос AFL 400 KC MT T K T 1</t>
  </si>
  <si>
    <t>Диафрагменный насос AFL 400 P MT T P T</t>
  </si>
  <si>
    <t>P0400P-MTTPT1</t>
  </si>
  <si>
    <t>Диафрагменный насос AFL 50 A MT S S D</t>
  </si>
  <si>
    <t>Диафрагменный насос AFL 50 KC MT T K T</t>
  </si>
  <si>
    <t>P0050KCMTTKT1-AB</t>
  </si>
  <si>
    <t>Диафрагменный насос AFL 50 P HT T P T</t>
  </si>
  <si>
    <t>Диафрагменный насос AFL 50 P MT T P T</t>
  </si>
  <si>
    <t>P0050P-MTTPT1-AB</t>
  </si>
  <si>
    <t>Диафрагменный насос AFL 50 S HT T S T</t>
  </si>
  <si>
    <t>P0050S-HTTST</t>
  </si>
  <si>
    <t>Диафрагменный насос AFL 65 KC MT T K T 1</t>
  </si>
  <si>
    <t>Диафрагменный насос AFL 65 P MT T P E 1</t>
  </si>
  <si>
    <t>Диафрагменный насос AFL 65 S HT T S T</t>
  </si>
  <si>
    <t>Диафрагменный насос AFL 7 P NT T P T 1</t>
  </si>
  <si>
    <t>Диафрагменный насос AFL 7 КС NT T K T</t>
  </si>
  <si>
    <t>Диафрагменный насос AFL 700 KC MT T K T</t>
  </si>
  <si>
    <t>Диафрагменный насос AFL 700 P MT T P D</t>
  </si>
  <si>
    <t>Диафрагменный насос AFL 700 S MT T K T</t>
  </si>
  <si>
    <t xml:space="preserve">Диафрагменный насос AST 100 N AL HT S A V G 2 O </t>
  </si>
  <si>
    <t>Диафрагменный насос AST 100 N AL HT T A V G 2 O</t>
  </si>
  <si>
    <t>Диафрагменный насос AST 100 N AL X  HT Т А V G 2 O</t>
  </si>
  <si>
    <t>Диафрагменный насос AST 100 N FC MT T K T G 2O</t>
  </si>
  <si>
    <t>Диафрагменный насос AST 100 N FC MT T K VG 2 O</t>
  </si>
  <si>
    <t>Диафрагменный насос AST 100 N SSX HT S S T G 2 O</t>
  </si>
  <si>
    <t xml:space="preserve">Диафрагменный насос AST 100 N WR D D Z D G 2 O </t>
  </si>
  <si>
    <t>Диафрагменный насос AST 100 N WR D D Z D G 5 O</t>
  </si>
  <si>
    <t>Диафрагменный насос AST 100 N WR HT T Z  V G 2 O</t>
  </si>
  <si>
    <t>Диафрагменный насос AST 100 N WR МT T Z  V G 2 O</t>
  </si>
  <si>
    <t xml:space="preserve">Диафрагменный насос AST 100C N WR HT T Z V G 2 O </t>
  </si>
  <si>
    <t>Диафрагменный насос AST 100C N WR MT T Z V G 2 O</t>
  </si>
  <si>
    <t xml:space="preserve">Диафрагменный насос AST 100C Р WR MT T Z T G 2 O </t>
  </si>
  <si>
    <t>Диафрагменный насос AST 100С N FC MT T K V G 2 O</t>
  </si>
  <si>
    <t>Диафрагменный насос AST 125 N AL DD AV G 2 0</t>
  </si>
  <si>
    <t xml:space="preserve">Диафрагменный насос AST 125 N AL HT S A V G 2 O </t>
  </si>
  <si>
    <t>Диафрагменный насос AST 125 N FC MT T K T G 2O</t>
  </si>
  <si>
    <t>Диафрагменный насос AST 125 N FC MT TK V G 2 O</t>
  </si>
  <si>
    <t>Диафрагменный насос AST 125 N WR HT S Z V G 6 K</t>
  </si>
  <si>
    <t>Диафрагменный насос AST 125 N WR MT D P V G 2 O</t>
  </si>
  <si>
    <t>Диафрагменный насос AST 125 N WR MT T P V G 2 O</t>
  </si>
  <si>
    <t xml:space="preserve">Диафрагменный насос AST 125 N WR MT T Z V G 2 O </t>
  </si>
  <si>
    <t>Диафрагменный насос AST 125 N WR MT T Z Т G 2 O</t>
  </si>
  <si>
    <t xml:space="preserve">Диафрагменный насос AST 125 P WR HT T S V G 2 O </t>
  </si>
  <si>
    <t>Диафрагменный насос AST 150 N AL HT S A V I 2 O</t>
  </si>
  <si>
    <t>Диафрагменный насос AST 150 N ALX HT S Z T I 2 O</t>
  </si>
  <si>
    <t>Диафрагменный насос AST 150 N FC MT T K V G 2 O</t>
  </si>
  <si>
    <t>Диафрагменный насос AST 150 N FC MT T K V G 5 O</t>
  </si>
  <si>
    <t>Диафрагменный насос AST 150 N FCX MT T K V G 2 O</t>
  </si>
  <si>
    <t>Диафрагменный насос AST 150 N FCX MT T K V G 5 O</t>
  </si>
  <si>
    <t>Диафрагменный насос AST 150 N WR H S Z V G 5 O</t>
  </si>
  <si>
    <t>Диафрагменный насос AST 150 N WR HT S Z V G 5 O</t>
  </si>
  <si>
    <t xml:space="preserve">Диафрагменный насос AST 150 N WR HT T S V G 2 O </t>
  </si>
  <si>
    <t>Диафрагменный насос AST 200 N AL HT S A T I 2 O</t>
  </si>
  <si>
    <t>Диафрагменный насос AST 200 N WR HT T Z V G 2 O</t>
  </si>
  <si>
    <t>Диафрагменный насос AST 200 P WR HT T Z V I 2 O</t>
  </si>
  <si>
    <t>Диафрагменный насос AST 25R N FC MT T K V G 1 O</t>
  </si>
  <si>
    <t>Диафрагменный насос AST 25R N FC MT T K V G 2 O</t>
  </si>
  <si>
    <t>Диафрагменный насос AST 25R N FCX MT TK V G 1 O</t>
  </si>
  <si>
    <t>Диафрагменный насос AST 25R N WR HT T Z V G 1 O</t>
  </si>
  <si>
    <t>Диафрагменный насос AST 38R N FC MT T K V G 1 O</t>
  </si>
  <si>
    <t>Диафрагменный насос AST 38R N FC MT T K V G 1 O в комплекте с воздушным фильтром , штуцерем ПВХ с наружной резьбой 3/8" (2шт) и шлангом ПВХ 20м</t>
  </si>
  <si>
    <t>Диафрагменный насос AST 38R N WR HT T Z  V G 1 O</t>
  </si>
  <si>
    <t>Диафрагменный насос AST 38R N WR MT T P V G 1 O</t>
  </si>
  <si>
    <t>Диафрагменный насос AST 38R N WR MT T Z  V G 1 O</t>
  </si>
  <si>
    <t>Диафрагменный насос AST 50 FC MT TK Т G 2 O</t>
  </si>
  <si>
    <t>Диафрагменный насос AST 50 N AL HT S A V G 2 O</t>
  </si>
  <si>
    <t>Диафрагменный насос AST 50 N FC MT T K V G 2 O</t>
  </si>
  <si>
    <t>Диафрагменный насос AST 50 N WR HT T Z D G 2 O</t>
  </si>
  <si>
    <t>Диафрагменный насос AST 50 N WR HT T Z V G 2 O</t>
  </si>
  <si>
    <t>Диафрагменный насос AST 50 N WR MT D P V G 2 O</t>
  </si>
  <si>
    <t>Диафрагменный насос AST 50 N WR MT T P V G 2 O</t>
  </si>
  <si>
    <t>Диафрагменный насос AST 50 N WR MT TZ V G 2 O</t>
  </si>
  <si>
    <t>Диафрагменный насос AST 50 WR MT T Z V G 2 O</t>
  </si>
  <si>
    <t>Диафрагменный насос AST 50 WR MT T Z V I 2 O</t>
  </si>
  <si>
    <t>Диафрагменный насос AST 50C N FC MT T K T G 2 O</t>
  </si>
  <si>
    <t>Диафрагменный насос AST 50C N FC MT T K V G 2 O</t>
  </si>
  <si>
    <t>Диафрагменный насос AST 50C N SS HT T S T G 2 O</t>
  </si>
  <si>
    <t>Диафрагменный насос AST 50C N WR HT T Z V G 1 O</t>
  </si>
  <si>
    <t>Диафрагменный насос AST 50C N WR HT T Z V G 2 O</t>
  </si>
  <si>
    <t>Диафрагменный насос AST 50C N WR MT T P V G 2 O</t>
  </si>
  <si>
    <t>Диафрагменный насос AST 50C N WR MT T Z D G 2 0</t>
  </si>
  <si>
    <t>Диафрагменный насос AST 50C N WR MT T Z D G 2 O</t>
  </si>
  <si>
    <t>Диафрагменный насос AST 50C N WR MT T Z V G 2 O</t>
  </si>
  <si>
    <t>Диафрагменный насос AST 50C N WR MT T ZV G 4 O</t>
  </si>
  <si>
    <t>Диафрагменный насос AST 50C N WR НT T P T G 1 O</t>
  </si>
  <si>
    <t>Диафрагменный насос AST 50R N FC MT T K V G 1 O</t>
  </si>
  <si>
    <t>Диафрагменный насос AST 50R N WR HT T Z V G 1 O</t>
  </si>
  <si>
    <t>Диафрагменный насос AST 50R N WR MT D Z D G 1 O</t>
  </si>
  <si>
    <t>Диафрагменный насос AST 50R N WR MT D Z V G 1 O</t>
  </si>
  <si>
    <t>Диафрагменный насос AST 50R N WR MT T Z D G 1 O</t>
  </si>
  <si>
    <t>Диафрагменный насос AST 50R WR MT Т Z D G10</t>
  </si>
  <si>
    <t>Диафрагменный насос AST 50С N AL HT SA V G 2 O</t>
  </si>
  <si>
    <t>Диафрагменный насос AST 50С N AL HT ТA Т G 2 O</t>
  </si>
  <si>
    <t>Диафрагменный насос AST 50С N WR MT T Z D G 2 O</t>
  </si>
  <si>
    <t>Диафрагменный насос AST 75 N AL HT T A D G 5 O</t>
  </si>
  <si>
    <t>Диафрагменный насос AST 75 N AL HT T A V G 2 O</t>
  </si>
  <si>
    <t>Диафрагменный насос AST 75 N AL HT T A V G 5 O</t>
  </si>
  <si>
    <t>Диафрагменный насос AST 75 N FC MT T K T G 2 O</t>
  </si>
  <si>
    <t>Диафрагменный насос AST 75 N FC MT T K V G 2 O</t>
  </si>
  <si>
    <t>Диафрагменный насос AST 75 N SS HT SS T G 2 O из нержавеющей стали с комплектующими согласно коммерческому предложению № 2854 от 31.07.2014г.</t>
  </si>
  <si>
    <t>Диафрагменный насос AST 75 N WR D D Z V G 2 O</t>
  </si>
  <si>
    <t xml:space="preserve"> </t>
  </si>
  <si>
    <t>Диафрагменный насос AST 75 N WR D D Z V G 5 O</t>
  </si>
  <si>
    <t>Диафрагменный насос AST 75 N WR D Т Z V G 2 O</t>
  </si>
  <si>
    <t>Диафрагменный насос AST 75 N WR MT T P V G 2 O</t>
  </si>
  <si>
    <t>Диафрагменный насос AST 75 N WR MT T Z D G 2 O</t>
  </si>
  <si>
    <t>Диафрагменный насос AST 75 N WR MT T Z V G 2 O</t>
  </si>
  <si>
    <t>Диафрагменный насос AST 75 N WR MT T Z V I 2 O</t>
  </si>
  <si>
    <t>Диафрагменный насос AST 75 N WR MT T Z Т G 2 O</t>
  </si>
  <si>
    <t>Диафрагменный насос AST 75 P SP HT S S V C 2 O</t>
  </si>
  <si>
    <t>Диафрагменный насос ASTRA PVC-301-5-0,37-3ф-Р-1-V</t>
  </si>
  <si>
    <t>Диафрагменный насос ASTRA-201-B-1-E</t>
  </si>
  <si>
    <t>Диафрагменный насос ASTRA-201-B-2-E</t>
  </si>
  <si>
    <t>Диафрагменный насос ASTRA-301-10-0,37-1ф-P-1-Е-F</t>
  </si>
  <si>
    <t>Диафрагменный насос ASTRA-301-10-0,37-3ф-P-1-E</t>
  </si>
  <si>
    <t>Диафрагменный насос ASTRA-301-10-0,37-3ф-P-1-Е-F</t>
  </si>
  <si>
    <t>Диафрагменный насос ASTRA-301-10-0,55-3ф-Р-1-Е</t>
  </si>
  <si>
    <t>Диафрагменный насос ASTRA-301-15-0,37-1ф-P-1-V</t>
  </si>
  <si>
    <t>Диафрагменный насос ASTRA-301-15-0,37-1ф-P-1-Е</t>
  </si>
  <si>
    <t>Диафрагменный насос ASTRA-301-15-0,37-3ф-P-1-Е</t>
  </si>
  <si>
    <t>Диафрагменный насос ASTRA-301-5-0,37-1ф-Р-1-V</t>
  </si>
  <si>
    <t>Диафрагменный насос ASTRA-301-5-0,37-1ф-Р-1-Е</t>
  </si>
  <si>
    <t>Диафрагменный насос ASTRA-301-5-0,37-3ф-P-1-V-F</t>
  </si>
  <si>
    <t>Диафрагменный насос ASTRA-301-5-0,37-3ф-Р-1-Е</t>
  </si>
  <si>
    <t>Диафрагменный насос ASTRA-301-PVC-5-0,37-3ф-P-1-V-F</t>
  </si>
  <si>
    <t>Диафрагменный насос ASTRA-302-15-1,5-3ф-P-1-E</t>
  </si>
  <si>
    <t>Диафрагменный насос ASTRA-302-7,5-1,1-3ф-P-1-E</t>
  </si>
  <si>
    <t>Диафрагменный насос ASTRA-302-7,5-1,5-3ф-P-1-V</t>
  </si>
  <si>
    <t>Диафрагменный насос ASTRA-302-7,5-1,5-3ф-P-1-Е</t>
  </si>
  <si>
    <t>Диафрагменный насос ASTRA-302-РР-7,5-1,5-3ф-P-1-E-F</t>
  </si>
  <si>
    <t>Диафрагменный насос ASTRA-314</t>
  </si>
  <si>
    <t>Диафрагменный насос B-15 P1 полипропилен 1/2 с диафрагмой PTFE</t>
  </si>
  <si>
    <t>Диафрагменный насос BOXER 1" 81 Alu ST+PT/Сталь/Сталь</t>
  </si>
  <si>
    <t xml:space="preserve">Диафрагменный насос BOXER 100 CONDUCT 1" A MT T A D C </t>
  </si>
  <si>
    <t xml:space="preserve">Диафрагменный насос BOXER 100 CONDUCT 1" AL MT T I D C </t>
  </si>
  <si>
    <t>Диафрагменный насос BOXER 100 CONDUCT 1" AL MT T I T</t>
  </si>
  <si>
    <t>Диафрагменный насос BOXER 100 CONDUCT 1" PC MT T P D С</t>
  </si>
  <si>
    <t>Диафрагменный насос BOXER 15 CONDUCT 3/8" PС NT T P T С</t>
  </si>
  <si>
    <t>Диафрагменный насос BOXER 150 CONDUCT 1" 1/4  A MT T A T</t>
  </si>
  <si>
    <t>Диафрагменный насос BOXER 150 CONDUCT 1" FC MT T F T С</t>
  </si>
  <si>
    <t>Диафрагменный насос BOXER 150 CONDUCT 1" PC HT D P D С</t>
  </si>
  <si>
    <t>Диафрагменный насос BOXER 150 CONDUCT АL MT T I T C</t>
  </si>
  <si>
    <t>Диафрагменный насос Boxer 150 FC MT T F V</t>
  </si>
  <si>
    <t>Диафрагменный насос BOXER 150 P D T P D</t>
  </si>
  <si>
    <t xml:space="preserve">Диафрагменный насос BOXER 150 P MT T P T </t>
  </si>
  <si>
    <t>Диафрагменный насос Boxer 150 P MT T PT</t>
  </si>
  <si>
    <t>Диафрагменный насос Boxer 250, корпус PP, 340 л/мин</t>
  </si>
  <si>
    <t>Диафрагменный насос BOXER 251 CONDUCT 1" AL MT T L T</t>
  </si>
  <si>
    <t xml:space="preserve">Диафрагменный насос Boxer 30 P MT T I V </t>
  </si>
  <si>
    <t xml:space="preserve">Диафрагменный насос Boxer 30 А MT AA T </t>
  </si>
  <si>
    <t>Диафрагменный насос Boxer 50  F MT T F T</t>
  </si>
  <si>
    <t xml:space="preserve">Диафрагменный насос BOXER 50 CONDUCT 1/2"  AL MT T L T С </t>
  </si>
  <si>
    <t>Диафрагменный насос BOXER 50 CONDUCT 1/2" FC MT T F T C</t>
  </si>
  <si>
    <t xml:space="preserve">Диафрагменный насос BOXER 50 CONDUCT 1/2" PС HT T A T C </t>
  </si>
  <si>
    <t>Диафрагменный насос BOXER 50 CONDUCT 1/2" PС MT T P V C</t>
  </si>
  <si>
    <t xml:space="preserve">Диафрагменный насос Boxer 50 FC MT T F  V </t>
  </si>
  <si>
    <t>Диафрагменный насос Boxer 50 Р M T T P  V</t>
  </si>
  <si>
    <t>Диафрагменный насос Boxer 50 Р MT T P  V</t>
  </si>
  <si>
    <t>Диафрагменный насос BOXER 502 CONDUCT  2" A HT T A C</t>
  </si>
  <si>
    <t xml:space="preserve">Диафрагменный насос BOXER 502 CONDUCT  2" A HT T A Т C </t>
  </si>
  <si>
    <t xml:space="preserve">Диафрагменный насос BOXER 502 CONDUCT 2" A MT T A D C </t>
  </si>
  <si>
    <t xml:space="preserve">Диафрагменный насос BOXER 502 CONDUCT 2" AL MT T AL D C </t>
  </si>
  <si>
    <t xml:space="preserve">Диафрагменный насос BOXER 522 CONDUCT 2" PC MT T P D C </t>
  </si>
  <si>
    <t>Диафрагменный насос Boxer 81 A HT  A A T</t>
  </si>
  <si>
    <t xml:space="preserve">Диафрагменный насос BOXER 81 CONDUCT 1" AL MT T AL D C </t>
  </si>
  <si>
    <t>Диафрагменный насос BOXER 81 CONDUCT 1" AL MT T I T C</t>
  </si>
  <si>
    <t xml:space="preserve">Диафрагменный насос BOXER 81 CONDUCT 1" FC MT T F D C </t>
  </si>
  <si>
    <t>Диафрагменный насос BOXER 81 CONDUCT 1" PC MT T P T C</t>
  </si>
  <si>
    <t xml:space="preserve">Диафрагменный насос BOXER 81 Conduct A MT T A T </t>
  </si>
  <si>
    <t xml:space="preserve">Диафрагменный насос Boxer 81 FC MT T F V </t>
  </si>
  <si>
    <t>Диафрагменный насос BOXER 81 P D T P D</t>
  </si>
  <si>
    <t>Диафрагменный насос Boxer 81 P HT  A I V</t>
  </si>
  <si>
    <t>Диафрагменный насос Boxer 81 P MT  A A T</t>
  </si>
  <si>
    <t>Диафрагменный насос Boxer 81 P MT T I V</t>
  </si>
  <si>
    <t>Диафрагменный насос BOXER 81 P MT T P T</t>
  </si>
  <si>
    <t>Диафрагменный насос Cubic 15 3/8", 17 л/мин, корпус ECTFE, мембр. NBR+PTFE, шар. PTFE, седла ECTFE, Viton</t>
  </si>
  <si>
    <t>Диафрагменный насос Cubic 15 3/8", 17 л/мин, корпус PP, мембр. NBR+PTFE, шар. PTFE, седла HMW, Viton</t>
  </si>
  <si>
    <t>Диафрагменный насос CUBIC 15 CONDUCT 3/8" PC NT A I N C</t>
  </si>
  <si>
    <t>Диафрагменный насос Cubic 15 Р N T T P  V</t>
  </si>
  <si>
    <t>Диафрагменный насос DDA  200 N WR HT T Z V G 2 O</t>
  </si>
  <si>
    <t>Диафрагменный насос DDA 100 N AL HT T A V G 2 O</t>
  </si>
  <si>
    <t>Диафрагменный насос DDA 100 N FC MT T K T G 2O</t>
  </si>
  <si>
    <t>Диафрагменный насос DDA 100 N FC MT T K V G 2O</t>
  </si>
  <si>
    <t xml:space="preserve">Диафрагменный насос DDA 100 N WR D D Z D G 2 O </t>
  </si>
  <si>
    <t>Диафрагменный насос DDA 100 N WR D D Z D G 5 O</t>
  </si>
  <si>
    <t>Диафрагменный насос DDA 100 N WR HT T Z  V G 2 O</t>
  </si>
  <si>
    <t>Диафрагменный насос DDA 100 N WR HT T Z V G 2 O</t>
  </si>
  <si>
    <t>Диафрагменный насос DDA 100 N WR МT T Z  V G 2 O</t>
  </si>
  <si>
    <t>Диафрагменный насос DDA 100 WR HT T Z V G2</t>
  </si>
  <si>
    <t>Диафрагменный насос DDA 100C N FC MT T K V G 2 O</t>
  </si>
  <si>
    <t>Диафрагменный насос DDA 100C N WR HT T Z V G 2 O</t>
  </si>
  <si>
    <t>Диафрагменный насос DDA 100C Р WR MT T Z T G 2 O</t>
  </si>
  <si>
    <t>Диафрагменный насос DDA 100С Р WR MT Т Р Т G2 О</t>
  </si>
  <si>
    <t>Диафрагменный насос DDA 125 N AL DD AV G 2 0</t>
  </si>
  <si>
    <t>Диафрагменный насос DDA 125 N FC MT T K T G 2O</t>
  </si>
  <si>
    <t>Диафрагменный насос DDA 125 N FC MT T K V G 2O</t>
  </si>
  <si>
    <t>Диафрагменный насос DDA 125 N WR MT D P V G 2 O</t>
  </si>
  <si>
    <t>Диафрагменный насос DDA 125 N WR MT T P V G 2 O</t>
  </si>
  <si>
    <t>Диафрагменный насос DDA 125 N WR MT T Z T G 2O</t>
  </si>
  <si>
    <t>Диафрагменный насос DDA 125 N WR MT T Z V G 2O</t>
  </si>
  <si>
    <t>Диафрагменный насос DDA 125 P WR HT T S V G 2 O</t>
  </si>
  <si>
    <t xml:space="preserve">Диафрагменный насос DDA 125 P WR HT T S V G 2 O c гасителем пульсации PDA 150 </t>
  </si>
  <si>
    <t>Диафрагменный насос DDA 150 N WR HT T S V G 2O</t>
  </si>
  <si>
    <t>Диафрагменный насос DDA 200 N AL HT S A T I 2O</t>
  </si>
  <si>
    <t>Диафрагменный насос DDA 200 N WR HT T Z V G 2 O</t>
  </si>
  <si>
    <t>Диафрагменный насос DDA 200 WR, HT TZ T</t>
  </si>
  <si>
    <t>Диафрагменный насос DDA 25R N FC MT T K V G 1 O</t>
  </si>
  <si>
    <t>Диафрагменный насос DDA 25R N FCX MT TK V G 1 O</t>
  </si>
  <si>
    <t>Диафрагменный насос DDA 25R N FCX MT TK V G 1 O c гасителем пульсации FCX ¾"</t>
  </si>
  <si>
    <t>Диафрагменный насос DDA 25R N WR HT T Z V G 1 O</t>
  </si>
  <si>
    <t>Диафрагменный насос DDA 38R N WR HT T Z  V G 1 O</t>
  </si>
  <si>
    <t>Диафрагменный насос DDA 38R N WR MT T P V G 1 O</t>
  </si>
  <si>
    <t>Диафрагменный насос DDA 38R N WR MT T Z  V G 1 O</t>
  </si>
  <si>
    <t>Диафрагменный насос DDA 50 FC MT TK Т G 2 O</t>
  </si>
  <si>
    <t>Диафрагменный насос DDA 50 N AL HT S A V G 2 O</t>
  </si>
  <si>
    <t>Диафрагменный насос DDA 50 N WR HT T Z D G 2 O</t>
  </si>
  <si>
    <t>Диафрагменный насос DDA 50 N WR HT T Z V G2</t>
  </si>
  <si>
    <t>Диафрагменный насос DDA 50 N WR MT D P V G 2 O</t>
  </si>
  <si>
    <t>Диафрагменный насос DDA 50 N WR MT T P V G 2O</t>
  </si>
  <si>
    <t>Диафрагменный насос DDA 50 N WR MT T Z V I 2 O</t>
  </si>
  <si>
    <t>Диафрагменный насос DDA 50 WR MT T Z V G 2 O</t>
  </si>
  <si>
    <t>Диафрагменный насос DDA 50C FC MT T K V G 2 0</t>
  </si>
  <si>
    <t>Диафрагменный насос DDA 50C N AL HT S A V G 2O</t>
  </si>
  <si>
    <t>Диафрагменный насос DDA 50C N AL HT T A T G 2O</t>
  </si>
  <si>
    <t>Диафрагменный насос DDA 50C N FC MT T K T G 2 0</t>
  </si>
  <si>
    <t>Диафрагменный насос DDA 50C N FC MT T K V G2 O</t>
  </si>
  <si>
    <t>Диафрагменный насос DDA 50C N SS HT T S T G 2 O</t>
  </si>
  <si>
    <t>Диафрагменный насос DDA 50C N WR MT T Z D G 2 0</t>
  </si>
  <si>
    <t>Диафрагменный насос DDA 50C N WR MT T Z V G 2 O</t>
  </si>
  <si>
    <t>Диафрагменный насос DDA 50C N WR MT T ZV G 4 O</t>
  </si>
  <si>
    <t>Диафрагменный насос DDA 50C N WR НT T P T G 1 O</t>
  </si>
  <si>
    <t>Диафрагменный насос DDA 50R FC MT T K V G 1 O</t>
  </si>
  <si>
    <t>Диафрагменный насос DDA 50R N FC MT T K V G 1 O</t>
  </si>
  <si>
    <t>Диафрагменный насос DDA 50R N WR HT T Z V G 1 O</t>
  </si>
  <si>
    <t>Диафрагменный насос DDA 50R N WR MT D Z D G 1 O</t>
  </si>
  <si>
    <t>Диафрагменный насос DDA 50R N WR MT D Z V G 1 O</t>
  </si>
  <si>
    <t>Диафрагменный насос DDA 50R N WR MT T Z D G 1 O</t>
  </si>
  <si>
    <t xml:space="preserve">Диафрагменный насос DDA 50С N AL HT SA V G2 O </t>
  </si>
  <si>
    <t>Диафрагменный насос DDA 50С N WR HT T Z V G 1 O</t>
  </si>
  <si>
    <t>Диафрагменный насос DDA 50С N WR HT T Z V G 2 O</t>
  </si>
  <si>
    <t>Диафрагменный насос DDA 50С N WR MT T Z D G 2 O</t>
  </si>
  <si>
    <t>Диафрагменный насос DDA 50С N WR MT T Z V G 2 O</t>
  </si>
  <si>
    <t>Диафрагменный насос DDA 75 N AL HT T A V G 2 O</t>
  </si>
  <si>
    <t>Диафрагменный насос DDA 75 N FC MT T K V G 2 O</t>
  </si>
  <si>
    <t xml:space="preserve">Диафрагменный насос DDA 75 N SS HT S S T G 2 O </t>
  </si>
  <si>
    <t>Диафрагменный насос DDA 75 N WR MT T Z D G 2 O</t>
  </si>
  <si>
    <t>Диафрагменный насос DDA 75 N WR MT T Z T G 2 O</t>
  </si>
  <si>
    <t>Диафрагменный насос DDA 75 N WR MT T Z V G 2 O</t>
  </si>
  <si>
    <t>Диафрагменный насос DDA 75 N WR MT T Z V I 2 O</t>
  </si>
  <si>
    <t>Диафрагменный насос DDA 75 WR HT TZ T</t>
  </si>
  <si>
    <t xml:space="preserve">Диафрагменный насос FB30-A-HTAAT </t>
  </si>
  <si>
    <t>Диафрагменный насос MICROBOXER CONDUCT 1/2" A MT T A T C</t>
  </si>
  <si>
    <t>IMICRA-MTTAT-C</t>
  </si>
  <si>
    <t>Диафрагменный насос MICROBOXER CONDUCT 1/2" A MT T A T F C</t>
  </si>
  <si>
    <t>Диафрагменный насос MICROBOXER CONDUCT 1/2" Al MT A L T C</t>
  </si>
  <si>
    <t>IMICRALMTAIT-C</t>
  </si>
  <si>
    <t>Диафрагменный насос MICROBOXER CONDUCT 1/2" AL MT T L T С</t>
  </si>
  <si>
    <t>Диафрагменный насос MICROBOXER CONDUCT 1/2" FC MT T F T С</t>
  </si>
  <si>
    <t>IMICRFCMTTFT-C</t>
  </si>
  <si>
    <t xml:space="preserve">Диафрагменный насос MICROBOXER CONDUCT 1/2" PС MT T P T С </t>
  </si>
  <si>
    <t>IMICRPCMTTPT-C</t>
  </si>
  <si>
    <t>Диафрагменный насос Microboxer FCMT T F T</t>
  </si>
  <si>
    <t>Диафрагменный насос Microboxer P HT T P V</t>
  </si>
  <si>
    <t>Диафрагменный насос MIDGETBOX CONDUCT 1/4" P C N T G R T</t>
  </si>
  <si>
    <t>IMID-PCNTGRT-C</t>
  </si>
  <si>
    <t>Диафрагменный насос MIDGETBOX CONDUCT 1/4" PC NT G R T C</t>
  </si>
  <si>
    <t>Диафрагменный насос MINIBOXER 50 CONDUCT 1/2" A MT T A T C</t>
  </si>
  <si>
    <t>IMIN-A-MTTAT-C</t>
  </si>
  <si>
    <t xml:space="preserve">Диафрагменный насос MINIBOXER 50 CONDUCT 1/2" A MT А A T C </t>
  </si>
  <si>
    <t>IMIN-A-MTAAT-C</t>
  </si>
  <si>
    <t>Диафрагменный насос MINIBOXER CONDUCT 1/2" A MT T A T C, материал корпуса AISI 316</t>
  </si>
  <si>
    <t>Диафрагменный насос VP20 E PP</t>
  </si>
  <si>
    <t>VP20 E PP</t>
  </si>
  <si>
    <t>Диафрагменный пневматический насос DDA 50 WR MT TP V G2 до 65 л/мин в комплекте с тележкой</t>
  </si>
  <si>
    <t>Диск бумажный диаметр 130/32 мм IF250 (упаковка 100шт.)</t>
  </si>
  <si>
    <t>Диск бумажный диаметр 205/32 мм IF350 (упаковка 100шт.)</t>
  </si>
  <si>
    <t xml:space="preserve">DFC205X32 </t>
  </si>
  <si>
    <t>Диск бумажный диаметр 256/50мм IF250 (упаковка 100шт.)</t>
  </si>
  <si>
    <t>DFC256X250</t>
  </si>
  <si>
    <t>Диск бумажный диаметр 295/50мм IF250 (упаковка 100шт.)</t>
  </si>
  <si>
    <t>DFC295X250</t>
  </si>
  <si>
    <t xml:space="preserve">Диск бумажный диаметр 460/100мм IF250 (упаковка 100шт.) </t>
  </si>
  <si>
    <t>DFC460X350</t>
  </si>
  <si>
    <t>Диск пильный 216*60Т*30</t>
  </si>
  <si>
    <t xml:space="preserve">Диск РР 10 микрон диаметр 130мм </t>
  </si>
  <si>
    <t>Диск РР 10 микрон диаметр 250мм</t>
  </si>
  <si>
    <t>Диск РР 10 микрон диаметр 350/60 мм</t>
  </si>
  <si>
    <t>Диск РР 120 микрон диаметр 295x50 мм</t>
  </si>
  <si>
    <t>Диск РР 20мкм диаметр 200мм</t>
  </si>
  <si>
    <t>Диск РР 25 микрон диаметр 295x50 мм</t>
  </si>
  <si>
    <t>Диск РР 25 микрон диаметр 460x100 мм</t>
  </si>
  <si>
    <t>Диск РР 30 микрон диаметр 250/50 мм</t>
  </si>
  <si>
    <t>Диск РР 30 микрон диаметр 350/60 мм</t>
  </si>
  <si>
    <t>Диск РР 30 микрон диаметр 460x100 мм</t>
  </si>
  <si>
    <t>DFM460</t>
  </si>
  <si>
    <t xml:space="preserve">Диск РР 50 микрон диаметр 460x100 мм </t>
  </si>
  <si>
    <t>Диск РР диаметр 200мм</t>
  </si>
  <si>
    <t>DSP20</t>
  </si>
  <si>
    <t>Дисковая пила "ИНТЕРСКОЛ" ДП-1900 (1900 Вт)</t>
  </si>
  <si>
    <t>Диспенсер для скотча</t>
  </si>
  <si>
    <t>ДК200-00.01.001 Фланец РР</t>
  </si>
  <si>
    <t>ДК500-00.01.001 - Фланец</t>
  </si>
  <si>
    <t>Добавка БОС</t>
  </si>
  <si>
    <t>Добавка БОС1</t>
  </si>
  <si>
    <t>Добавка БСД</t>
  </si>
  <si>
    <t>Добавка БСД 2</t>
  </si>
  <si>
    <t>Добавка гальваномеднения Платамет 624</t>
  </si>
  <si>
    <t>Добавка ДММ</t>
  </si>
  <si>
    <t>Добавка к электролиту меднения Платамет 604</t>
  </si>
  <si>
    <t>Добавка ПироМет 114</t>
  </si>
  <si>
    <t>Добавка Платамет 604</t>
  </si>
  <si>
    <t>Добавка СНФ-721</t>
  </si>
  <si>
    <t>Добавка ТСМ 813</t>
  </si>
  <si>
    <t>Добавка ТСМ 814</t>
  </si>
  <si>
    <t>Добавка Элнис-А</t>
  </si>
  <si>
    <t>Добавка Элнис-Б</t>
  </si>
  <si>
    <t>Дозирующий насос MIA110B 110 л/мин</t>
  </si>
  <si>
    <t>Донный фильтр</t>
  </si>
  <si>
    <t>Донный фильтр SS ячейки 2мм  700.50.2 DR</t>
  </si>
  <si>
    <t>Донный фильтр для насоса Магна 1</t>
  </si>
  <si>
    <t>Донный фильтр для насоса Магна 10</t>
  </si>
  <si>
    <t>Донный фильтр для насоса Магна 11</t>
  </si>
  <si>
    <t>Донный фильтр для насоса Магна 15</t>
  </si>
  <si>
    <t>Донный фильтр для насоса Магна 25</t>
  </si>
  <si>
    <t>Донный фильтр для насоса Магна 3</t>
  </si>
  <si>
    <t>Донный фильтр для насоса Магна 30</t>
  </si>
  <si>
    <t>Донный фильтр для насоса Магна 32</t>
  </si>
  <si>
    <t>Донный фильтр для насоса Магна 35</t>
  </si>
  <si>
    <t>Донный фильтр для насоса Магна 5</t>
  </si>
  <si>
    <t>Донный фильтр для насоса Магна Mlt 17</t>
  </si>
  <si>
    <t>Доплата</t>
  </si>
  <si>
    <t>Доплата за доставку UPS</t>
  </si>
  <si>
    <t>Дополнительная всасывающая трубка 500 мм</t>
  </si>
  <si>
    <t>Дополнительная емкость для TOP 24B3 O3A2MSic R</t>
  </si>
  <si>
    <t>Доработка базы стандартной фильтровальной установки, монтаж насоса, испытания</t>
  </si>
  <si>
    <t>доставка</t>
  </si>
  <si>
    <t>Доставка воды</t>
  </si>
  <si>
    <t>Доставка товара</t>
  </si>
  <si>
    <t>Драйвер платы TB6560 4 оси, LPT-порт</t>
  </si>
  <si>
    <t>Драйвер шагового двигателя FMD2740C</t>
  </si>
  <si>
    <t xml:space="preserve">Дрель аккумуляторная STURM CD3118P </t>
  </si>
  <si>
    <t>Дрель аккумуляторная ЭНЕРГОМАШ ДШ-3118П</t>
  </si>
  <si>
    <t>Дрель ИНТЕРСКОЛ Д-16/1050Р2</t>
  </si>
  <si>
    <t>Дрель ударная "ИНТЕРСКОЛ" ДУ-13/750 ЭР</t>
  </si>
  <si>
    <t>Дренажный насос  Grundfos Unilift KP 250-AV-1</t>
  </si>
  <si>
    <t>Дюбель для гипрока 10х50</t>
  </si>
  <si>
    <t>Емкостной трёхпроводной датчик AUTONICS CR30-15DP M30x1,5, PNP, NO, 10-30VDC, с кабелем 5 м</t>
  </si>
  <si>
    <t>Емкость 100 литров для АкваProf 190</t>
  </si>
  <si>
    <t>Емкость 1000 л еврокуб</t>
  </si>
  <si>
    <t>Емкость 100л</t>
  </si>
  <si>
    <t>Ёмкость 200л с нижним сливом</t>
  </si>
  <si>
    <t>Ёмкость 500л</t>
  </si>
  <si>
    <t>Емкость T 500 литров</t>
  </si>
  <si>
    <t>Емкость TR 3000 литров</t>
  </si>
  <si>
    <t>Емкость TR 3000 литров с гиперболической мешалкой</t>
  </si>
  <si>
    <t>Емкость TR 3000 литров с лопастной мешалкой</t>
  </si>
  <si>
    <t>Ёмкость V=1м3 с крышкой для контейнера в металличесой обрешетке и на стальном поддоне</t>
  </si>
  <si>
    <t>Ёмкость V=1м3 с крышкой для контейнера в металличесой обрешетке и на стальном поддоне (кран из нерж.стали в комплекте)</t>
  </si>
  <si>
    <t>Емкость для АкваProf 45</t>
  </si>
  <si>
    <t>Емкость для АкваProf 60HP</t>
  </si>
  <si>
    <t>Емкость для Аквапроф 40</t>
  </si>
  <si>
    <t>Емкость дозировочная 200 литров</t>
  </si>
  <si>
    <t>113.0200.001.0</t>
  </si>
  <si>
    <t xml:space="preserve">Емкость от установки для промывки теплообменников АкваProf 190 </t>
  </si>
  <si>
    <t>Емкость от установки для промывки теплообменников АкваProf 195</t>
  </si>
  <si>
    <t>Емкость ФМ 1000 литров</t>
  </si>
  <si>
    <t>117.0502.001.1</t>
  </si>
  <si>
    <t>Емкость ФМ 3000 литров в обрешетке</t>
  </si>
  <si>
    <t>117.3002.001.1</t>
  </si>
  <si>
    <t>Емкость ФМ 500 литров в обрешетке</t>
  </si>
  <si>
    <t>Емкость ФМ-120 белая</t>
  </si>
  <si>
    <t>Емкость цилиндрическая вертикальная 500ВФК2</t>
  </si>
  <si>
    <t>Емкость ЭВЛ 200 синяя для АкваProf 205</t>
  </si>
  <si>
    <t>Заглушка</t>
  </si>
  <si>
    <t>Заглушка 20*20</t>
  </si>
  <si>
    <t>Заглушка Ø 1 1/4" внутренняя резьба</t>
  </si>
  <si>
    <t>Заглушка Ø 140 ПВХ</t>
  </si>
  <si>
    <t>Заглушка Ø 16 ПВХ</t>
  </si>
  <si>
    <t>Заглушка Ø 16 полипропилен</t>
  </si>
  <si>
    <t>Заглушка Ø 20 ПВХ</t>
  </si>
  <si>
    <t>Заглушка Ø 20 полипропилен</t>
  </si>
  <si>
    <t>Заглушка Ø 225 ПВХ</t>
  </si>
  <si>
    <t>Заглушка Ø 25 ПВХ</t>
  </si>
  <si>
    <t>Заглушка Ø 25 полипропилен</t>
  </si>
  <si>
    <t>Заглушка Ø 32 полипропилен</t>
  </si>
  <si>
    <t>Заглушка Ø 40 полипропилен</t>
  </si>
  <si>
    <t>Заглушка Ø 63 полипропилен</t>
  </si>
  <si>
    <t>Заглушка Ø 90 полипропилен</t>
  </si>
  <si>
    <t xml:space="preserve">Заглушка для автономной работы SMART PUMP без расходомера </t>
  </si>
  <si>
    <t>Заглушка для профильной трубы 140х140 черная</t>
  </si>
  <si>
    <t>Заглушка для профильной трубы 20х20 сферическая черная</t>
  </si>
  <si>
    <t>Заглушка для профильной трубы 20х20 черная</t>
  </si>
  <si>
    <t>Заглушка для профильной трубы 20х30 черная</t>
  </si>
  <si>
    <t>Заглушка для профильной трубы 20х40 черная</t>
  </si>
  <si>
    <t>Заглушка для профильной трубы 25х25</t>
  </si>
  <si>
    <t>Заглушка для профильной трубы 25х40 черная</t>
  </si>
  <si>
    <t>Заглушка ПВХ с внутренней резьбой, R 3/4", PN16</t>
  </si>
  <si>
    <t>Заглушка пластиковая квадратная 140х140, практичная, Модель ILQ, стенка 4.0-7.0 мм, чёрная</t>
  </si>
  <si>
    <t>Заглушка РАСТ. 110 мм КН</t>
  </si>
  <si>
    <t>Заглушка с нар. резьбой 1/2</t>
  </si>
  <si>
    <t>Заготовка 3х980х210 сталь 20 (лист)</t>
  </si>
  <si>
    <t>Заготовка из листа 12х18н10т 16*205*205</t>
  </si>
  <si>
    <t>Заготовка из листа 12х18н10т 8*220*276</t>
  </si>
  <si>
    <t>Заготовка из листа 12х18н10т 8*420*200</t>
  </si>
  <si>
    <t>Заготовка из листа Алю Д16 80х450х450</t>
  </si>
  <si>
    <t>Заготовка из листа ст45 10*1500*1000</t>
  </si>
  <si>
    <t>Заготовка из листа ст45 10х1000х500</t>
  </si>
  <si>
    <t>Заготовка из листа ст45 15х1000х500</t>
  </si>
  <si>
    <t>Заготовка из листа ст45 16х2000х1200</t>
  </si>
  <si>
    <t>Заготовка из листа ст45 16х2000х500</t>
  </si>
  <si>
    <t>Заготовка из листа ст45 16х400х400</t>
  </si>
  <si>
    <t>Заготовка из листа ст45 16х560х440</t>
  </si>
  <si>
    <t>Заготовка из листа ст45 20*2010*500</t>
  </si>
  <si>
    <t>Заготовка из листа ст45 30*2010*520</t>
  </si>
  <si>
    <t>Заготовка ФМ1000-00.00.001 Фланец</t>
  </si>
  <si>
    <t>Задвижки</t>
  </si>
  <si>
    <t xml:space="preserve">Задняя крышка (поз. №9) к насосу TMR 02.30 P WR </t>
  </si>
  <si>
    <t xml:space="preserve">задняя направляющая втулка (поз. 15) для насоса ТМA01.16 , структура N </t>
  </si>
  <si>
    <t xml:space="preserve">задняя направляющая втулка (поз. 15) для насоса ТМA01.16 , структура R </t>
  </si>
  <si>
    <t xml:space="preserve">задняя направляющая втулка (поз. 15) для насоса ТМA01.16 , структура Х </t>
  </si>
  <si>
    <t xml:space="preserve">Задняя направляющая втулка (поз. 15) для насоса ТМР04.04 , структура N </t>
  </si>
  <si>
    <t xml:space="preserve">Задняя направляющая втулка (поз. 15) для насоса ТМР04.04 , структура R </t>
  </si>
  <si>
    <t xml:space="preserve">задняя направляющая втулка (поз. 15) для насоса ТМР04.08 , структура N </t>
  </si>
  <si>
    <t xml:space="preserve">задняя направляющая втулка (поз. 15) для насоса ТМР04.08 , структура R </t>
  </si>
  <si>
    <t xml:space="preserve">задняя направляющая втулка (поз. 15) для насоса ТМР04.08 , структура X </t>
  </si>
  <si>
    <t xml:space="preserve">задняя направляющая втулка (поз. 15) для насоса ТМР06.08 , структура N </t>
  </si>
  <si>
    <t xml:space="preserve">задняя направляющая втулка (поз. 15) для насоса ТМР06.08 , структура R </t>
  </si>
  <si>
    <t xml:space="preserve">задняя направляющая втулка (поз. 15) для насоса ТМР06.08 , структура X </t>
  </si>
  <si>
    <t xml:space="preserve">задняя направляющая втулка (поз. 15) для насоса ТМР06.10 , структура N </t>
  </si>
  <si>
    <t xml:space="preserve">задняя направляющая втулка (поз. 15) для насоса ТМР06.10 , структура R </t>
  </si>
  <si>
    <t xml:space="preserve">задняя направляющая втулка (поз. 15) для насоса ТМР06.10 , структура X </t>
  </si>
  <si>
    <t>Закладная на Магны 5, 10</t>
  </si>
  <si>
    <t>Заклепка М10 резьбовая с широким фланцем нерж</t>
  </si>
  <si>
    <t>Заклепка М12 резьбовая с широким фланцем нерж</t>
  </si>
  <si>
    <t>Заклепка М3 резьбовая, нерж</t>
  </si>
  <si>
    <t>Залипающее уплотнение из витона</t>
  </si>
  <si>
    <t>Заправка авто/Содержание</t>
  </si>
  <si>
    <t>Запчасти (8708+8038+8073)</t>
  </si>
  <si>
    <t>Запчасти для насоса EVT 12 FFCCVBA (Поз. 22а +Поз. 22b+Поз. 22c)</t>
  </si>
  <si>
    <t>Запчасти к насосу А-32</t>
  </si>
  <si>
    <t>Запчасти к фильтровальной установке MINI-V20/P 031V (проточная часть, электродвигатель, крыльчатка)</t>
  </si>
  <si>
    <t xml:space="preserve">Запчасти от разных моделей фильтров Mini со спиленными соединениями </t>
  </si>
  <si>
    <t>Зарплата работников</t>
  </si>
  <si>
    <t>Зарядное устройство для аккумулятора свинцового HR12-34W 12В-9Ач</t>
  </si>
  <si>
    <t>Защитная крышка редуктора FAF37</t>
  </si>
  <si>
    <t>Защитная сетка PDVF для нагревателя 2 кВт</t>
  </si>
  <si>
    <t>Защитная сетка PDVF для нагревателя 9 кВт</t>
  </si>
  <si>
    <t>Защитная сетка для циллиндрического нагревателя C85002020 тип P</t>
  </si>
  <si>
    <t>PRCPP20</t>
  </si>
  <si>
    <t xml:space="preserve">Защитная сетка для циллиндрического нагревателя C85002020 тип S </t>
  </si>
  <si>
    <t>Защитная трубка вала PTFE для насоса SDF 20 F X 2 V F</t>
  </si>
  <si>
    <t>Защитное покрытие подвески</t>
  </si>
  <si>
    <t>Защитный кожух муфты сталь для насоса без мотора ANSI/ASME B73.1 CFG 1.5x1x8 FRP-VES/FPM</t>
  </si>
  <si>
    <t>Защитный кожух муфты сталь для насоса без мотора ANSI/ASME B73.1 CFG 4x3x8 FRP-VES/FPM</t>
  </si>
  <si>
    <t>Защитный колпачок WPC-06 (М12Х0.75)</t>
  </si>
  <si>
    <t xml:space="preserve">ЗИП 2 года для насоса MDA 06.10 S GF X2 </t>
  </si>
  <si>
    <t>ЗИП 2 года для насоса MDA 20.15 S WR V R1 BEN3</t>
  </si>
  <si>
    <t>ЗИП 2 года для насоса TMR20.15 S WR V R1 BEN3</t>
  </si>
  <si>
    <t>ЗИП DDA 200 WR</t>
  </si>
  <si>
    <t>ЗИП DDA 75 WR</t>
  </si>
  <si>
    <t>ЗИП K1 для насоса AST 75 N WR MT T Z Т G 2 O</t>
  </si>
  <si>
    <t>1DDAK1BN</t>
  </si>
  <si>
    <t>ЗИП для воздушного клапана (пневматичекая часть) насос AST 100C WR</t>
  </si>
  <si>
    <t>ЗИП для воздушной части для насоса  AST 50 С</t>
  </si>
  <si>
    <t>ЗИП для диафрагменного насоса AFL 400 P MT T P T</t>
  </si>
  <si>
    <t>KLP0400P-MTTPT</t>
  </si>
  <si>
    <t>ЗИП для направляющей вала (пневматическая часть) насос AST 100C WR</t>
  </si>
  <si>
    <t>ЗИП для насоса AST 100C FC MT T K</t>
  </si>
  <si>
    <t xml:space="preserve">ЗИП для насоса AST 75 N WR D DZ V G5O </t>
  </si>
  <si>
    <t>ЗИП для насоса CGV 50/160 PP 550мм EPDM(поз.7,8,15А,15В,16,20,21,53,54, комплект уплотнительных колец)</t>
  </si>
  <si>
    <t>KIT</t>
  </si>
  <si>
    <t>ЗИП для насоса CGV 65/125 PP 650мм EPDM(поз.7,8,15А,15В,16,20,21,53,54, комплект уплотнительных колец)</t>
  </si>
  <si>
    <t>ЗИП для насоса MPP201 (поз 21,22,23,24)</t>
  </si>
  <si>
    <t>ЗИП для насоса W 25 P X 3 12 F A  L (Поз.: 3, 4, 8, 11а, 13, 14, 15, 16, 17, 18, 19, 20)</t>
  </si>
  <si>
    <t>ЗИП для проточной части AST 100 N AL HT T A V G 2 O</t>
  </si>
  <si>
    <t>ЗИП для проточной части AST 100C WR</t>
  </si>
  <si>
    <t xml:space="preserve">ЗИП для проточной части AST 50C WR </t>
  </si>
  <si>
    <t>ЗИП для проточной части DDA 100 AL HT T A V G 2 O</t>
  </si>
  <si>
    <t>ЗИП для проточной части для насоса  AST 200 N AL HT S A T I 2 O</t>
  </si>
  <si>
    <t>ЗИП для проточной части насоса AST 125 N AL DD AV G 2 0</t>
  </si>
  <si>
    <t>ЗИП для проточной части насоса AST 200 N WR HT TZ VG20</t>
  </si>
  <si>
    <t xml:space="preserve">ЗИП для проточной части насоса AST 50C N SS HT T S T G 2 0 </t>
  </si>
  <si>
    <t>ЗИП для проточной части насоса AST 50R N WR HT D Z D G 1 O</t>
  </si>
  <si>
    <t>ЗИП для проточной части насоса AST 50R N WR MT T Z V G 1 O</t>
  </si>
  <si>
    <t xml:space="preserve">ЗИП для проточной части насоса DDA 100C FC MT T K V </t>
  </si>
  <si>
    <t>ЗИП для проточной части насоса DDA 100C P WR MT T Z T G2 O</t>
  </si>
  <si>
    <t>ЗИП для проточной части насоса DDA 200 WR HT T Z V G 2 O</t>
  </si>
  <si>
    <t>ЗИП для проточной части насоса DDA 50R N WR HT D Z D G 1 O</t>
  </si>
  <si>
    <t xml:space="preserve">ЗИП для проточной части насоса DDA 50R N WR MT T Z V G 1 O </t>
  </si>
  <si>
    <t xml:space="preserve">ЗИП для проточной части насоса DDA 75 P SS </t>
  </si>
  <si>
    <t>ЗИП к воздушной части для насоса  AST 100 WR</t>
  </si>
  <si>
    <t>ЗИП к воздушной части для насоса  AST 38R</t>
  </si>
  <si>
    <t>ЗИП к воздушной части для насоса  AST 50C N SS HT T S T G 2 0</t>
  </si>
  <si>
    <t>ЗИП к воздушной части для насоса  AST 50R WR MT T Z D G 1 O</t>
  </si>
  <si>
    <t>ЗИП к воздушной части для насоса  AST100N Al  HT T A V G 2 0</t>
  </si>
  <si>
    <t>ЗИП к воздушной части для насоса  DDA 100 WR</t>
  </si>
  <si>
    <t>ЗИП к насосной трубке РР(НС)</t>
  </si>
  <si>
    <t>ЗИП к насосу JP180 PP(HC) (1004+1608)</t>
  </si>
  <si>
    <t>ЗИП к проточной части для насоса  AST 50C FC MT T K T G 2 O</t>
  </si>
  <si>
    <t>ЗИП К1 для насоса  AST 125 N WR MT T P V G2O</t>
  </si>
  <si>
    <t>ЗИП К2 для насоса  для насоса AST 125 N WR MT T P V G2O</t>
  </si>
  <si>
    <t>1DDAK2B/C</t>
  </si>
  <si>
    <t>ЗИП на 2 года (проточная часть поэлементно, без двигателя)</t>
  </si>
  <si>
    <t xml:space="preserve">ЗИП на 2 года для  WR R1 (N-P-S) для насосов MDA 20.36-30.25 </t>
  </si>
  <si>
    <t>ЗИП на 2 года для  WR R1 (N-P-S) для насосов TMR 20.36-30.25</t>
  </si>
  <si>
    <t>ЗИП на 2 года для насоса HME 20.20P WR V 450 BP EN3</t>
  </si>
  <si>
    <t>ЗИП на 2 года для насоса MDA 36.30 N WR V X1 BEN 3 7,5 кВт (поз.№ 4+5+7+8+22(4 шт)+24(2 шт)+25+44)</t>
  </si>
  <si>
    <t>ЗИП на 2 года,  для насоса MDN 04.04 S WR  N1</t>
  </si>
  <si>
    <t>ЗИП на два года насоса MDN 04.04 WR P X1 V BEN3</t>
  </si>
  <si>
    <t>ЗИП на два года насоса SDA 10.15 P GF V TS8 BEN3</t>
  </si>
  <si>
    <t>ЗИП насоса IM-130 F-V-1000-N: поз.№ 22, 23, 24, 25, 26, 27, 35, 41 (2 шт.)</t>
  </si>
  <si>
    <t>ЗИП насоса IM-130 P-D-1000-N: поз.№ 22, 23, 24, 25, 26, 27, 35, 41 (2 шт.)</t>
  </si>
  <si>
    <t>ЗИП насоса IM-130 P-V-0500-N: поз.№ 22, 23, 24, 25, 26, 27, 35, 41 (2 шт.)</t>
  </si>
  <si>
    <t>ЗИП насоса IM-130 P-V-1000-N: поз.№ 22, 23, 24, 25, 26, 27, 35, 41 (2 шт.)</t>
  </si>
  <si>
    <t>ЗИП проточной части насоса AST 38R N WR MT T Z  V G 1 O</t>
  </si>
  <si>
    <t>ЗИП проточной части насоса DDA 38R N WR MT T Z  V G 1 O</t>
  </si>
  <si>
    <t>Зубр ключ торцовый 22*24 мм</t>
  </si>
  <si>
    <t xml:space="preserve">иафрагменный насос BOXER 81 CONDUCT 1" FC MT T F D C </t>
  </si>
  <si>
    <t>Изготовление детали ФЛАНЕЦ МАГНА 08.005 из материала заказчика</t>
  </si>
  <si>
    <t>Изготовление детали фланец МАГНА 10.005 из материала заказчика</t>
  </si>
  <si>
    <t>Изделие ПК-А4</t>
  </si>
  <si>
    <t>Измеритель качества воды WaterLiner  WMM-82</t>
  </si>
  <si>
    <t>Измеритель ПИД-регулятор ТРМ10-Щ1.У.РР</t>
  </si>
  <si>
    <t>Измеритель-регулятор микропроцессорный ТРМ1-Щ2.У.Р</t>
  </si>
  <si>
    <t>Импеллер Д=110 длина 33 стеклопластик (производство)</t>
  </si>
  <si>
    <t>Импеллер Д=131 длина 37 стеклопластик (производство)</t>
  </si>
  <si>
    <t>Импеллер Д=146 длина 42 стеклопластик (производство)</t>
  </si>
  <si>
    <t>Импеллер Д=70 длина 25 стеклопластик (производство)</t>
  </si>
  <si>
    <t>Импеллер к насосу CFG 1.5x1x6 FRP-VES</t>
  </si>
  <si>
    <t xml:space="preserve">Импеллер к насосу CLV 32/125 PP  </t>
  </si>
  <si>
    <t>Импульсный выход для расходомера</t>
  </si>
  <si>
    <t>Индикатор ИЧ10 кл.1</t>
  </si>
  <si>
    <t>Индикатор ИЧ-10 с/у класс 1</t>
  </si>
  <si>
    <t>Индикатор ПАР</t>
  </si>
  <si>
    <t>Инструмент, скобы для упаковки</t>
  </si>
  <si>
    <t>Инструменты</t>
  </si>
  <si>
    <t>Информационно-консультационные</t>
  </si>
  <si>
    <t>Информационные услуги</t>
  </si>
  <si>
    <t>Информация эжекторная система</t>
  </si>
  <si>
    <t>ИС17-02.00.001 Крышка</t>
  </si>
  <si>
    <t>ИС17-02.00.002 Кольцо</t>
  </si>
  <si>
    <t>ИС17-02.00.003 Кожух</t>
  </si>
  <si>
    <t>ИС17-02.00.004 Труба</t>
  </si>
  <si>
    <t>ИС17-02.00.005 Колонна</t>
  </si>
  <si>
    <t>ИС17-02.00.006 Проточная часть</t>
  </si>
  <si>
    <t>ИС17-02.00.007 Вал</t>
  </si>
  <si>
    <t>ИС17-02.00.008 Фланец</t>
  </si>
  <si>
    <t>ИС17-02.00.009 Фиксатор</t>
  </si>
  <si>
    <t>ИС17-02.00.010 Основание</t>
  </si>
  <si>
    <t>ИС17-02.00.011 Втулка</t>
  </si>
  <si>
    <t>ИС17-02.00.012 Втулка</t>
  </si>
  <si>
    <t>ИС17-03.00.001 Корпус</t>
  </si>
  <si>
    <t>ИС17-03.00.002 Крышка</t>
  </si>
  <si>
    <t>ИС17-03.00.003 Мембрана</t>
  </si>
  <si>
    <t>ИС17-03.00.004 Шайба</t>
  </si>
  <si>
    <t>ИС17-03.00.005 Упор</t>
  </si>
  <si>
    <t>ИС17-03.00.006 Вал</t>
  </si>
  <si>
    <t>ИС17-03.00.007 Ползун</t>
  </si>
  <si>
    <t>ИС17-03.00.008 Патрубок</t>
  </si>
  <si>
    <t>ИС17-03.00.009 Вал</t>
  </si>
  <si>
    <t>ИС17-03.00.010-S5 Основание</t>
  </si>
  <si>
    <t>ИС17-03.00.011 3Д Корпус</t>
  </si>
  <si>
    <t>ИС17-03.00.011 ЗД-01 Корпус</t>
  </si>
  <si>
    <t>ИС17-05.10.001 Упор</t>
  </si>
  <si>
    <t>ИС17-05.10.002 Шайба</t>
  </si>
  <si>
    <t>ИС17-05.10.003 Мембрана</t>
  </si>
  <si>
    <t>ИС17-05.10.004 Вал</t>
  </si>
  <si>
    <t>ИС17-05.10.005 Основание</t>
  </si>
  <si>
    <t>ИС17-05.10.006 Ползун</t>
  </si>
  <si>
    <t>ИС17-05.10.007 Эксцентрик</t>
  </si>
  <si>
    <t>ИС17-05.10.008 Крышка</t>
  </si>
  <si>
    <t>ИС17-05.10.009 Корпус</t>
  </si>
  <si>
    <t>ИС17-05.10.010 Штуцер</t>
  </si>
  <si>
    <t>ИС17-07.001 Колонна</t>
  </si>
  <si>
    <t>ИС17-07.002 Корпус</t>
  </si>
  <si>
    <t>ИС17-07.003 Крышка</t>
  </si>
  <si>
    <t>ИС17-07.004 Труба</t>
  </si>
  <si>
    <t xml:space="preserve">ИС17-07.005 Труба 50 PN20 L=20 полипропилен </t>
  </si>
  <si>
    <t>ИС18-02.00.000 Вал</t>
  </si>
  <si>
    <t>ИС18-03.10.001 Труба</t>
  </si>
  <si>
    <t>ИС18-03.100.001 Основание</t>
  </si>
  <si>
    <t>ИС18-03.100.002 Труба</t>
  </si>
  <si>
    <t>ИС18-03.100.003 Труба стеклопластиковая ф.40х5 L=1100</t>
  </si>
  <si>
    <t>Исковые услуги</t>
  </si>
  <si>
    <t>Испытательный стенд для насосов</t>
  </si>
  <si>
    <t>Источник питания "Tele" TR2 модульный 400В AC (96878130) (282117)</t>
  </si>
  <si>
    <t>Источник питания "Теле" TR2 модульный 230В АС (282120</t>
  </si>
  <si>
    <t>Источник питания импульсный S-200-24 (200Вт, 24В)</t>
  </si>
  <si>
    <t>Источник питания импульсный S-400-36 (400Вт, 36В)</t>
  </si>
  <si>
    <t>Источник тока HY1802D</t>
  </si>
  <si>
    <t>К180-50 Конфузор</t>
  </si>
  <si>
    <t>К200-75 Конфузор (М10, 11, 15, 25, 35)</t>
  </si>
  <si>
    <t>К201-75 Конфузор</t>
  </si>
  <si>
    <t>Кабель</t>
  </si>
  <si>
    <t>Кабель 20м для JP-400</t>
  </si>
  <si>
    <t>Кабель 5 м с евровилкой</t>
  </si>
  <si>
    <t>Кабель гибкий ПВС 3х1 (черный)</t>
  </si>
  <si>
    <t>Кабель двигателя с выключателем</t>
  </si>
  <si>
    <t>Кабельный ввод MG63 полипропилен</t>
  </si>
  <si>
    <t>Кабельный ввод взрывозащищенный</t>
  </si>
  <si>
    <t>Камера Action X-TRY100R</t>
  </si>
  <si>
    <t xml:space="preserve">Камера с картриджем к фильтровальной установке MINI-V10/P </t>
  </si>
  <si>
    <t>КАМЛОК тип 2010DA муфта + ниппель, нержавеющая сталь, Ду 2 х 1"</t>
  </si>
  <si>
    <t>КАМЛОК тип C муфта (100CSS), нержавеющая сталь, Ду 1"</t>
  </si>
  <si>
    <t>КАМЛОК тип C муфта SS 25 (1")</t>
  </si>
  <si>
    <t xml:space="preserve">КАМЛОК тип C муфта, нержавеющая сталь, Ду 1" </t>
  </si>
  <si>
    <t>КАМЛОК тип C муфта, нержавеющая сталь, Ду 3/4"</t>
  </si>
  <si>
    <t>КАМЛОК тип E ниппель PP 25 (1")</t>
  </si>
  <si>
    <t>КАМЛОК тип E ниппель SS 25 (1")</t>
  </si>
  <si>
    <t>КАМЛОК тип F (200FSS) ниппель, нержавеющая сталь, Ду 2"</t>
  </si>
  <si>
    <t>КАМЛОК тип F ниппель наружная резьба SS 25 (1")</t>
  </si>
  <si>
    <t xml:space="preserve">КАМЛОК тип F ниппель, нержавеющая сталь, Ду 1 1/2" </t>
  </si>
  <si>
    <t>КАМЛОК тип F ниппель, нержавеющая сталь, Ду 3/4"</t>
  </si>
  <si>
    <t>КАМЛОК тип В муфта PP 25 (1")</t>
  </si>
  <si>
    <t>Канистра 20 л бочонок со сливом М1282</t>
  </si>
  <si>
    <t>Канистра 20 л с опорной плитой и краном М1772</t>
  </si>
  <si>
    <t>Канистра 20 л с опорной плитой и краном М2352</t>
  </si>
  <si>
    <t>Канистра 20л М459</t>
  </si>
  <si>
    <t>Канистра 30л М453</t>
  </si>
  <si>
    <t>Канистра алюминиевая для перевозки флюса ФПИК02</t>
  </si>
  <si>
    <t>Канистра п/э 11л</t>
  </si>
  <si>
    <t>Канистра п/э 2 л</t>
  </si>
  <si>
    <t>Канистра п/э 20л</t>
  </si>
  <si>
    <t>Канистра п/э 5л</t>
  </si>
  <si>
    <t>Канцелярия</t>
  </si>
  <si>
    <t>Каркас из нержавеющей стали под ванну</t>
  </si>
  <si>
    <t>Карта доступа</t>
  </si>
  <si>
    <t>Картиридж для  МС 15-51533</t>
  </si>
  <si>
    <t>Картиридж для фильтровльной установки МС 15</t>
  </si>
  <si>
    <t>Картиридж для фильтровльной установки МС10</t>
  </si>
  <si>
    <t>Картиридж для фильтровльной установки МС4</t>
  </si>
  <si>
    <t>Картридж  РР 10" 1мкр</t>
  </si>
  <si>
    <t>Картридж (нагревательный элемент) к нагревателю B-KB 1000/3,5-400 Ds (3,5кВт 400В 3ф 1000 мм)</t>
  </si>
  <si>
    <t>Картридж 10" из полиэст. многокр. испол. 10 мкр</t>
  </si>
  <si>
    <t>Картридж 10" сетка нейлон 100 мкр</t>
  </si>
  <si>
    <t>Картридж 10" сетка нейлон 150 мкр</t>
  </si>
  <si>
    <t>Картридж Jumbo  JBP2AS</t>
  </si>
  <si>
    <t>Картридж LF РР 10" 1 мкр</t>
  </si>
  <si>
    <t>CPP101PP1</t>
  </si>
  <si>
    <t>Картридж LF РР 10" 10 мкр</t>
  </si>
  <si>
    <t>CPP1010PP1</t>
  </si>
  <si>
    <t>Картридж LF РР 10" 20 мкр</t>
  </si>
  <si>
    <t>CPP1020PP1</t>
  </si>
  <si>
    <t>Картридж LF РР 10" 5 мкр</t>
  </si>
  <si>
    <t>CPP1005PP1</t>
  </si>
  <si>
    <t>Картридж LF РР 10" 50 мкр</t>
  </si>
  <si>
    <t>Картридж LF РР 20" 1 мкр</t>
  </si>
  <si>
    <t>CPP2001PP1</t>
  </si>
  <si>
    <t>Картридж LF РР 20" 10 мкр</t>
  </si>
  <si>
    <t>СРР2010РР1</t>
  </si>
  <si>
    <t>Картридж LF РР 20" 20 мкр</t>
  </si>
  <si>
    <t>CPP2020PP1</t>
  </si>
  <si>
    <t>Картридж LF РР 20" 5 мкр</t>
  </si>
  <si>
    <t>CPP2005PP1</t>
  </si>
  <si>
    <t>Картридж LF РР 20" 50 мкр</t>
  </si>
  <si>
    <t>CPP2050PP1</t>
  </si>
  <si>
    <t>Картридж LF РР 30" 1 мкм</t>
  </si>
  <si>
    <t>CPP3001PP1</t>
  </si>
  <si>
    <t xml:space="preserve">Картридж LF РР 30" 1 мкр </t>
  </si>
  <si>
    <t>Картридж LF РР 30" 10 мкр</t>
  </si>
  <si>
    <t>CPP3010PP1</t>
  </si>
  <si>
    <t>Картридж LF РР 30" 20 мкр</t>
  </si>
  <si>
    <t>CPP3020PP1</t>
  </si>
  <si>
    <t>Картридж LF РР 30" 5 мкр</t>
  </si>
  <si>
    <t>Картридж LF РР 4" 10 мкр</t>
  </si>
  <si>
    <t>СРР0410РР1</t>
  </si>
  <si>
    <t>Картридж LF РР 4" 5 мкр</t>
  </si>
  <si>
    <t>Картридж PP нетканый полиэстр 10", 20 мкм</t>
  </si>
  <si>
    <t>Картридж из вспененного полипропилена РР 10" 20 мкр</t>
  </si>
  <si>
    <t>Картридж из вспененного полипропилена РР 10" 5 мкр</t>
  </si>
  <si>
    <t>Картридж из вспененного полипропилена РР 10" 50 мкр</t>
  </si>
  <si>
    <t>Картридж из вспененного полипропилена РР 20" 5 мкр</t>
  </si>
  <si>
    <t>Картридж механической очистки 10" 20 мкм (полиэстер)</t>
  </si>
  <si>
    <t>Картридж нагревателя ROTKAPPE 2,0kW 230 V 1ph L=630mm HE 630/2,0-230 Ws</t>
  </si>
  <si>
    <t>Картридж нагревателя ROTKAPPE 4kW 400V 3ph L=1250mm HE 1250/4,0-400 Ds</t>
  </si>
  <si>
    <t>Картридж регенерируемый 10" 10 мкн сталь Aisi316</t>
  </si>
  <si>
    <t>Картридж РР 10" 10 мкр</t>
  </si>
  <si>
    <t>Картридж РР 10" 5 мкр</t>
  </si>
  <si>
    <t>Картридж РР 10" 50 мкр</t>
  </si>
  <si>
    <t>Картридж угольный 10"</t>
  </si>
  <si>
    <t>Картридж угольный 20"</t>
  </si>
  <si>
    <t xml:space="preserve">Картридж угольный LF 10"  </t>
  </si>
  <si>
    <t>CCA10IP1</t>
  </si>
  <si>
    <t>Картридж угольный LF 20"</t>
  </si>
  <si>
    <t>ССА20IP1</t>
  </si>
  <si>
    <t xml:space="preserve">Картридж угольный LF 20"  диаметр 63мм </t>
  </si>
  <si>
    <t>CCA20IP1</t>
  </si>
  <si>
    <t>Картридж угольный LF 4"</t>
  </si>
  <si>
    <t>ССА4IP1</t>
  </si>
  <si>
    <t xml:space="preserve">Картридж угольный LF 4"  диаметр 63мм </t>
  </si>
  <si>
    <t>ССA4IP1</t>
  </si>
  <si>
    <t>Картридж химическистойкий 10мкм с полипропиленовой нитью в намотке L=250мм</t>
  </si>
  <si>
    <t>Картридж химическистойкий 10мкм с полипропиленовой нитью в намотке L=500мм</t>
  </si>
  <si>
    <t>Картридж химическистойкий 5 мкм с полипропиленовой нитью в намотке L=250мм LA FONTE</t>
  </si>
  <si>
    <t>Картриджи для фильтра</t>
  </si>
  <si>
    <t xml:space="preserve">Каска строительная </t>
  </si>
  <si>
    <t>Катод из пористой меди для системы REM ROLL</t>
  </si>
  <si>
    <t>CATSPONGEROLL</t>
  </si>
  <si>
    <t>Катод из пористой меди для системы REM Roll (модель REMSTANDALONE-F)</t>
  </si>
  <si>
    <t>Катод из пористой меди для системы REM Small 1</t>
  </si>
  <si>
    <t>CATSPONGEREMSL1</t>
  </si>
  <si>
    <t>Катод из пористой меди для системы REM Small 2</t>
  </si>
  <si>
    <t>Катридж 10" 10 мкр</t>
  </si>
  <si>
    <t>Катридж Lafonte РР 30" 5 мкр</t>
  </si>
  <si>
    <t>Катридж угольный LF 10"</t>
  </si>
  <si>
    <t>Керамическая втулка</t>
  </si>
  <si>
    <t>Керосин авиационный ТС-1 (20 л)</t>
  </si>
  <si>
    <t>Кислота винная</t>
  </si>
  <si>
    <t>Кислотный очиститель КО</t>
  </si>
  <si>
    <t>Кислотный очиститель КО-2Э</t>
  </si>
  <si>
    <t>Киянка SANTOOL Мастер резиновая 900 г</t>
  </si>
  <si>
    <t>Киянка резиновая</t>
  </si>
  <si>
    <t>Клавиатура Genius с подставкой для запястья</t>
  </si>
  <si>
    <t>Клапан INOX - насос AST 50</t>
  </si>
  <si>
    <t>Клапан INOX - насос DDA 50</t>
  </si>
  <si>
    <t>Клапан PTFE насоса AST 75</t>
  </si>
  <si>
    <t>Клапан для сброса воздуха для фильтра ТОР 24В3 1/2"</t>
  </si>
  <si>
    <t>Клапан для фильтровальной установки BFP bag РР 180x800 мм 10 мкн</t>
  </si>
  <si>
    <t>Клапан обратный 3/4"</t>
  </si>
  <si>
    <t>Клапан сброса воздуха 1/2" для MIX15x20MPP251</t>
  </si>
  <si>
    <t>Клеевая Заглушка Ø20 ПВХ Plimat арт. 01 05 1012 020</t>
  </si>
  <si>
    <t>Клей Plexus MA300</t>
  </si>
  <si>
    <t>Клей для ПВХ</t>
  </si>
  <si>
    <t>Клей для пенопласта Ceresit CT 84</t>
  </si>
  <si>
    <t>Клемная коробка в сборе для нагревателей ТермоSafe диаметром 50,8 мм.(Титан, Нержавеющая сталь)</t>
  </si>
  <si>
    <t>Клемник 3506</t>
  </si>
  <si>
    <t>Клепочник</t>
  </si>
  <si>
    <t>Клипса 110 mm</t>
  </si>
  <si>
    <t>Клипса 50 mm</t>
  </si>
  <si>
    <t>Клипса 63 mm</t>
  </si>
  <si>
    <t>Ключ для круглых шлицевых гаек КГЖ 45-52</t>
  </si>
  <si>
    <t>Ключ для круглых шлицевых гаек КГЖ 65х70</t>
  </si>
  <si>
    <t>Ключ фланцевый универсальный, 12-50 мм</t>
  </si>
  <si>
    <t>Кожух для станка для покраски валов</t>
  </si>
  <si>
    <t>Кожух к электродвигателю (Н71)</t>
  </si>
  <si>
    <t>Кожух Н90 . 725315.025-01</t>
  </si>
  <si>
    <t>Колено 45° Ø20 FV PPR ф. "FV PLAST"</t>
  </si>
  <si>
    <t>Колено 90 G3/4х20 вн. резьба</t>
  </si>
  <si>
    <t>Колено 90° Ø20 FV PPR (FV PLAST)</t>
  </si>
  <si>
    <t>Колесо пром. FC 100 непов</t>
  </si>
  <si>
    <t>Колесо пром. SC 100 пов.</t>
  </si>
  <si>
    <t>Колесо рабочее ф198-б/п (Н01.2.579.01.005) к насосу К80-50-200</t>
  </si>
  <si>
    <t>Колесо рабочее ф218-б/п ((Н01.31.01.003) к насосу К45/55</t>
  </si>
  <si>
    <t>Коллектор PVDF к насосу MICROBOXER</t>
  </si>
  <si>
    <t>Коллектор PVDF+carb для насоса AST 50R N FC MT T K V G</t>
  </si>
  <si>
    <t>Коллектор с кран. 40х20х4 PPR (синий бант)</t>
  </si>
  <si>
    <t>Колонна фланца</t>
  </si>
  <si>
    <t>Кольцо 145-150-25 ГОСТ 9833-73 VITON</t>
  </si>
  <si>
    <t>Кольцо 30х3,5 EPDM DIN 3771</t>
  </si>
  <si>
    <t>Кольцо А25 пружинное упорное ГОСТ 13942-86 нерж</t>
  </si>
  <si>
    <t>Кольцо А40 пружинное упорное ГОСТ 13942-86 оцинк</t>
  </si>
  <si>
    <t>Кольцо пружинное стопорное DIN 471 D 25х1,2 нерж</t>
  </si>
  <si>
    <t>Кольцо пружинное стопорное DIN 471 D 40х1,75 нерж</t>
  </si>
  <si>
    <t>Кольцо пружинное стопорное DIN 471 D 50x2 нерж</t>
  </si>
  <si>
    <t>Кольцо пружинное стопорное DIN 471 D 55x2 нерж</t>
  </si>
  <si>
    <t>Кольцо пружинное стопорное DIN 472 D 110х4 нерж</t>
  </si>
  <si>
    <t>Кольцо стопорное  нерж. 30*1,5</t>
  </si>
  <si>
    <t>Кольцо стопорное DIN472 D47 A2</t>
  </si>
  <si>
    <t>Кольцо стопорное наружнее 30*1,5</t>
  </si>
  <si>
    <t>Кольцо стопорное нерж DIN 471 30х1,5</t>
  </si>
  <si>
    <t>Кольцо стопорное нерж DIN 471 D25</t>
  </si>
  <si>
    <t>Кольцо стопорное нерж В47 гост 13943-86</t>
  </si>
  <si>
    <t>Кольцо уплотнительное 161*3,6  EPDM</t>
  </si>
  <si>
    <t>Кольцо уплотнительное 21*3,6  EPDM</t>
  </si>
  <si>
    <t>Кольцо уплотнительное 35*3,6  EPDM</t>
  </si>
  <si>
    <t>Кольцо уплотнительное 44*3,6  EPDM</t>
  </si>
  <si>
    <t>Кольцо уплотнительное 61*5 EPDM</t>
  </si>
  <si>
    <t>Кольцо уплотнительное 88,5*3,6  EPDM</t>
  </si>
  <si>
    <t xml:space="preserve">Кольцо уплотнительное EPDM 098-104-36 </t>
  </si>
  <si>
    <t>Кольцо уплотнительное EPDM 148-153-36</t>
  </si>
  <si>
    <t>Кольцо уплотнительное EPDM 196-206-50</t>
  </si>
  <si>
    <t>Кольцо уплотнительное EPDM 41-50-50</t>
  </si>
  <si>
    <t>Кольцо уплотнительное о-ринг EPDM 006-009-19</t>
  </si>
  <si>
    <t>Кольцо уплотнительное о-ринг EPDM 008-011-19</t>
  </si>
  <si>
    <t>Кольцо уплотнительное о-ринг EPDM 012-016-25</t>
  </si>
  <si>
    <t>Кольцо уплотнительное о-ринг EPDM 015-019-25</t>
  </si>
  <si>
    <t>Кольцо уплотнительное о-ринг EPDM 016-019-19</t>
  </si>
  <si>
    <t>Кольцо уплотнительное о-ринг EPDM 016-020-25</t>
  </si>
  <si>
    <t>Кольцо уплотнительное о-ринг EPDM 017-021-25</t>
  </si>
  <si>
    <t>Кольцо уплотнительное о-ринг EPDM 019-026-35</t>
  </si>
  <si>
    <t>Кольцо уплотнительное о-ринг EPDM 020-026-36</t>
  </si>
  <si>
    <t>Кольцо уплотнительное о-ринг EPDM 022-025-19</t>
  </si>
  <si>
    <t>Кольцо уплотнительное о-ринг EPDM 022-026-25</t>
  </si>
  <si>
    <t>Кольцо уплотнительное о-ринг EPDM 023-034-25</t>
  </si>
  <si>
    <t>Кольцо уплотнительное о-ринг EPDM 024-028-25</t>
  </si>
  <si>
    <t>Кольцо уплотнительное о-ринг EPDM 025-029-25</t>
  </si>
  <si>
    <t>Кольцо уплотнительное о-ринг EPDM 027-030-19</t>
  </si>
  <si>
    <t>Кольцо уплотнительное о-ринг EPDM 030-034-25</t>
  </si>
  <si>
    <t>Кольцо уплотнительное о-ринг EPDM 030-035-25</t>
  </si>
  <si>
    <t>Кольцо уплотнительное о-ринг EPDM 032-035-19</t>
  </si>
  <si>
    <t>Кольцо уплотнительное о-ринг EPDM 032-036-25</t>
  </si>
  <si>
    <t>Кольцо уплотнительное о-ринг EPDM 034-038-25</t>
  </si>
  <si>
    <t>Кольцо уплотнительное о-ринг EPDM 036-040-25</t>
  </si>
  <si>
    <t>Кольцо уплотнительное о-ринг EPDM 038-042-30</t>
  </si>
  <si>
    <t>Кольцо уплотнительное о-ринг EPDM 039-044-25</t>
  </si>
  <si>
    <t>Кольцо уплотнительное о-ринг EPDM 042-047-25</t>
  </si>
  <si>
    <t>Кольцо уплотнительное о-ринг EPDM 044-048-25</t>
  </si>
  <si>
    <t>Кольцо уплотнительное о-ринг EPDM 054-058-25</t>
  </si>
  <si>
    <t>Кольцо уплотнительное о-ринг EPDM 055-065-58</t>
  </si>
  <si>
    <t>Кольцо уплотнительное о-ринг EPDM 058-062-25</t>
  </si>
  <si>
    <t>Кольцо уплотнительное о-ринг EPDM 060-064-25</t>
  </si>
  <si>
    <t>Кольцо уплотнительное о-ринг EPDM 068-072-25</t>
  </si>
  <si>
    <t>Кольцо уплотнительное о-ринг EPDM 070-075-25</t>
  </si>
  <si>
    <t>Кольцо уплотнительное о-ринг EPDM 071-076-25</t>
  </si>
  <si>
    <t>Кольцо уплотнительное о-ринг EPDM 072-078-25</t>
  </si>
  <si>
    <t>Кольцо уплотнительное о-ринг EPDM 085-090-25</t>
  </si>
  <si>
    <t>Кольцо уплотнительное о-ринг EPDM 088-092-25</t>
  </si>
  <si>
    <t>Кольцо уплотнительное о-ринг EPDM 090-096-36</t>
  </si>
  <si>
    <t>Кольцо уплотнительное о-ринг EPDM 100-105-25</t>
  </si>
  <si>
    <t>Кольцо уплотнительное о-ринг EPDM 108-114-36</t>
  </si>
  <si>
    <t>Кольцо уплотнительное о-ринг EPDM 120-125-30</t>
  </si>
  <si>
    <t>Кольцо уплотнительное о-ринг EPDM 120-130-2,5</t>
  </si>
  <si>
    <t>Кольцо уплотнительное о-ринг EPDM 125-130-25</t>
  </si>
  <si>
    <t>Кольцо уплотнительное о-ринг EPDM 125-130-36</t>
  </si>
  <si>
    <t>Кольцо уплотнительное о-ринг EPDM 130-135-30</t>
  </si>
  <si>
    <t>Кольцо уплотнительное о-ринг EPDM 135-140-2,5</t>
  </si>
  <si>
    <t>Кольцо уплотнительное о-ринг EPDM 150-155-36</t>
  </si>
  <si>
    <t>Кольцо уплотнительное о-ринг EPDM 161-167-36</t>
  </si>
  <si>
    <t>Кольцо уплотнительное о-ринг EPDM 165-170-36</t>
  </si>
  <si>
    <t>Кольцо уплотнительное о-ринг EPDM 170-175-36</t>
  </si>
  <si>
    <t>Кольцо уплотнительное о-ринг EPDM 175-180-36</t>
  </si>
  <si>
    <t>Кольцо уплотнительное о-ринг EPDM 185-190-36</t>
  </si>
  <si>
    <t>Кольцо уплотнительное о-ринг EPDM 190-195-36</t>
  </si>
  <si>
    <t>Кольцо уплотнительное о-ринг EPDM 210-215-36</t>
  </si>
  <si>
    <t>Кольцо уплотнительное о-ринг EPDM 88,5х3,6</t>
  </si>
  <si>
    <t>Кольцо уплотнительное о-ринг FPM  (100-105-25)</t>
  </si>
  <si>
    <t>Кольцо уплотнительное о-ринг FPM (008*011*19)</t>
  </si>
  <si>
    <t>Кольцо уплотнительное о-ринг FPM (016*019*19)</t>
  </si>
  <si>
    <t>Кольцо уплотнительное о-ринг FPM (027*030*19)</t>
  </si>
  <si>
    <t>Кольцо уплотнительное о-ринг FPM (210-215-36)</t>
  </si>
  <si>
    <t>Кольцо уплотнительное о-ринг FPM 008-011-1,9</t>
  </si>
  <si>
    <t>Кольцо уплотнительное о-ринг FPM 018-021-19</t>
  </si>
  <si>
    <t>Кольцо уплотнительное о-ринг FPM 020-023-19</t>
  </si>
  <si>
    <t>Кольцо уплотнительное о-ринг FPM 024-028-25</t>
  </si>
  <si>
    <t>Кольцо уплотнительное о-ринг FPM 025-029-25</t>
  </si>
  <si>
    <t>Кольцо уплотнительное о-ринг FPM 027-030-19</t>
  </si>
  <si>
    <t>Кольцо уплотнительное о-ринг FPM 029-035-36</t>
  </si>
  <si>
    <t>Кольцо уплотнительное о-ринг FPM 030-034-25</t>
  </si>
  <si>
    <t>Кольцо уплотнительное о-ринг FPM 030-036-36</t>
  </si>
  <si>
    <t>Кольцо уплотнительное о-ринг FPM 032-036-25</t>
  </si>
  <si>
    <t>Кольцо уплотнительное о-ринг FPM 035-042-36</t>
  </si>
  <si>
    <t>Кольцо уплотнительное о-ринг FPM 040-044-25</t>
  </si>
  <si>
    <t>Кольцо уплотнительное о-ринг FPM 043-047-25</t>
  </si>
  <si>
    <t>Кольцо уплотнительное о-ринг FPM 044-050-36</t>
  </si>
  <si>
    <t>Кольцо уплотнительное о-ринг FPM 055-061-36</t>
  </si>
  <si>
    <t>Кольцо уплотнительное о-ринг FPM 058-064-36</t>
  </si>
  <si>
    <t>Кольцо уплотнительное о-ринг FPM 060-064-25</t>
  </si>
  <si>
    <t>Кольцо уплотнительное о-ринг FPM 072-078-25</t>
  </si>
  <si>
    <t>Кольцо уплотнительное о-ринг FPM 078-082-25</t>
  </si>
  <si>
    <t>Кольцо уплотнительное о-ринг FPM 085-090-25</t>
  </si>
  <si>
    <t>Кольцо уплотнительное о-ринг FPM 088-094-36</t>
  </si>
  <si>
    <t>Кольцо уплотнительное о-ринг FPM 106-112-36</t>
  </si>
  <si>
    <t>Кольцо уплотнительное о-ринг FPM 108-114-36</t>
  </si>
  <si>
    <t>Кольцо уплотнительное о-ринг FPM 120-126-36</t>
  </si>
  <si>
    <t>Кольцо уплотнительное о-ринг FPM 125-130-25</t>
  </si>
  <si>
    <t>Кольцо уплотнительное о-ринг FPM 130-135-30</t>
  </si>
  <si>
    <t>Кольцо уплотнительное о-ринг FPM 150-155-36</t>
  </si>
  <si>
    <t>Кольцо уплотнительное о-ринг FPM 170-175-36</t>
  </si>
  <si>
    <t>Кольцо уплотнительное о-ринг FPM 175-180-36</t>
  </si>
  <si>
    <t>Кольцо уплотнительное о-ринг FPM 180-185-36</t>
  </si>
  <si>
    <t>Кольцо уплотнительное о-ринг FPM 19,5-3</t>
  </si>
  <si>
    <t>Кольцо уплотнительное о-ринг FPM 190-195-36</t>
  </si>
  <si>
    <t>Кольцо уплотнительное о-ринг FPM 200-205-36</t>
  </si>
  <si>
    <t>Кольцо уплотнительное о-ринг ЕПДМ 030-036-36</t>
  </si>
  <si>
    <t>Кольцо уплотнительное о-ринг МБР 060-064-25</t>
  </si>
  <si>
    <t>Кольцо уплотнительное о-ринг МБС 006-009-19</t>
  </si>
  <si>
    <t>Кольцо уплотнительное о-ринг силиконовые 006-009-19</t>
  </si>
  <si>
    <t>Кольцо уплотнительное о-ринг фтор 006-009-19</t>
  </si>
  <si>
    <t>Кольцо уплотнительное о-ринг Фтор 15-19-25</t>
  </si>
  <si>
    <t>Кольцо уплотнительное о-ринг Фтор 17-21-2,5</t>
  </si>
  <si>
    <t>Кольцо уплотнительное о-ринг Фтор 72-78-2,5</t>
  </si>
  <si>
    <t>Кольцо уплотнительное о-ринг Фтор 88-92-25</t>
  </si>
  <si>
    <t>Кольцо уплотнительное о-ринг фторсиликоновые 006-009-19</t>
  </si>
  <si>
    <t>Кольцо уплотнительное плоское EPDM (25-35-25)</t>
  </si>
  <si>
    <t>Кольцо уплотнительное плоское EPDM 10-18-25</t>
  </si>
  <si>
    <t>Кольцо уплотнительное плоское EPDM 10-20-2,5</t>
  </si>
  <si>
    <t>Кольцо уплотнительное плоское EPDM 10-23-25</t>
  </si>
  <si>
    <t>Кольцо уплотнительное плоское EPDM 10-30-25</t>
  </si>
  <si>
    <t>Кольцо уплотнительное плоское EPDM 10-30-36</t>
  </si>
  <si>
    <t>Кольцо уплотнительное плоское EPDM 10-35-25</t>
  </si>
  <si>
    <t>Кольцо уплотнительное плоское EPDM 10-35-36</t>
  </si>
  <si>
    <t>Кольцо уплотнительное плоское EPDM 12-25-25</t>
  </si>
  <si>
    <t>Кольцо уплотнительное плоское EPDM 12-25-3,6</t>
  </si>
  <si>
    <t>Кольцо уплотнительное плоское EPDM 140-150-25</t>
  </si>
  <si>
    <t xml:space="preserve">Кольцо уплотнительное плоское EPDM 14-30-25 </t>
  </si>
  <si>
    <t>Кольцо уплотнительное плоское EPDM 14-30-3,6</t>
  </si>
  <si>
    <t xml:space="preserve">Кольцо уплотнительное плоское EPDM 14-35-25 </t>
  </si>
  <si>
    <t>Кольцо уплотнительное плоское EPDM 14-35-3,6</t>
  </si>
  <si>
    <t>Кольцо уплотнительное плоское EPDM 145-150-25</t>
  </si>
  <si>
    <t>Кольцо уплотнительное плоское EPDM 18х25, 5х2,5</t>
  </si>
  <si>
    <t xml:space="preserve">Кольцо уплотнительное плоское EPDM 23-30-25 </t>
  </si>
  <si>
    <t>Кольцо уплотнительное плоское EPDM 23-35-25</t>
  </si>
  <si>
    <t>Кольцо уплотнительное плоское EPDM 25-35-2,5</t>
  </si>
  <si>
    <t>Кольцо уплотнительное плоское EPDM 5-16-25</t>
  </si>
  <si>
    <t>Кольцо уплотнительное плоское EPDM 52-70-25</t>
  </si>
  <si>
    <t>Кольцо уплотнительное плоское EPDM 8-16-25</t>
  </si>
  <si>
    <t>Кольцо уплотнительное плоское EPDM 8-18-25</t>
  </si>
  <si>
    <t>Кольцо уплотнительное плоское EPDM 8-25-25</t>
  </si>
  <si>
    <t>Кольцо уплотнительное плоское EPDM 8-25-36</t>
  </si>
  <si>
    <t>Кольцо уплотнительное плоское FPM (10-30-25)</t>
  </si>
  <si>
    <t>Кольцо уплотнительное плоское FPM 060-064-25</t>
  </si>
  <si>
    <t>Кольцо уплотнительное плоское FPM 10-18-25</t>
  </si>
  <si>
    <t>Кольцо уплотнительное плоское FPM 10-23-25</t>
  </si>
  <si>
    <t>Кольцо уплотнительное плоское FPM 12-25-25</t>
  </si>
  <si>
    <t>Кольцо уплотнительное плоское FPM 14-35-25</t>
  </si>
  <si>
    <t>Кольцо уплотнительное плоское FPM 23-35-25</t>
  </si>
  <si>
    <t>Кольцо уплотнительное плоское FPM 5-16-25</t>
  </si>
  <si>
    <t>Кольцо уплотнительное плоское FPM 8-16-25</t>
  </si>
  <si>
    <t>Кольцо уплотнительное плоское FPM 8-18-25</t>
  </si>
  <si>
    <t>Кольцо уплотнительное плоское NBR 20x30x2</t>
  </si>
  <si>
    <t>Кольцо уплотнительное плоское NBR 25x38x2</t>
  </si>
  <si>
    <t>Кольцо уплотнительное плоское Viton 10-23-25</t>
  </si>
  <si>
    <t>Кольцо уплотнительное плоское Viton 18х25, 5х2,5</t>
  </si>
  <si>
    <t>Кольцо уплотнительное плоское МБР 20-30-2</t>
  </si>
  <si>
    <t>Кольцо уплотнительное плоское МБР 25-38-2</t>
  </si>
  <si>
    <t>Кольцо уплотнительное Фтор (150-155-36)</t>
  </si>
  <si>
    <t>Кольцо уплотнительное Фтор (170*175*36)</t>
  </si>
  <si>
    <t>Кольцо уплотнительное Фтор (185*190*36)</t>
  </si>
  <si>
    <t>Кольцо фторопластовое плоское 5-13-10</t>
  </si>
  <si>
    <t>Кольцо фторопластовое плоское 7-18-10</t>
  </si>
  <si>
    <t>Командировочные расходы (проезд)</t>
  </si>
  <si>
    <t>Командировочные расходы (проживание)</t>
  </si>
  <si>
    <t>Командировочные расходы (суточные)</t>
  </si>
  <si>
    <t>Комиссия банка</t>
  </si>
  <si>
    <t>Компаунд К-153</t>
  </si>
  <si>
    <t>Компенсация стоимости билетов</t>
  </si>
  <si>
    <t>Комплексон -К ЭЛХМ Р205Е</t>
  </si>
  <si>
    <t>Комплексон ЭЛХМ 205 А</t>
  </si>
  <si>
    <t>Комплект (форсунка 646.483.5Е.00.00.0, нипель 095.016.53.08.05.0)</t>
  </si>
  <si>
    <t>Комплект (форсунка 646.484.5E.00.00.1, ниппель 095.016.53.08.05.0)</t>
  </si>
  <si>
    <t>Комплект (форсунка арт.646.484.5Е.00.00.1, байон. ниппель 095.016.53.08.05.0)</t>
  </si>
  <si>
    <t>Комплект 1/2" мешок 1840 P 20</t>
  </si>
  <si>
    <t>Комплект 1/2" мешок 1880 P 10</t>
  </si>
  <si>
    <t>Комплект 3/4" мешок 1840 N 20</t>
  </si>
  <si>
    <t>Комплект 3/4" мешок 1840 N 50</t>
  </si>
  <si>
    <t>Комплект 3/4" мешок 1840 P 10</t>
  </si>
  <si>
    <t>Комплект 3/4" мешок 1840 P 5</t>
  </si>
  <si>
    <t xml:space="preserve">Комплект 3/4" мешок 1880 N 20 </t>
  </si>
  <si>
    <t>Комплект 3/4" мешок 1880 N 50</t>
  </si>
  <si>
    <t>Комплект 3/4" мешок 1880 P 10</t>
  </si>
  <si>
    <t>Комплект 3/4" мешок 1880 P 20</t>
  </si>
  <si>
    <t>Комплект 3/4" мешок 1880 P 50</t>
  </si>
  <si>
    <t>Комплект 3/4" мешок 1880 P 80</t>
  </si>
  <si>
    <t>Комплект JP-125 РР, 700 мм с (ротор) с пистолетом и шланг ПВХ 3м, раздаточный пистолет</t>
  </si>
  <si>
    <t>Комплект JP-140 PP(HC) 1000 мм</t>
  </si>
  <si>
    <t>Комплект JP-140 с регулятором PP(HC) 1000 мм</t>
  </si>
  <si>
    <t>Комплект JP-160 с регулятором PP(HC) 1200 мм</t>
  </si>
  <si>
    <t>Комплект JP-180 РР(НС) 1000мм (Двигатель JP-180 с LVR, насосная трубка PP(HC) 1000 мм, d=41мм, шланг ПВХ 1" 10м, пистолет РР, хомуты 2шт)</t>
  </si>
  <si>
    <t>Комплект JP-180 РР(НС) 1000мм без двигателя</t>
  </si>
  <si>
    <t>Комплект JP-180 РР(НС) 1200мм (Двигатель JP-180 с LVR, насосная трубка PP(HC) 1200 мм, d=41мм, шланг ПВХ 1" 10м, хомуты 2шт, пистолет РР)</t>
  </si>
  <si>
    <t>Комплект JP-180 с регулятором  трубка  PР1000мм</t>
  </si>
  <si>
    <t>Комплект JP-180 с регулятором PP(HC) 1000 мм</t>
  </si>
  <si>
    <t>Комплект JP-180 с регулятором РР(НС) 1200мм (Двиг. JP-180 с LVR и регулят., нас.трубка PP(HC) 1200мм, d=41мм, шланг ПВХ 1" 10м, хомуты 2шт, пист. РР)</t>
  </si>
  <si>
    <t>Комплект JP-280 (Двигатель JP-280, трубка ALU 1000 мм)</t>
  </si>
  <si>
    <t>Комплект JP-280 PVDF 1000мм без пистолета PVDF</t>
  </si>
  <si>
    <t>Комплект JP-280 PVDF 1000мм без хвостовика 1004</t>
  </si>
  <si>
    <t>Комплект JP-280 PVDF 1200мм (Двигатель JP-280 с LVR, насосная трубка PVDF 1200 мм, d=41мм, химич.шланг 1" 10м, хомуты 2шт, пистолет PVDF 1")</t>
  </si>
  <si>
    <t>Комплект JP-280 насосная трубка  РР(НC) 1000мм</t>
  </si>
  <si>
    <t>Комплект JP-280 РР 1200 мм (ротор) с фланцем, шланг ПВХ 3 м, пистолет раздаточный</t>
  </si>
  <si>
    <t>Комплект JP-280 РР(НC) 1000мм без насосной трубки</t>
  </si>
  <si>
    <t>Комплект JP-280 с LVR и регулятором трубка  РР(НC) 1200мм</t>
  </si>
  <si>
    <t>Комплект JP-280 с регулятором PP (HC) 1000 мм</t>
  </si>
  <si>
    <t>Комплект JP-280 с регулятором PP (HC) 1200 мм</t>
  </si>
  <si>
    <t>Комплект JP-280 с регулятором PVDF 1000мм</t>
  </si>
  <si>
    <t>Комплект JP-280 с регулятором PVDF 1200мм</t>
  </si>
  <si>
    <t>Комплект JP-280 с регулятором трубка  PVDF 700мм</t>
  </si>
  <si>
    <t>Комплект JP-280 с регулятором трубка  РР(НC) 1000мм</t>
  </si>
  <si>
    <t>Комплект JP-280 с регулятором  ALU 1000 мм</t>
  </si>
  <si>
    <t>Комплект JP-380 РР(НС) 1000мм (Двигатель JP-380 с LVR и рег.скорости,трубка РР(НС)1000 мм,пистолет РР1" желтый,EPDМ,хомут 1" 2 шт,PVC шланг(10 бар)3 м</t>
  </si>
  <si>
    <t>Комплект JP-380 с регулятором PP(HC) 1000 мм</t>
  </si>
  <si>
    <t>Комплект JP-460 LVR 1000 SS (Двигатель JP-460 EX с LVR, насосная трубка JP SS длина 1000 мм, универсальный хим. шланг (16 бар) 1 1/4’ 2 метра)</t>
  </si>
  <si>
    <t>Комплект JP-480 ( JP-480 c LVR, насосная трубка SS 1000, 10 м универсальный хим. шланг 3/4", Пистолет раздаточный 1" никелированный латунь)</t>
  </si>
  <si>
    <t>1481 4122</t>
  </si>
  <si>
    <t>Комплект JP-480 1200 SS (Двигатель JP-480 EХ, насосная трубка JP SS длина 1200 мм, универсальный хим. шланг 1 1/4’ 2 метра)</t>
  </si>
  <si>
    <t>Комплект SMART PUMP (двиг.JP-300 + расходомер FM 120 PP MO1 (РР) 1"+ электрон. соединения)</t>
  </si>
  <si>
    <t>Комплект бочкового электрического насоса JP-280 РР 1000 Q=120л/мин в комплекте с адаптером для крепл</t>
  </si>
  <si>
    <t>Комплект воздушного регулятора для насоса AST 100C</t>
  </si>
  <si>
    <t>комплект деталей</t>
  </si>
  <si>
    <t>Комплект для подключения установки АкваProf 15  (Шланг ПВХ - 1,5 м, фитинги - 2 шт)</t>
  </si>
  <si>
    <t>Комплект для сборки М053-Р12 16990000</t>
  </si>
  <si>
    <t>Комплект запасных частей для насоса ABR 100 P MT T P T</t>
  </si>
  <si>
    <t>KITB100P-MTTPT</t>
  </si>
  <si>
    <t>Комплект запасных частей для насоса ABR 15 EC NT T E V</t>
  </si>
  <si>
    <t>KITCU15ECNTTEV</t>
  </si>
  <si>
    <t>Комплект запасных частей для насоса ABR 15 P NT T P V</t>
  </si>
  <si>
    <t>KITCU15P-NTTPV</t>
  </si>
  <si>
    <t>Комплект запасных частей для насоса ABR 150 AL HT A R D</t>
  </si>
  <si>
    <t>KITB150ALHTARD</t>
  </si>
  <si>
    <t>Комплект запасных частей для насоса ABR 150 FC MT T F T</t>
  </si>
  <si>
    <t>KITB150FCMTTFT</t>
  </si>
  <si>
    <t>Комплект запасных частей для насоса ABR 150 P HT T P D</t>
  </si>
  <si>
    <t>KITB150P-HTTPD</t>
  </si>
  <si>
    <t>Комплект запасных частей для насоса ABR 150 P MT T P D</t>
  </si>
  <si>
    <t>KITB150P-MTTPD</t>
  </si>
  <si>
    <t>Комплект запасных частей для насоса ABR 150 P MT T P T</t>
  </si>
  <si>
    <t>KITB150P-MTTPT</t>
  </si>
  <si>
    <t>Комплект запасных частей для насоса ABR 17 FC NT T E V</t>
  </si>
  <si>
    <t>KITB15-FCNTTEV</t>
  </si>
  <si>
    <t>Комплект запасных частей для насоса ABR 17 P NT D P D</t>
  </si>
  <si>
    <t>KITB15-P-NTDPD</t>
  </si>
  <si>
    <t>Комплект запасных частей для насоса ABR 17 P NT T P D</t>
  </si>
  <si>
    <t>KITB15-P-NTTPD</t>
  </si>
  <si>
    <t>Комплект запасных частей для насоса ABR 251 FC MT T F T</t>
  </si>
  <si>
    <t>KITB251FCMTTFT</t>
  </si>
  <si>
    <t>Комплект запасных частей для насоса ABR 251 P MT T P T</t>
  </si>
  <si>
    <t>KITB251P-MTTPT</t>
  </si>
  <si>
    <t>Комплект запасных частей для насоса ABR 251AL MT A A T</t>
  </si>
  <si>
    <t>KITB251ALMTAAT</t>
  </si>
  <si>
    <t>Комплект запасных частей для насоса ABR 30 A MT T A V</t>
  </si>
  <si>
    <t>KITMICRA-MTTAV</t>
  </si>
  <si>
    <t>Комплект запасных частей для насоса ABR 30 FC MT T F T</t>
  </si>
  <si>
    <t>KITMICRFCMTTFT</t>
  </si>
  <si>
    <t>Комплект запасных частей для насоса ABR 30 P D D I D</t>
  </si>
  <si>
    <t>KITMICRP-D-DID</t>
  </si>
  <si>
    <t>Комплект запасных частей для насоса ABR 30 P D D P D</t>
  </si>
  <si>
    <t>KITMICRP-D-DPD</t>
  </si>
  <si>
    <t>Комплект запасных частей для насоса ABR 30 P HT T P T</t>
  </si>
  <si>
    <t>KITMICRP-HTTPT</t>
  </si>
  <si>
    <t>Комплект запасных частей для насоса ABR 30 P M T I D</t>
  </si>
  <si>
    <t>KITMICRP-M-TID</t>
  </si>
  <si>
    <t>Комплект запасных частей для насоса ABR 30 P MT D I D</t>
  </si>
  <si>
    <t>KITMICRP-MTDID</t>
  </si>
  <si>
    <t>Комплект запасных частей для насоса ABR 30 P MT T I D</t>
  </si>
  <si>
    <t>KITMICRP-MTTID</t>
  </si>
  <si>
    <t>Комплект запасных частей для насоса ABR 30 P MT T P D</t>
  </si>
  <si>
    <t>KITMICRP-MTTPD</t>
  </si>
  <si>
    <t>Комплект запасных частей для насоса ABR 50 A HT A A D</t>
  </si>
  <si>
    <t>KITMIN-A-HTAAD</t>
  </si>
  <si>
    <t>Комплект запасных частей для насоса ABR 50 A MT T A T</t>
  </si>
  <si>
    <t>KITMIN-A-MTTAT</t>
  </si>
  <si>
    <t>Комплект запасных частей для насоса ABR 50 FC MT T F T</t>
  </si>
  <si>
    <t>KITB50-FCMTTFT</t>
  </si>
  <si>
    <t>Комплект запасных частей для насоса ABR 50 FC MT T F V</t>
  </si>
  <si>
    <t>KITB50-FCMTTFV</t>
  </si>
  <si>
    <t>Комплект запасных частей для насоса ABR 50 P HT A P D</t>
  </si>
  <si>
    <t>KITB50-P-HTAPD</t>
  </si>
  <si>
    <t>Комплект запасных частей для насоса ABR 50 P M T P T</t>
  </si>
  <si>
    <t>KITB50-P-M-TPT</t>
  </si>
  <si>
    <t>Комплект запасных частей для насоса ABR 50 P MT T P V</t>
  </si>
  <si>
    <t>KITB50-P-MTTPV</t>
  </si>
  <si>
    <t>Комплект запасных частей для насоса ABR 522 P MT T P T</t>
  </si>
  <si>
    <t>KITB522P-MTTPT</t>
  </si>
  <si>
    <t>Комплект запасных частей для насоса ABR 81 A HT A A T</t>
  </si>
  <si>
    <t>KITB81-A-HTAAT</t>
  </si>
  <si>
    <t>Комплект запасных частей для насоса ABR 81 A HT T A T</t>
  </si>
  <si>
    <t>KITB81-A-HTTAT</t>
  </si>
  <si>
    <t>Комплект запасных частей для насоса ABR 81 A MT T A T</t>
  </si>
  <si>
    <t>KITB81-A-MTTAT</t>
  </si>
  <si>
    <t>Комплект запасных частей для насоса ABR 81 FC MT T F T</t>
  </si>
  <si>
    <t>KITB81-FCMTTFT</t>
  </si>
  <si>
    <t>Комплект запасных частей для насоса ABR 81 P D T P D</t>
  </si>
  <si>
    <t>KITB81-P-D-TPD</t>
  </si>
  <si>
    <t>Комплект запасных частей для насоса ABR 81 P MT D P D</t>
  </si>
  <si>
    <t>KITB81-P-MTDPD</t>
  </si>
  <si>
    <t>Комплект запасных частей для насоса ABR 81 P MT T P T</t>
  </si>
  <si>
    <t>KITB81-P-MTTPT</t>
  </si>
  <si>
    <t>Комплект запасных частей для насоса ABR 81 P MT T P V</t>
  </si>
  <si>
    <t>KITB81-P-MTTPV</t>
  </si>
  <si>
    <t>Комплект запасных частей для насоса BOXER CONDUCT 503 P HT T P V</t>
  </si>
  <si>
    <t>Комплект ЗИП (K1 N) для насоса DDA 125 GF 19 V G 2</t>
  </si>
  <si>
    <t>Комплект ЗИП (K1) для насоса AST 200 N WR HT T Z V G 2 O</t>
  </si>
  <si>
    <t>1DDAK1CN</t>
  </si>
  <si>
    <t>Комплект ЗИП (K2) для насоса AST 125 N WR MT T Z V</t>
  </si>
  <si>
    <t>Комплект ЗИП (K2) для насоса AST 125 N WR MT T Z V G2 O</t>
  </si>
  <si>
    <t>1DDAK2C</t>
  </si>
  <si>
    <t>Комплект ЗИП (K2) для насоса AST 200 N WR HT T Z V G 2 O</t>
  </si>
  <si>
    <t>1DDAK2D</t>
  </si>
  <si>
    <t>Комплект ЗИП (K3) для насоса AST 100С FC MT T K T</t>
  </si>
  <si>
    <t>1DDAK3BLTKT</t>
  </si>
  <si>
    <t>Комплект ЗИП (K3) для насоса AST 125 N WR MT T Z V</t>
  </si>
  <si>
    <t>P0250CLR04224PP</t>
  </si>
  <si>
    <t>Комплект ЗИП (K3) для насоса AST 125 P WR HT T S V G 2 O</t>
  </si>
  <si>
    <t>Комплект ЗИП (K3) для насоса AST 125 WR MT T Z V G 2 O</t>
  </si>
  <si>
    <t>1DDAK3CLTZV</t>
  </si>
  <si>
    <t>Комплект ЗИП (K3) для насоса AST 200 N WR HT T Z V G 2 O</t>
  </si>
  <si>
    <t>1DDAK3DITZV</t>
  </si>
  <si>
    <t>Комплект ЗИП (K3) для насоса AST 50 C N FC MT T K V</t>
  </si>
  <si>
    <t>Комплект ЗИП (K3) для насоса AST 50C N WR MT T Z V G 2 O</t>
  </si>
  <si>
    <t>1DDAK350CLTZV</t>
  </si>
  <si>
    <t>Комплект ЗИП (K3) для насоса AST 50C N WR MT T Z V G 4 O</t>
  </si>
  <si>
    <t>Комплект ЗИП (поз. 8707,8083,8073) для насоса JP-280</t>
  </si>
  <si>
    <t>Комплект ЗИП №1 для насоса MDT 9 PP (поз. 2, 3, 4, 5, 7, 8, 9, 10)</t>
  </si>
  <si>
    <t>Комплект ЗИП №1 для насоса MDT 90.48 PP (поз. 3, 5, 7, 8, 9, 2, 4, 10)</t>
  </si>
  <si>
    <t>Комплект ЗИП №1 для насоса MMB-E 50-160 PP</t>
  </si>
  <si>
    <t>MMBE50160</t>
  </si>
  <si>
    <t>Комплект ЗИП №2 для насоса MDT 9 PP (поз. 3, 5, 7, 8, 9)</t>
  </si>
  <si>
    <t xml:space="preserve">Комплект ЗИП №2 для насоса MDT 90.48 PP </t>
  </si>
  <si>
    <t>Комплект ЗИП №2 для насоса MMB-E 50-160 PP</t>
  </si>
  <si>
    <t>Комплект ЗИП №3  для насоса AST 50 N FC MT TK VG20</t>
  </si>
  <si>
    <t>Комплект ЗИП для AFL 100 S D S S D</t>
  </si>
  <si>
    <t>Комплект ЗИП для воздушной части AFL 160 KC MT T K T 1</t>
  </si>
  <si>
    <t>Комплект ЗИП для воздушной части AFL 160 P MT T P V 1</t>
  </si>
  <si>
    <t>Комплект ЗИП для воздушной части AFL 18 P NT T P T 1</t>
  </si>
  <si>
    <t>Комплект ЗИП для воздушной части AFL 250 KC MT T K T 1</t>
  </si>
  <si>
    <t>Комплект ЗИП для воздушной части AFL 250 P MT T P V 1</t>
  </si>
  <si>
    <t>Комплект ЗИП для воздушной части AFL 30 KC MT T K T 1</t>
  </si>
  <si>
    <t>Комплект ЗИП для воздушной части AFL 30 P MT T P V 1</t>
  </si>
  <si>
    <t>Комплект ЗИП для воздушной части AFL 50 A MT S S D</t>
  </si>
  <si>
    <t>Комплект ЗИП для воздушной части AFL 7 P NT T P T 1</t>
  </si>
  <si>
    <t>Комплект ЗИП для воздушной части К1 для насоса AST200 N</t>
  </si>
  <si>
    <t>Комплект ЗИП для воздушной части К2 для насоса AST200 N</t>
  </si>
  <si>
    <t>Комплект ЗИП для двигателя JP-160 (Поз.8062 2шт,8333)</t>
  </si>
  <si>
    <t>Комплект ЗИП для двигателя JP-180 (Поз.8080 2 шт.,8333)</t>
  </si>
  <si>
    <t>Комплект ЗИП для двигателя JP-280 (Поз.8080 2 шт.,8333)</t>
  </si>
  <si>
    <t>Комплект ЗИП для двигателя JP-360 (Поз.8080 2 шт.,8333)</t>
  </si>
  <si>
    <t>Комплект ЗИП для двигателя JP-380 (Поз.8080 2 шт.,8333)</t>
  </si>
  <si>
    <t>Комплект ЗИП для двигателя JP-400 (Поз.8703 2 шт.,8333)</t>
  </si>
  <si>
    <t>комплект ЗИП для насоса Affetti CGV 50/160 PP 2000 EPDM 15кВт с донным фильтром от твердых включений</t>
  </si>
  <si>
    <t>комплект ЗИП для насоса Affetti CGV 65/125 PP 2000 EPDM 7.5кВт с донным фильтром от твердых включений</t>
  </si>
  <si>
    <t>Комплект ЗИП для насоса ASTRA-301</t>
  </si>
  <si>
    <t>Комплект ЗИП для насоса CMON 32-125</t>
  </si>
  <si>
    <t>CMON32125</t>
  </si>
  <si>
    <t>Комплект ЗИП для насоса CMON 40-160 PP(Поз.7,9,18,19,22,25,34,41,75,76)</t>
  </si>
  <si>
    <t>Комплект ЗИП для насоса DDA125 (поз.3+3а,10а,10b,14,23,31)</t>
  </si>
  <si>
    <t>1DDAKB</t>
  </si>
  <si>
    <t>Комплект ЗИП для насоса EVT 20 FF (Поз.21, 22,23,25,26)</t>
  </si>
  <si>
    <t>Комплект ЗИП для насоса EVT 20 FF (Поз.21, 22а, 22b, 22с, 23, 25, 26)</t>
  </si>
  <si>
    <t>Комплект ЗИП для насоса EVT12PP (Поз.11+11а,22в,22с,25,27)</t>
  </si>
  <si>
    <t>Комплект ЗИП для насоса EVT20FF (Поз.21,22в,22с,23,25)</t>
  </si>
  <si>
    <t>Комплект ЗИП для насоса JP-125 c трубкой РР 700мм</t>
  </si>
  <si>
    <t>Комплект ЗИП для насоса MB 120 (поз.8, 10, 11, 21, 22, 23)</t>
  </si>
  <si>
    <t>комплект ЗИП для насоса MMB-E 50-160 (поз. 3,5,7,12,13,14,16,18,19,22,23,25,35,36)</t>
  </si>
  <si>
    <t>Комплект ЗИП для насоса MSP-E 40/130 5,5 кВт PVDF-FPM (Поз. 13, 16, 23, 25, 3, 7, 11, 14, 17, 18, 34, 39, 41, 43, 45, 46)</t>
  </si>
  <si>
    <t>Комплект ЗИП для насоса MSP-E 40/130 PP EPDM 4 кВт (Поз. 14, 3, 7, 11, 13, 16, 17, 18, 23, 25, 34, 39, 41, 43, 45, 46)</t>
  </si>
  <si>
    <t>Комплект ЗИП для насоса SDA 20.36 (Поз.4,5,7,46,79,81,82,83,84,85,86,87,88,89,90)</t>
  </si>
  <si>
    <t>1ZMRK</t>
  </si>
  <si>
    <t>Комплект ЗИП для насоса VGA  AQ5 132 PP-EPDM на 2 года</t>
  </si>
  <si>
    <t>Комплект ЗИП для насосной трубки JP-ALU (Поз.1004,1038,4000,4607,4608)</t>
  </si>
  <si>
    <t>Комплект ЗИП для насосной трубки JP-PP (HC) 1200 MIX (Поз.4000,1004,1038,1524,1608)</t>
  </si>
  <si>
    <t>Комплект ЗИП для насосной трубки JP-PP (HC) 25 (Поз.1004, 1038,4000,1525,1090)</t>
  </si>
  <si>
    <t>Комплект ЗИП для насосной трубки JP-PP (HC) 28 (Поз.1004,1038,4000,1528,1091)</t>
  </si>
  <si>
    <t>Комплект ЗИП для насосной трубки JP-PP (HC) 32 (Поз.1004, 1038,4000,1532,1092)</t>
  </si>
  <si>
    <t>Комплект ЗИП для насосной трубки JP-PP (HC) 41 (Поз.1004,1038,4000,1524,1608)</t>
  </si>
  <si>
    <t>Комплект ЗИП для насосной трубки JP-PP (HC) 41 700 (Поз.1005,1038,4000,1524,1608)</t>
  </si>
  <si>
    <t>Комплект ЗИП для насосной трубки JP-PP (SS) 25 (Поз.1004, 1038,4000,1525,1090)</t>
  </si>
  <si>
    <t>Комплект ЗИП для насосной трубки JP-PP (SS) 28 (Поз.1004, 1038,4000,1528,1091)</t>
  </si>
  <si>
    <t>Комплект ЗИП для насосной трубки JP-PP (SS) 32 (Поз.1004, 1038,1000,1525,1090)</t>
  </si>
  <si>
    <t>Комплект ЗИП для насосной трубки JP-PP (SS) 32 (Поз.1004, 1038,4000,1532,1092)</t>
  </si>
  <si>
    <t>Комплект ЗИП для насосной трубки JP-PVDF (Поз.1004,1038,4000,4607,4608)</t>
  </si>
  <si>
    <t>Комплект ЗИП для насосной трубки JP-SS 1000 (Поз.1004,1038,2704,2706,4000)</t>
  </si>
  <si>
    <t>Комплект ЗИП для насосной трубки JP-SS 28 (Поз.1004,1038,4000,2728,2711 PTFE)</t>
  </si>
  <si>
    <t>Комплект ЗИП для насосной трубки JP-SS 28 (Поз.1004,1038,4000,2728,2738 SS)</t>
  </si>
  <si>
    <t>Комплект ЗИП для насосной трубки JP-SS 41 (Поз.1004,1038,4000,2704,2706 teflon)</t>
  </si>
  <si>
    <t>Комплект ЗИП для насосной трубки JP-SS 41 (Поз.1004,1038,4000,2704,2710 SS)</t>
  </si>
  <si>
    <t>Комплект ЗИП для насосной трубки JP-SS 41 1000 (Поз.1004,1038,2818,2822,4000)</t>
  </si>
  <si>
    <t>Комплект ЗИП для одного комплекта насоса JP-280 c трубкой РР 1200мм (ротор)</t>
  </si>
  <si>
    <t xml:space="preserve">Комплект ЗИП для проточной части  AFL 30 P D S S T </t>
  </si>
  <si>
    <t>Комплект ЗИП для проточной части AFL 160 KC MT T K T 1</t>
  </si>
  <si>
    <t>Комплект ЗИП для проточной части AFL 160 P MT T P V 1</t>
  </si>
  <si>
    <t>Комплект ЗИП для проточной части AFL 18 P M D P D</t>
  </si>
  <si>
    <t>KLP0018P-M-TPD</t>
  </si>
  <si>
    <t>Комплект ЗИП для проточной части AFL 18 P MT S P D 1</t>
  </si>
  <si>
    <t>Комплект ЗИП для проточной части AFL 18 P MT T P T</t>
  </si>
  <si>
    <t>Комплект ЗИП для проточной части AFL 18 P NT T P T 1</t>
  </si>
  <si>
    <t xml:space="preserve">Комплект ЗИП для проточной части AFL 250 KC MT T K T 1 </t>
  </si>
  <si>
    <t>Комплект ЗИП для проточной части AFL 250 P MT T P V 1</t>
  </si>
  <si>
    <t>Комплект ЗИП для проточной части AFL 30 KC MT T K T 1</t>
  </si>
  <si>
    <t>Комплект ЗИП для проточной части AFL 30 P MT T P V 1</t>
  </si>
  <si>
    <t xml:space="preserve">Комплект ЗИП для проточной части AFL 50 P MT T P T </t>
  </si>
  <si>
    <t>Комплект ЗИП для проточной части AFL 7 P NT T P T 1</t>
  </si>
  <si>
    <t>Комплект ЗИП для установки АкваProf 700 (поз. 17,15,11,10)</t>
  </si>
  <si>
    <t>Комплект ЗИП к насосу EVT12PPCGEBA  (проточная часть)</t>
  </si>
  <si>
    <t>Комплект ЗИП к насосу EVT25PPCGEBA  (проточная часть)</t>
  </si>
  <si>
    <t>Комплект ЗИП к насосу EVV15</t>
  </si>
  <si>
    <t>Комплект ЗИП к насосу EVV20</t>
  </si>
  <si>
    <t>Комплект ЗИП к насосу EVV30</t>
  </si>
  <si>
    <t>Комплект ЗИП к насосу EVV45</t>
  </si>
  <si>
    <t>Комплект ЗИП к насосу V4B4</t>
  </si>
  <si>
    <t>Комплект ЗИП на 2 года для насоса Affetti CGV 32-125 100 500 PVDF FPM</t>
  </si>
  <si>
    <t>K0312GVVX2227</t>
  </si>
  <si>
    <t xml:space="preserve">Комплект ЗИП на 5 лет для MDU 01.16 S GF V Х2 BEN3 </t>
  </si>
  <si>
    <t>Комплект ЗИП проточной части  насоса MICROBOXER CONDUCT Al на 2 года (Поз.№12 4 шт., поз.№13 4 шт., поз.№11 8 шт., поз.№17 8шт., поз.№5 8 шт.)</t>
  </si>
  <si>
    <t>KITMICRALMTAIT</t>
  </si>
  <si>
    <t>Комплект ЗИП проточной части насоса MICROBOXER PP ( Поз.№5 4шт, Поз.№5b 4шт, Поз.№11 4шт, Поз.№12 2шт, Поз.№17 4шт, Поз.№17а 4шт)</t>
  </si>
  <si>
    <t xml:space="preserve">Комплект колец (o-ring) Viton поз. 110+113+115+119+121 для фильтра MX 3X20 MPP101GR </t>
  </si>
  <si>
    <t>Комплект кран шаровый 3" с разборной муфтой и муфтовыми адаптерами</t>
  </si>
  <si>
    <t>Комплект креплений  для установки мешалки на емкость Т 10000</t>
  </si>
  <si>
    <t>Комплект креплений  для установки мешалки на емкость Т 3000</t>
  </si>
  <si>
    <t>Комплект креплений из металла  для установки мешалки на емкость Т 300</t>
  </si>
  <si>
    <t>Комплект монтажных частей</t>
  </si>
  <si>
    <t>Комплект направляющих втулок (2 шт.) из карбида кремния насоса TMP06.10 Р GF V Х2 BEN3</t>
  </si>
  <si>
    <t>Комплект насос JP280 PVDF 1000 мм</t>
  </si>
  <si>
    <t>Комплект насоса JP-280 РР1200мм</t>
  </si>
  <si>
    <t>Комплект насоса бочкового электрического JP-280-1200PVDF в комплекте: адаптер для крепления насосной</t>
  </si>
  <si>
    <t>Комплект прокладок  для МС10 Viton</t>
  </si>
  <si>
    <t>Комплект соединений  для крепления расходомера FM 120  PVDF к шлангу (1111, 2194)</t>
  </si>
  <si>
    <t>Комплект соединений  для крепления расходомера FM 120 PVDF к шлангу (1108, 2194)</t>
  </si>
  <si>
    <t>Комплект соединений  для крепления расходомера FM 120 PVDF к шлангу (1108-3шт, 2194-2шт, 9195-1шт)</t>
  </si>
  <si>
    <t>Комплект соединений  для крепления расходомера FM 120 PР к насосной трубке (1111, 2194, 2195)</t>
  </si>
  <si>
    <t>Комплект соединений  для крепления расходомера FM 120 PР к насосной трубке (1111, 2194-2шт, 2195)</t>
  </si>
  <si>
    <t>Комплект соединений  для крепления расходомера FM 120 PР к шлангу (1107, 2194)</t>
  </si>
  <si>
    <t>Комплект соединений для крепления расходомера  FM 120 PP к пистолету (1111,2194-3 шт,2195,1109,1107)</t>
  </si>
  <si>
    <t>Комплект соединений для крепления расходомера FM 120 PVDF на нас. трубке (1112, 2194-2шт,2195,1108)</t>
  </si>
  <si>
    <t>Комплект соединений, уплотнений из PTFE для крепления расходомера FM 120 PVDF насосная трубка/пистол</t>
  </si>
  <si>
    <t>Комплект уплотнений  EPDM к гильзе фильтровальной установки MINI-10/P (поз.210, 110, 113,115, 119,121,124)</t>
  </si>
  <si>
    <t>Комплект уплотнений  VITON к гильзе фильтровальной установки MINI-10/P (поз.210, 113,115, 124)</t>
  </si>
  <si>
    <t>Комплект уплотнений EPDM для EVM 8-12-15-20 поз. 10+16+18+19 (2 шт.)</t>
  </si>
  <si>
    <t>Комплект уплотнений EPDM для EVT12/15/20 (Поз.21А, Поз. 21В,Поз. 26)</t>
  </si>
  <si>
    <t>Комплект уплотнений EPDM для EVT25/30 (Поз.21А, Поз. 21В,Поз. 26)</t>
  </si>
  <si>
    <t>Комплект уплотнений EPDM для EVT7 (Поз.21А, Поз. 21В,Поз. 26)</t>
  </si>
  <si>
    <t xml:space="preserve">Комплект уплотнений VITON для EVM 8-12-15-20 поз. 10+16+18+19 (2шт.)  </t>
  </si>
  <si>
    <t>Комплект уплотнений Viton для EVT12/15/20 (Поз.21А, Поз. 21В,Поз. 26)</t>
  </si>
  <si>
    <t>Комплект уплотнений Viton для EVT25/30 (Поз.21А, Поз. 21В,Поз. 26)</t>
  </si>
  <si>
    <t>Комплект уплотнений VITON для EVT7 (Поз.21А, Поз. 21В,Поз. 26)</t>
  </si>
  <si>
    <t>Комплект уплотнений Viton для насоса MDF 20 (Поз.21А, Поз.21В, Поз.26)</t>
  </si>
  <si>
    <t>Комплект уплотнений Viton для насоса MDF 30 (Поз.21А, Поз.21В, Поз.26)</t>
  </si>
  <si>
    <t>Комплект уплотнений Viton к гильзе фильтровальной установки MINI-10/P (поз.210, 110, 113,115, 119,121,124)</t>
  </si>
  <si>
    <t>Комплект уплотнений Viton к гильзе фильтровальной установки MINI-10/P (поз.210, 110, 113,115,124)</t>
  </si>
  <si>
    <t xml:space="preserve">Комплект уплотнений Viton: поз.110+113+115+119+121 к фильтру MIX  7х20 MPP 251 PP </t>
  </si>
  <si>
    <t>Комплект уплотнений для насоса ТМА 01.16 РР, EPDM</t>
  </si>
  <si>
    <t>Комплект учёта расхода (для стеклоомывающей жидкости) производства "Jessberger" FM120</t>
  </si>
  <si>
    <t>Комплект фильтров для CFMIX 7D2 40B</t>
  </si>
  <si>
    <t>FP7D2</t>
  </si>
  <si>
    <t>Комплект фильтров для гильзы CFMIX200*66</t>
  </si>
  <si>
    <t>Комплект фланцев Aisi 316 для насоса MICROBOXER CONDUCT 1/2"</t>
  </si>
  <si>
    <t>KITFLANG-MICRA</t>
  </si>
  <si>
    <t>Комплект фланцев PP для SDF 50/55/60/80 (вх 21/2”M - вых 2”F)</t>
  </si>
  <si>
    <t>KITFLANGMB180PDIN</t>
  </si>
  <si>
    <t>Комплект фланцев PVDF для SDF 50/55/60/80 (вх 21/2”M - вых 2”F)</t>
  </si>
  <si>
    <t>KITFLANGMB180FDIN</t>
  </si>
  <si>
    <t>Комплект фланцев для насоса MDT 9 PVDF</t>
  </si>
  <si>
    <t>Комплект фланцев для насоса MDT 90.48 PVDF CT E Z3</t>
  </si>
  <si>
    <t>7748.00.001</t>
  </si>
  <si>
    <t>Комплект фланцев для насоса MDT 90.48 PVDF CT E Z3 (ANSI размер DN 40-40 + DIN размер DN 40-40)</t>
  </si>
  <si>
    <t>Комплект фланцев для насоса MDT 90.48 PVDF CT E Z3 (ANSI размер DN 40-40)</t>
  </si>
  <si>
    <t>Комплект шестигранников (1,5-10 мм) с пласт. Т-обрю ручкой</t>
  </si>
  <si>
    <t>Комплект штуцеров под шланг для насоса MPC042 (материал PPCVA)</t>
  </si>
  <si>
    <t>RACCORD.BOC</t>
  </si>
  <si>
    <t>Комплект электрики для блока защиты насоса от сухого хода</t>
  </si>
  <si>
    <t>Комплект(форсунка 646.483.5Е.00.00.0, Байонетный приварной ниппель 095.016.53.08.05.0)</t>
  </si>
  <si>
    <t>Комплект(форсунка 646.484.5Е.00.00.0, Байонетный приварной ниппель 095.016.53.08.05.0)</t>
  </si>
  <si>
    <t>Компрессор поршневой Ц-416М</t>
  </si>
  <si>
    <t>Компрессор СБ4/С-100.LB50</t>
  </si>
  <si>
    <t xml:space="preserve">Компьютер </t>
  </si>
  <si>
    <t>Компьютерные комплектующие</t>
  </si>
  <si>
    <t>Конвектор</t>
  </si>
  <si>
    <t>Кондиционер  ЭЛХМ 201</t>
  </si>
  <si>
    <t>Кондиционер  ЭЛХМ 211</t>
  </si>
  <si>
    <t>Кондиционер Элгон</t>
  </si>
  <si>
    <t>Кондиционер ЭЛХМ201</t>
  </si>
  <si>
    <t>Консоль насоса JP-700 DR</t>
  </si>
  <si>
    <t>Консольная часть вала насоса JP-700DR</t>
  </si>
  <si>
    <t>Консольный центробежный насос CGO 50/160 PVDF 11 кВт 380 В AtEx с двойным торцевым уплотнением SIC/SIC/EPDM</t>
  </si>
  <si>
    <t>CGO5016DV1600</t>
  </si>
  <si>
    <t>Контактор "Benedict" КЗ-18ND10, для двигателя 7,5kw (18A AC3). катушка 380-400 VAC</t>
  </si>
  <si>
    <t>Контактор AF09-30-10-13 с универс.катушкой управления 100-250В AC/DC</t>
  </si>
  <si>
    <t>Контейнер 30л. белый круглый</t>
  </si>
  <si>
    <t>Контейнер дозированный 60 л</t>
  </si>
  <si>
    <t>Контроллер USBCNCV 4.0</t>
  </si>
  <si>
    <t>Кордщетка KWB 6073-33 щетка плоская 75 мм</t>
  </si>
  <si>
    <t>Кордщетка STAYER 35128-065 65 мм</t>
  </si>
  <si>
    <t>Корзина для фосфатирования Т6837-0178-0000</t>
  </si>
  <si>
    <t>Корзина для фосфатирования Т6837-0181-0000</t>
  </si>
  <si>
    <t>Корзина из стали Aisi 304 для LM 480</t>
  </si>
  <si>
    <t>Корзина из стали Aisi 304 для сушилки LM 270-15</t>
  </si>
  <si>
    <t>Короб</t>
  </si>
  <si>
    <t>Короб 1000х200х250</t>
  </si>
  <si>
    <t>Короб 1200х600х400</t>
  </si>
  <si>
    <t>Короб 1300х450х500</t>
  </si>
  <si>
    <t>Короб 150х145х175</t>
  </si>
  <si>
    <t>Короб 290х200х295</t>
  </si>
  <si>
    <t>Короб 310х190х180</t>
  </si>
  <si>
    <t>Короб 350х250х400</t>
  </si>
  <si>
    <t>Короб 395х250х430</t>
  </si>
  <si>
    <t>Короб 400х360х250</t>
  </si>
  <si>
    <t>Короб 450х250х300</t>
  </si>
  <si>
    <t>Короб 490х220х270</t>
  </si>
  <si>
    <t>Короб 550х280х360</t>
  </si>
  <si>
    <t>Короб 570х330х360</t>
  </si>
  <si>
    <t>Короб 600х350х580</t>
  </si>
  <si>
    <t>Короб 630х350х380</t>
  </si>
  <si>
    <t>Короб 650х220х270</t>
  </si>
  <si>
    <t>Короб 900х400х600</t>
  </si>
  <si>
    <t>Короб 950х460х460</t>
  </si>
  <si>
    <t>Короб П-32 1500х450х500</t>
  </si>
  <si>
    <t>Короб Т-24 1200х300х300</t>
  </si>
  <si>
    <t>Короб Т-24 1200х550х500</t>
  </si>
  <si>
    <t>Короб Т-24 1500х550х500</t>
  </si>
  <si>
    <t>Короб Т-24 1600х300х300</t>
  </si>
  <si>
    <t>Короб Т-24 450х420х1350</t>
  </si>
  <si>
    <t>Коробки</t>
  </si>
  <si>
    <t>Коронка биметалл 24</t>
  </si>
  <si>
    <t>Коронка биметалл 51</t>
  </si>
  <si>
    <t>Коронка биметалл 92</t>
  </si>
  <si>
    <t xml:space="preserve">Корпус SDM 01.0009 </t>
  </si>
  <si>
    <t>Корпус для гнезда DNT-37C, 37pin</t>
  </si>
  <si>
    <t>Корпус КП 101</t>
  </si>
  <si>
    <t>Корпус МАГНА-03.001 из материала заказчика</t>
  </si>
  <si>
    <t>Корпус МАГНА-08.001 из материала заказчика</t>
  </si>
  <si>
    <t>Корпус МАГНА-10.001 из материала заказчика</t>
  </si>
  <si>
    <t xml:space="preserve">Корпус насоса  CLV 32/125 PP  </t>
  </si>
  <si>
    <t xml:space="preserve">Корпус насоса Easy P 3000/N PVDF </t>
  </si>
  <si>
    <t xml:space="preserve">Корпус переключателя для АкваProf </t>
  </si>
  <si>
    <t>Корпус с шариковой втулкой,SC20LUU</t>
  </si>
  <si>
    <t>КО-СМ 02 кислотный очиститель</t>
  </si>
  <si>
    <t>Кофемашина</t>
  </si>
  <si>
    <t>КП ABR</t>
  </si>
  <si>
    <t>КП AFL</t>
  </si>
  <si>
    <t>КП ASTRA</t>
  </si>
  <si>
    <t>КП DSL</t>
  </si>
  <si>
    <t>КП Galvatek</t>
  </si>
  <si>
    <t>КП GMS</t>
  </si>
  <si>
    <t>КП L</t>
  </si>
  <si>
    <t>КП MDF</t>
  </si>
  <si>
    <t>КП Mini</t>
  </si>
  <si>
    <t>КП Mix</t>
  </si>
  <si>
    <t>КП N</t>
  </si>
  <si>
    <t>КП SDF</t>
  </si>
  <si>
    <t>КП Well</t>
  </si>
  <si>
    <t>КП АкваProf</t>
  </si>
  <si>
    <t>КП Магна</t>
  </si>
  <si>
    <t>КП Миксеры для емкостей с комплектом креплений</t>
  </si>
  <si>
    <t>КП Термоsafe</t>
  </si>
  <si>
    <t>КП Фильтры общий</t>
  </si>
  <si>
    <t>КП Шнековые насосы</t>
  </si>
  <si>
    <t>КП ЭкоDos</t>
  </si>
  <si>
    <t>КР 01.00.001 Перекладина</t>
  </si>
  <si>
    <t>КР 01.00.002 Скоба для кронштейна</t>
  </si>
  <si>
    <t>КР 02.00.001 Перекладина</t>
  </si>
  <si>
    <t>Кран  63 мм</t>
  </si>
  <si>
    <t>Кран 3-ходовой G1/2"вн - G1/2" нар</t>
  </si>
  <si>
    <t>Кран GF шаровой 3-ходовой гориз./L PVC-U/EPDM d25</t>
  </si>
  <si>
    <t>Кран PPR 25 мм</t>
  </si>
  <si>
    <t>Кран PPR 32 мм</t>
  </si>
  <si>
    <t>Кран адаптер 1" для Еврокуба (прямой)</t>
  </si>
  <si>
    <t>Кран для еврокуба 1 дюйм</t>
  </si>
  <si>
    <t>Кран полипропилен 20х1/2" шаровый для радиатора с американкой, угловой</t>
  </si>
  <si>
    <t>Кран шаровой  QH-1/2 (арт.9543)</t>
  </si>
  <si>
    <t>Кран шаровой  QH-1/4 (арт.9541)</t>
  </si>
  <si>
    <t>Кран шаровой  QH-3/8 (арт.9542)</t>
  </si>
  <si>
    <t>Кран шаровой 2"</t>
  </si>
  <si>
    <t>115.0005.000.0</t>
  </si>
  <si>
    <t>Кран шаровой 3-ходовой VT.360</t>
  </si>
  <si>
    <t>Кран шаровый 1/2 нар/вн рычажн.(ДУ 15) 71160000</t>
  </si>
  <si>
    <t>Кран шаровый 1/2 нар/ен рычажн. (Ду 15) 71160000</t>
  </si>
  <si>
    <t>Кран шаровый 1/2"</t>
  </si>
  <si>
    <t>Кран шаровый 20 мм</t>
  </si>
  <si>
    <t>Кран шаровый 3-ходовой 3/4</t>
  </si>
  <si>
    <t>Кран шаровый 400-1/2-2930-1/2 31710000</t>
  </si>
  <si>
    <t>Кран шаровый 400-1/4-2930-1/4 31720000</t>
  </si>
  <si>
    <t>Кран шаровый G1 пластик ВР-НР</t>
  </si>
  <si>
    <t>115.0004.000.0</t>
  </si>
  <si>
    <t>Кран шаровый G2 пластик ВР-НР</t>
  </si>
  <si>
    <t>Кран шаровый Ø 63 ПВХ</t>
  </si>
  <si>
    <t>Краска полиуретановая Темадур 50 RAL 5003</t>
  </si>
  <si>
    <t>Краскопульт</t>
  </si>
  <si>
    <t>Кредит полученный</t>
  </si>
  <si>
    <t xml:space="preserve">Крепежный фланец для миксера Микс L 700-300-90-040-0,37кВт FB </t>
  </si>
  <si>
    <t>Крепление №204-ST 16040000</t>
  </si>
  <si>
    <t>Крепление С114-ST 16020000</t>
  </si>
  <si>
    <t>Крепление С238-ST/1 38210000</t>
  </si>
  <si>
    <t>Кресло стимул-лайт</t>
  </si>
  <si>
    <t>Кронштейн 1.403 для переноски шнекового насоса</t>
  </si>
  <si>
    <t xml:space="preserve"> 1.403</t>
  </si>
  <si>
    <t>Кронштейн 1.4301</t>
  </si>
  <si>
    <t>Кронштейн 1800мм</t>
  </si>
  <si>
    <t>Кронштейн для крепления насоса в открытой бочке</t>
  </si>
  <si>
    <t>Кронштейн для установки миксеров на еврокуб</t>
  </si>
  <si>
    <t>Кронштейн из стали Aisi316  для всех типов двигателей JP700 DR</t>
  </si>
  <si>
    <t>SP JP-700P</t>
  </si>
  <si>
    <t xml:space="preserve">Кронштейн к винтовому насосу </t>
  </si>
  <si>
    <t>Кронштейн к винтовому насосу JP700.12.1 EM, 0,55 кВт, 900 об/мин, 1-ф 220В, статор EPDM (FDA) длина 1000 мм</t>
  </si>
  <si>
    <t>Кронштейн регулируемый для установки миксера в ёмкости до 220л</t>
  </si>
  <si>
    <t>Кронштейн с двумя пластиковыми ручками</t>
  </si>
  <si>
    <t>Круг алюм. Д16Т Д=250мм</t>
  </si>
  <si>
    <t>Круг алюм. Д16Т Д=40мм</t>
  </si>
  <si>
    <t>Круг алюм. Д16Т Д=60мм</t>
  </si>
  <si>
    <t>Круг алюм. Д16Т Д=6мм</t>
  </si>
  <si>
    <t>Круг алюм. Д16Т Д=90мм</t>
  </si>
  <si>
    <t>Круг г/к, сталь 45, Д=16</t>
  </si>
  <si>
    <t>Круг из оргстекла пр. 4мм d=300мм</t>
  </si>
  <si>
    <t>Круг лепестковый торцевой 125*22 Р120</t>
  </si>
  <si>
    <t>Круг лепестковый торцевой 125*22 Р60</t>
  </si>
  <si>
    <t>Круг лепестковый торцевой 125*22 Р80</t>
  </si>
  <si>
    <t>Круг нерж. AISI 304, 321 Д=110</t>
  </si>
  <si>
    <t>Круг нерж. AISI 304, 321 Д=12</t>
  </si>
  <si>
    <t>Круг нерж. AISI 304, 321 Д=25</t>
  </si>
  <si>
    <t>Круг нерж. AISI 304, 321 Д=32</t>
  </si>
  <si>
    <t>Круг нерж. AISI 304, 321 Д=35</t>
  </si>
  <si>
    <t>Круг нерж. AISI 304, 321 Д=36</t>
  </si>
  <si>
    <t>Круг нерж. AISI 304, 321 Д=40</t>
  </si>
  <si>
    <t>Круг нерж. AISI 304, 321 Д=45</t>
  </si>
  <si>
    <t>Круг нерж. AISI 304, 321 Д=50</t>
  </si>
  <si>
    <t>Круг нерж. AISI 304, 321 Д=55</t>
  </si>
  <si>
    <t>Круг нерж. AISI 304, 321 Д=60</t>
  </si>
  <si>
    <t>Круг нерж. AISI 304, 321 Д=80</t>
  </si>
  <si>
    <t>Круг отрезной 125х0,8х22 А60</t>
  </si>
  <si>
    <t>Круг пильный твердосплавный 210*Z54*30 TFZ</t>
  </si>
  <si>
    <t>Круг полировальный 7503 G (шерсть)</t>
  </si>
  <si>
    <t>Круг сталь 40Х, 45 Д=10</t>
  </si>
  <si>
    <t>Круг сталь 40Х, 45 Д=100</t>
  </si>
  <si>
    <t>Круг сталь 40Х, 45 Д=110</t>
  </si>
  <si>
    <t>Круг сталь 40Х, 45 Д=12</t>
  </si>
  <si>
    <t>Круг сталь 40Х, 45 Д=120</t>
  </si>
  <si>
    <t>Круг сталь 40Х, 45 Д=150</t>
  </si>
  <si>
    <t>Круг сталь 40Х, 45 Д=16</t>
  </si>
  <si>
    <t>Круг сталь 40Х, 45 Д=18</t>
  </si>
  <si>
    <t>Круг сталь 40Х, 45 Д=20</t>
  </si>
  <si>
    <t>Круг сталь 40Х, 45 Д=200</t>
  </si>
  <si>
    <t>Круг сталь 40Х, 45 Д=25</t>
  </si>
  <si>
    <t>Круг сталь 40Х, 45 Д=30</t>
  </si>
  <si>
    <t>Круг сталь 40Х, 45 Д=36</t>
  </si>
  <si>
    <t>Круг сталь 40Х, 45 Д=40</t>
  </si>
  <si>
    <t>Круг сталь 40Х, 45 Д=45</t>
  </si>
  <si>
    <t>Круг сталь 40Х, 45 Д=50</t>
  </si>
  <si>
    <t>Круг сталь 40Х, 45 Д=60</t>
  </si>
  <si>
    <t>Круг сталь 40Х, 45 Д=65</t>
  </si>
  <si>
    <t>Круг сталь 40Х, 45 Д=80</t>
  </si>
  <si>
    <t>Круг сталь черн. Д=12</t>
  </si>
  <si>
    <t>Крышка для еврокуба 225мм</t>
  </si>
  <si>
    <t>Крышка для ёмкости с диаметром горловины 300мм</t>
  </si>
  <si>
    <t>Крышка для ёмкости с диаметром горловины 550 мм</t>
  </si>
  <si>
    <t>Крышка для ёмкости,  диаметр 410 мм</t>
  </si>
  <si>
    <t>Крышка для ёмкости, диаметр 290мм</t>
  </si>
  <si>
    <t>Крышка для ёмкости, диаметр 380 мм</t>
  </si>
  <si>
    <t>Крышка к ванне</t>
  </si>
  <si>
    <t>Крышка МАГНА-03.004 из материала заказчика</t>
  </si>
  <si>
    <t>Крышка МАГНА-08.004 из материала заказчика</t>
  </si>
  <si>
    <t>Крышка МАГНА-10.004 из материала заказчика</t>
  </si>
  <si>
    <t>Крюк для фосфатирования Т6837-0182-0000</t>
  </si>
  <si>
    <t>Кувалда большая</t>
  </si>
  <si>
    <t>Кувалда малая</t>
  </si>
  <si>
    <t>Кулачки прямые к токарным потронам D250</t>
  </si>
  <si>
    <t>Кулер настольный б/охлаждения</t>
  </si>
  <si>
    <t>Купрат ЭЛХМ 205 Б</t>
  </si>
  <si>
    <t>Купрат ЭЛХМ Р205Б</t>
  </si>
  <si>
    <t>Лабораторный комплект JP140 PP(НС) 1000 мм диаметр трубки 32мм</t>
  </si>
  <si>
    <t>Лабораторный насос JP-125 700 мм</t>
  </si>
  <si>
    <t>Лабораторный насос JP-128 1000 мм</t>
  </si>
  <si>
    <t>Лабораторный насос JP132 (двигатель JP150, насон.тр.РР 1000мм диам.32мм, пист.9016, хомуты, шланг)</t>
  </si>
  <si>
    <t>Лабораторный насос JP132 РР(НС) диаметр трубки 32мм длина 1200мм (Двигатель JP120 с защитой от падения напряжения, насосная трубка РР(НС) 1200мм)</t>
  </si>
  <si>
    <t>Лак</t>
  </si>
  <si>
    <t>Лампа ИК-излучения Argus</t>
  </si>
  <si>
    <t>Лента красящая</t>
  </si>
  <si>
    <t>Лента ФУМ</t>
  </si>
  <si>
    <t>Лента фум 12 ммх0,075ммх10м</t>
  </si>
  <si>
    <t xml:space="preserve">Лента ФУМ для сборки реверса </t>
  </si>
  <si>
    <t>Лента ФУМ-1 шир.15*0,1</t>
  </si>
  <si>
    <t>Лента шлиф. Hammer Flex 212-007 75X 533 P40</t>
  </si>
  <si>
    <t>Лента шлиф. Hammer Flex 216-011 115x5 P120</t>
  </si>
  <si>
    <t>Лента шлиф. Hammer Flex 216-011 115x5 P320</t>
  </si>
  <si>
    <t>Лента шлиф. Hammer Flex 216-011 115x5 P60</t>
  </si>
  <si>
    <t>Лента шлиф. Hammer Flex 216-011 115x5 P80</t>
  </si>
  <si>
    <t xml:space="preserve">Лестница универсальная 2-х секционная </t>
  </si>
  <si>
    <t>Лестница-стремянка (аллюм., 5 ступенек)</t>
  </si>
  <si>
    <t>Лизинг автомобиля</t>
  </si>
  <si>
    <t xml:space="preserve">Лизинг автомобиля Nissan Qashqai </t>
  </si>
  <si>
    <t>Лист 16мм 40Х</t>
  </si>
  <si>
    <t>Лист 25мм 40Х</t>
  </si>
  <si>
    <t>Лист алюм. Д16Т 16мм</t>
  </si>
  <si>
    <t>Лист алюм. Д16Т 22мм</t>
  </si>
  <si>
    <t>Лист г/к 10.0 кат 5, 1500х3000, 14964, У1</t>
  </si>
  <si>
    <t>Лист нерж. толщ. 16мм</t>
  </si>
  <si>
    <t>Лист ПВХ 15 мм</t>
  </si>
  <si>
    <t>Лист ПВХ 30 мм</t>
  </si>
  <si>
    <t>Лист ПВХ, 2мм</t>
  </si>
  <si>
    <t>Лист полипропиленовый серый 10 мм</t>
  </si>
  <si>
    <t>Лист полипропиленовый серый 15 мм</t>
  </si>
  <si>
    <t>Лист полипропиленовый серый 2 мм</t>
  </si>
  <si>
    <t>Лист полипропиленовый серый 20 мм</t>
  </si>
  <si>
    <t>Лист полипропиленовый серый 25 мм</t>
  </si>
  <si>
    <t>Лист полипропиленовый серый 40*1000*2000 мм</t>
  </si>
  <si>
    <t>Лист полипропиленовый серый 40*255*255 мм</t>
  </si>
  <si>
    <t>Лист полипропиленовый серый 50*1000*2000 мм</t>
  </si>
  <si>
    <t>Лист полипропиленовый серый 50*255*255 мм</t>
  </si>
  <si>
    <t>Лист ст 45 толщ. 10</t>
  </si>
  <si>
    <t>Лист ст 45 толщ. 15</t>
  </si>
  <si>
    <t>Лист ст 45 толщ. 20</t>
  </si>
  <si>
    <t>Лист ст 45 толщ. 30</t>
  </si>
  <si>
    <t>Лист сталь толщ. 3мм</t>
  </si>
  <si>
    <t>Лист сталь толщ. 5мм</t>
  </si>
  <si>
    <t>Лист сталь толщ. 6мм</t>
  </si>
  <si>
    <t>Лист сталь толщ. 8мм</t>
  </si>
  <si>
    <t>Лист фторопластовый 0,5мм</t>
  </si>
  <si>
    <t>Лист шлиф. ЗУБР 35590-1000</t>
  </si>
  <si>
    <t>Ловитель</t>
  </si>
  <si>
    <t>Ловитель 60V</t>
  </si>
  <si>
    <t>Ловитель 90V</t>
  </si>
  <si>
    <t>Лопасти</t>
  </si>
  <si>
    <t>Лопасти рабочего колеса насоса Protank50</t>
  </si>
  <si>
    <t>Лопасть</t>
  </si>
  <si>
    <t>Лопасть, диаметр 140мм</t>
  </si>
  <si>
    <t>Лопасть, диаметр 150мм</t>
  </si>
  <si>
    <t>Лопасть, диаметр 160мм</t>
  </si>
  <si>
    <t xml:space="preserve">Лопасть, диаметр 200мм </t>
  </si>
  <si>
    <t>Лопасть, диаметр 200мм (4х лопастная, для ручного миксера)</t>
  </si>
  <si>
    <t>Лопасть, диаметр 250мм</t>
  </si>
  <si>
    <t>Лопасть, диаметр 260мм</t>
  </si>
  <si>
    <t>Лопасть, диаметр 280мм</t>
  </si>
  <si>
    <t>Лопасть, диаметр 300мм 3-х лопастная</t>
  </si>
  <si>
    <t>Лопасть, диаметр 350мм</t>
  </si>
  <si>
    <t>Лопасть, диаметр 600мм (2х лопастная)</t>
  </si>
  <si>
    <t>Лопасть, диаметр 600мм (4х лопастная)</t>
  </si>
  <si>
    <t>Лопасть, диаметр 700мм</t>
  </si>
  <si>
    <t>Лопасть, диаметр 90мм</t>
  </si>
  <si>
    <t>Лоток пластиковый</t>
  </si>
  <si>
    <t>Лужение</t>
  </si>
  <si>
    <t>Лупа PEAK</t>
  </si>
  <si>
    <t>Лючок палубный 4"</t>
  </si>
  <si>
    <t>М1-00.00.001 Крышка</t>
  </si>
  <si>
    <t>М1-00.15.001 Бурт фальцевый</t>
  </si>
  <si>
    <t>М1-00.15.002 Основание</t>
  </si>
  <si>
    <t>М1-00.15.003 Колонна</t>
  </si>
  <si>
    <t>М1-00.20.001 Рабочая камера</t>
  </si>
  <si>
    <t>М1-00.20.002 Штуцер</t>
  </si>
  <si>
    <t>М1-00.25.001 Вал</t>
  </si>
  <si>
    <t>М1-00.25.002 Фиксатор</t>
  </si>
  <si>
    <t>М1-00.25.003 Гайка М20</t>
  </si>
  <si>
    <t>М1-00.25.004 Отбойник</t>
  </si>
  <si>
    <t>М1-00.30.000 Фильтр</t>
  </si>
  <si>
    <t>М10-00.00.002 Крышка</t>
  </si>
  <si>
    <t>М10-00.00.002-01 Крышка</t>
  </si>
  <si>
    <t>М10-00.00.002-02 Крышка</t>
  </si>
  <si>
    <t>М10-00.00.003 Защитная втулка</t>
  </si>
  <si>
    <t>М10-00.15.000-375 Вал</t>
  </si>
  <si>
    <t>М10-00.15.001-01.01 Вал</t>
  </si>
  <si>
    <t>М10-00.15.001-01-425 Вал</t>
  </si>
  <si>
    <t>М10-00.15.001-02-425 Вал</t>
  </si>
  <si>
    <t>М10-00.15.001-375 Вал</t>
  </si>
  <si>
    <t>М10-00.15.001-425 Вал</t>
  </si>
  <si>
    <t>М10-00.15.002 Фиксатор</t>
  </si>
  <si>
    <t>М10-00.20.000-63_375 Корпус</t>
  </si>
  <si>
    <t>М10-00.20.001 Плита</t>
  </si>
  <si>
    <t>М10-00.20.001-01 Плита</t>
  </si>
  <si>
    <t>М10-00.20.002 Фланец</t>
  </si>
  <si>
    <t>М10-00.25.000-375 Колонна</t>
  </si>
  <si>
    <t>М10-00.25.001-375 Колонна</t>
  </si>
  <si>
    <t>М10-00.25.001-425 Колонна</t>
  </si>
  <si>
    <t>М10-00.25.002 Отбойник</t>
  </si>
  <si>
    <t>М10-00.30.000 Обечайка</t>
  </si>
  <si>
    <t>М10-00.30.001 Стенка</t>
  </si>
  <si>
    <t>М10-00.30.002 Обечайка</t>
  </si>
  <si>
    <t>М10-00.30.003 Труба</t>
  </si>
  <si>
    <t>М10-001П Чашки Ø 132</t>
  </si>
  <si>
    <t>М1-01.00.001 Крышка</t>
  </si>
  <si>
    <t>М1-01.00.020 Конфузор</t>
  </si>
  <si>
    <t>М1-01.15.002 Основание</t>
  </si>
  <si>
    <t>М1-01.20.001 Штуцер</t>
  </si>
  <si>
    <t>М1-01.25.001 Вал</t>
  </si>
  <si>
    <t>М1-01.25.002 Фиксатор</t>
  </si>
  <si>
    <t>М10А-00.00.002 Крышка</t>
  </si>
  <si>
    <t>М10А-00.00.003 Втулка ответная</t>
  </si>
  <si>
    <t>М10А-00.00.003-01 Втулка ответная</t>
  </si>
  <si>
    <t>М10А-00.00.004 Втулка центра</t>
  </si>
  <si>
    <t>М10А-00.00.005 Корпус</t>
  </si>
  <si>
    <t>М10А-00.01.001 Фланец</t>
  </si>
  <si>
    <t>М10А-00.01.002 Колонна</t>
  </si>
  <si>
    <t>М10А-00.01.003 Труба 50 PN10 L=4 мм</t>
  </si>
  <si>
    <t>М10А-00.02.001 Корпус</t>
  </si>
  <si>
    <t>М10А-00.02.002 Дивертор потоков</t>
  </si>
  <si>
    <t>М10А-00.02.101 Крышка</t>
  </si>
  <si>
    <t>М10А-00.02.101-01 Крышка</t>
  </si>
  <si>
    <t>М10А-00.02.102 Штуцер Ø25</t>
  </si>
  <si>
    <t>М10А-00.03.001 Вал</t>
  </si>
  <si>
    <t>М10А-00.03.002 Отбойник</t>
  </si>
  <si>
    <t>М10А-00.03.003 Фиксатор</t>
  </si>
  <si>
    <t>М11-00.00.002 Втулка скольжения</t>
  </si>
  <si>
    <t>М11-00.00.003 Защитная втулка</t>
  </si>
  <si>
    <t>М11-00.00.004 Крышка</t>
  </si>
  <si>
    <t>М11-00.00.004-01 Крышка</t>
  </si>
  <si>
    <t>М11-00.00.004-01-01 Крышка</t>
  </si>
  <si>
    <t>М11-00.00.004-04</t>
  </si>
  <si>
    <t>М11-00.01.000-475 Вал</t>
  </si>
  <si>
    <t>М11-00.01.001-290 Вал</t>
  </si>
  <si>
    <t>М11-00.01.001-375 Вал</t>
  </si>
  <si>
    <t>М11-00.01.001-425 Вал</t>
  </si>
  <si>
    <t>М11-00.01.001-475 Вал</t>
  </si>
  <si>
    <t>М11-00.01.002 Фиксатор</t>
  </si>
  <si>
    <t>М11-00.20.003 Фланец</t>
  </si>
  <si>
    <t>М11-00.20.004 Основание</t>
  </si>
  <si>
    <t>М11-00.20.006 Кольцо</t>
  </si>
  <si>
    <t>М11-00.21.000 Кожух</t>
  </si>
  <si>
    <t>М11-00.21.001 Кожух</t>
  </si>
  <si>
    <t>М11-00.21.001-01 Кожух</t>
  </si>
  <si>
    <t>М11-00.21.002 Труба</t>
  </si>
  <si>
    <t>М11-00.21.002-01 Труба</t>
  </si>
  <si>
    <t>М11-00.30.001 Гайка М8</t>
  </si>
  <si>
    <t>М11-001П Чашки Ø 213</t>
  </si>
  <si>
    <t>М11-01.20.000-475 Корпус</t>
  </si>
  <si>
    <t>М11-01.20.001-290 Колонна</t>
  </si>
  <si>
    <t>М11-01.20.001-375 Колонна</t>
  </si>
  <si>
    <t>М11-01.20.001-425 Колонна</t>
  </si>
  <si>
    <t>М11-01.20.001-475 Колонна</t>
  </si>
  <si>
    <t>М11-01.20.002 Проточная часть</t>
  </si>
  <si>
    <t>М11-01.21.001 Втулка</t>
  </si>
  <si>
    <t>М11-02.00.004 Крышка ПВХ</t>
  </si>
  <si>
    <t>М11-02.00.004-01-02 Крышка ПВХ</t>
  </si>
  <si>
    <t>М11-02.20.001 Колонна ПВХ</t>
  </si>
  <si>
    <t>М11-02.20.001-375 Колонна ПВХ</t>
  </si>
  <si>
    <t>М11-02.20.001-425 Колонна ПВХ</t>
  </si>
  <si>
    <t>М11-02.20.001-475 Колонна ПВХ</t>
  </si>
  <si>
    <t>М11-02.20.002 Фланец ПВХ</t>
  </si>
  <si>
    <t>М11-02.20.003 Проточная часть ПВХ</t>
  </si>
  <si>
    <t>М11-02.20.004 Основание ПВХ</t>
  </si>
  <si>
    <t>М11-02.21.001 Кожух из заглушки ПВХ</t>
  </si>
  <si>
    <t>М11-02.21.003 Кольцо корпуса ПВХ</t>
  </si>
  <si>
    <t>М11-02.21.004 Штифт ПВХ 10</t>
  </si>
  <si>
    <t>М11-10.00.002 Втулка скольжения</t>
  </si>
  <si>
    <t>М11-10.00.003 Защитная втулка</t>
  </si>
  <si>
    <t>М11-10.00.004 Крышка</t>
  </si>
  <si>
    <t>М11-10.20.002 Проточная часть</t>
  </si>
  <si>
    <t>М11-10.20.003 Фланец</t>
  </si>
  <si>
    <t>М11-10.20.004 Основание</t>
  </si>
  <si>
    <t>М11-10.20.006 Кольцо</t>
  </si>
  <si>
    <t>М13-01.00.002 Крышка ПВХ</t>
  </si>
  <si>
    <t>М13-01.10.002-01 Фланец ПВХ</t>
  </si>
  <si>
    <t>М13-01.20.001-01 Плита опорная</t>
  </si>
  <si>
    <t>М13-01.25.001-425 Колонна</t>
  </si>
  <si>
    <t>М13-01.25.002 Отбойник</t>
  </si>
  <si>
    <t>М13-01.30.002 Обечайка ПВХ</t>
  </si>
  <si>
    <t>М13-01.30.003 Труба ПВХ</t>
  </si>
  <si>
    <t>М15-00.10.001-325 Вал</t>
  </si>
  <si>
    <t>М15-00.10.001-425 Вал</t>
  </si>
  <si>
    <t>М15-00.11.001-475 Вал</t>
  </si>
  <si>
    <t>М15-00.20.001 Основание</t>
  </si>
  <si>
    <t>М15-00.20.001-01 Основание</t>
  </si>
  <si>
    <t>М15-00.20.002 Фланец</t>
  </si>
  <si>
    <t>М15-00.20.003 Фланец</t>
  </si>
  <si>
    <t>М15-00.25.001-325 Колонна</t>
  </si>
  <si>
    <t>М15-00.25.001-425 Колонна</t>
  </si>
  <si>
    <t>М15-00.25.001-475 Колонна</t>
  </si>
  <si>
    <t>М15-00.25.002 Отбойник</t>
  </si>
  <si>
    <t>М15-00.25.003 Опора</t>
  </si>
  <si>
    <t>М15-00.30.001 Стенка</t>
  </si>
  <si>
    <t>М15-00.30.002 Обечайка</t>
  </si>
  <si>
    <t>М15-00.30.003 Труба</t>
  </si>
  <si>
    <t>М24-00.00.001 Рабочее колесо М24</t>
  </si>
  <si>
    <t>М24-00.10.001-425 Вал</t>
  </si>
  <si>
    <t>М24-00.10.001-475 Вал</t>
  </si>
  <si>
    <t>М24-00.12.001-425 Вал</t>
  </si>
  <si>
    <t>М24-00.20.001 Основание</t>
  </si>
  <si>
    <t>М24-00.20.001-01 Основание</t>
  </si>
  <si>
    <t>М24-00.20.002 Фланец</t>
  </si>
  <si>
    <t>М24-00.20.003 Фланец</t>
  </si>
  <si>
    <t>М24-00.25.001-425 Колонна</t>
  </si>
  <si>
    <t>М24-00.25.001-475 Колонна</t>
  </si>
  <si>
    <t>М24-00.25.002 Отбойник</t>
  </si>
  <si>
    <t>М24-00.25.003 Опора</t>
  </si>
  <si>
    <t>М24-00.30.001 Стенка</t>
  </si>
  <si>
    <t>М24-00.30.002 Обечайка</t>
  </si>
  <si>
    <t>М24-00.30.003 Труба</t>
  </si>
  <si>
    <t>М25-00.00.001 Рабочее колесо М25</t>
  </si>
  <si>
    <t>М25-00.30.001 Стенка</t>
  </si>
  <si>
    <t>М25-00.30.002 Обечайка</t>
  </si>
  <si>
    <t>М25-00.30.003 Труба</t>
  </si>
  <si>
    <t>М25-01.00.002 Крышка</t>
  </si>
  <si>
    <t>М25-01.00.004 Лабиринт</t>
  </si>
  <si>
    <t>М25-01.00.005 Фланец</t>
  </si>
  <si>
    <t>М25-01.10.001-300 Вал</t>
  </si>
  <si>
    <t>М25-01.10.002 Лабиринт</t>
  </si>
  <si>
    <t>М25-01.20.001 Основание</t>
  </si>
  <si>
    <t>М25-01.25.001-300 Колонна</t>
  </si>
  <si>
    <t>М25-А400-01.001 Корпус</t>
  </si>
  <si>
    <t>М26-00.00.001 Рабочее колесо М26</t>
  </si>
  <si>
    <t>М3-00.00.001 Втулка</t>
  </si>
  <si>
    <t>М3-00.00.001 Конфузор</t>
  </si>
  <si>
    <t>М3-00.00.002 Защитная втулка</t>
  </si>
  <si>
    <t>М3-00.01.001-290 Колонна</t>
  </si>
  <si>
    <t>М3-00.01.001-340 Колонна</t>
  </si>
  <si>
    <t>М3-00.01.002 Фланец</t>
  </si>
  <si>
    <t>М3-00.01.003 Отбойник</t>
  </si>
  <si>
    <t>М3-00.02.000 Рабочая камера</t>
  </si>
  <si>
    <t>М3-00.02.001 Труба выходная</t>
  </si>
  <si>
    <t>М3-00.10.001 Плита опорная</t>
  </si>
  <si>
    <t>М3-00.10.001-01 Плита опорная</t>
  </si>
  <si>
    <t>М3-00.15.015 Бурт фальцевый</t>
  </si>
  <si>
    <t>М3-00.90.001 Конфузор</t>
  </si>
  <si>
    <t>М3-03.10.001 Крышка</t>
  </si>
  <si>
    <t>М30-340-490-0 Плита опорная</t>
  </si>
  <si>
    <t>М3-04.10.001 Крышка</t>
  </si>
  <si>
    <t>М32-00.00.001 Защитная втулка</t>
  </si>
  <si>
    <t>М32-00.00.002 Втулка</t>
  </si>
  <si>
    <t>М32-00.00.004 Шайба</t>
  </si>
  <si>
    <t>М32-00.00.005 Колпачок</t>
  </si>
  <si>
    <t>М32-00.00.007 Заглушка</t>
  </si>
  <si>
    <t>М32-00.10.001-425 Вал</t>
  </si>
  <si>
    <t>М32-00.10.001-475 Вал</t>
  </si>
  <si>
    <t>М32-00.10.002 Фиксатор</t>
  </si>
  <si>
    <t>М32-00.10.003 Отбойник</t>
  </si>
  <si>
    <t>М32-00.15.001 Фланец</t>
  </si>
  <si>
    <t>М32-00.15.002 Основание</t>
  </si>
  <si>
    <t>М32-00.20.001 Стопор</t>
  </si>
  <si>
    <t>М32-00.20.002 Корпус</t>
  </si>
  <si>
    <t>М32-00.20.003 Крышка</t>
  </si>
  <si>
    <t>М32-00.21.001 Кольцо</t>
  </si>
  <si>
    <t>М32-00.22.000-475 Колонна</t>
  </si>
  <si>
    <t>М32-00.22.001-425 Колонна</t>
  </si>
  <si>
    <t>М32-00.22.001-475 Колонна</t>
  </si>
  <si>
    <t>М32-00.22.002 Отбойник</t>
  </si>
  <si>
    <t>М40-00.00.001 Защитная втулка</t>
  </si>
  <si>
    <t>М40-00.00.002 Втулка</t>
  </si>
  <si>
    <t>М40-00.00.003-01 Рабочее колесо М40</t>
  </si>
  <si>
    <t>М40-00.00.004 Шайба</t>
  </si>
  <si>
    <t>М40-00.00.005 Колпачок</t>
  </si>
  <si>
    <t>М40-00.00.007 Заглушка</t>
  </si>
  <si>
    <t>М40-00.00.007-01 - Заглушка</t>
  </si>
  <si>
    <t>М40-00.00.009-01 Колпачок М10</t>
  </si>
  <si>
    <t>М40-00.10.000-425 Вал</t>
  </si>
  <si>
    <t>М40-00.10.000-475 Вал</t>
  </si>
  <si>
    <t>М40-00.10.001-425 Вал</t>
  </si>
  <si>
    <t>М40-00.10.001-475 Вал</t>
  </si>
  <si>
    <t>М40-00.10.002 Фиксатор</t>
  </si>
  <si>
    <t>М40-00.10.002-01 Фиксатор</t>
  </si>
  <si>
    <t>М40-00.10.002-02 Фиксатор</t>
  </si>
  <si>
    <t>М40-00.10.002-03 - Фиксатор</t>
  </si>
  <si>
    <t>М40-00.10.003 Отбойник</t>
  </si>
  <si>
    <t>М40-00.15.000-475 Корпус</t>
  </si>
  <si>
    <t>М40-00.15.001 Фланец</t>
  </si>
  <si>
    <t>М40-00.15.002 Основание</t>
  </si>
  <si>
    <t>М40-00.20.001 Кольцо</t>
  </si>
  <si>
    <t>М40-00.20.002 Корпус</t>
  </si>
  <si>
    <t>М40-00.20.003 Крышка</t>
  </si>
  <si>
    <t>М40-00.20.007 Втулка</t>
  </si>
  <si>
    <t>М40-00.21.000 Кольцо</t>
  </si>
  <si>
    <t>М40-00.21.001 Кольцо</t>
  </si>
  <si>
    <t>М40-00.22.001 Колонна</t>
  </si>
  <si>
    <t>М40-00.22.002 Отбойник</t>
  </si>
  <si>
    <t>М40-00.30.000 Корпус</t>
  </si>
  <si>
    <t>М40-001П Чашки Ø 203</t>
  </si>
  <si>
    <t>М40Г-00.00.001 Крышка</t>
  </si>
  <si>
    <t>М40Г-00.00.002 Основание</t>
  </si>
  <si>
    <t>М40Г-00.00.003 - Втулка</t>
  </si>
  <si>
    <t>М40Г-00.01.001 Вал</t>
  </si>
  <si>
    <t>М40Г-00.01.002 Втулка</t>
  </si>
  <si>
    <t>М40Г-00.02.001 Проточная часть</t>
  </si>
  <si>
    <t>М40Г-00.04.001 Фланец корпуса</t>
  </si>
  <si>
    <t>М40Г-00.04.002 Фланец двигателя</t>
  </si>
  <si>
    <t>М40Г-01.00.001 - Крышка</t>
  </si>
  <si>
    <t>М40Г-01.01.001 - Вал</t>
  </si>
  <si>
    <t>М40Г-01.01.002 - Втулка</t>
  </si>
  <si>
    <t>М5-00.00.001 Крышка</t>
  </si>
  <si>
    <t>М5-00.00.001-02 Крышка</t>
  </si>
  <si>
    <t>М5-00.10.001 Плита опорная</t>
  </si>
  <si>
    <t>М5-00.10.002 Фланец</t>
  </si>
  <si>
    <t>М5-00.11.001-290 Колонна</t>
  </si>
  <si>
    <t>М5-00.11.001-340 Колонна</t>
  </si>
  <si>
    <t>М5-00.11.002 Отбойник</t>
  </si>
  <si>
    <t>М5-00.11.004 Труба выходная</t>
  </si>
  <si>
    <t>М5-00.11.005 Отбойник</t>
  </si>
  <si>
    <t>М5-00.20.001-040 Вал</t>
  </si>
  <si>
    <t>М5-00.20.001-290 Вал</t>
  </si>
  <si>
    <t>М5-00.20.001-340 Вал</t>
  </si>
  <si>
    <t>М5-00.20.001-350 Вал</t>
  </si>
  <si>
    <t>М5-00.20.002 Фиксатор</t>
  </si>
  <si>
    <t>М5-00.20.002-01 Фиксатор</t>
  </si>
  <si>
    <t>М5-00.31.000П Приспособление камера М5</t>
  </si>
  <si>
    <t>М5-00.31.001 Кольцо</t>
  </si>
  <si>
    <t>М5-00.31.001П Вал</t>
  </si>
  <si>
    <t>М5-00.31.002П Кольцо</t>
  </si>
  <si>
    <t>М5-00.31.003П Упор</t>
  </si>
  <si>
    <t>М5-00.31.004П Прокладка</t>
  </si>
  <si>
    <t>М5-002П Поворотное основание паяльника СМ-01</t>
  </si>
  <si>
    <t>М5-002П-001 Вал</t>
  </si>
  <si>
    <t>М5-002П-003 Стяжка</t>
  </si>
  <si>
    <t>М5-002П-004 Опора</t>
  </si>
  <si>
    <t>М5-002П-005 Упор</t>
  </si>
  <si>
    <t>М5-002П-006 Фиксатор</t>
  </si>
  <si>
    <t>М5-002П-007 Стопор</t>
  </si>
  <si>
    <t>М5-002П-008 Ограничитель</t>
  </si>
  <si>
    <t>М5-002П-009 Ловитель</t>
  </si>
  <si>
    <t>М5-002П-010 Термопрокладка</t>
  </si>
  <si>
    <t>М5-002П-011 DIN-рейка</t>
  </si>
  <si>
    <t>М5-02.00.001 - Крышка, Стержень Д120, ПВХ</t>
  </si>
  <si>
    <t>М5-02.10.001 - Плита опорная,  Лист 15, ПВХ</t>
  </si>
  <si>
    <t>М5-02.10.002 - Фланец, Стержень Д160, ПВХ</t>
  </si>
  <si>
    <t>М5-02.11.001 - Колонна, Труба Д75 PN16, ПВХ</t>
  </si>
  <si>
    <t>М5-02.11.001-290 Колонна</t>
  </si>
  <si>
    <t>М5-02.11.003 - Рабочая камера, Стержень Д150, ПВХ</t>
  </si>
  <si>
    <t>Магна НР-01 Кольцо</t>
  </si>
  <si>
    <t>Магна НР-02 Кольцо</t>
  </si>
  <si>
    <t>Магна НР-03 Труба</t>
  </si>
  <si>
    <t>Магна НР-04 Проточная часть</t>
  </si>
  <si>
    <t>Магна-01.00.001 Крышка</t>
  </si>
  <si>
    <t>Магна-01.00.001-01 Крышка</t>
  </si>
  <si>
    <t>Магна-01.00.001-02 Крышка</t>
  </si>
  <si>
    <t>Магна-01.00.002 Крышка</t>
  </si>
  <si>
    <t>Магна-01.00.002-01 Крышка</t>
  </si>
  <si>
    <t>Магна-01.00.002-02 Крышка</t>
  </si>
  <si>
    <t>Магнит N33UH R25×r16.5×25×14×8.5 покрытие NiCuNi</t>
  </si>
  <si>
    <t>Магнит N33UH R40.5×r33×25×17×7.5 покрытие NiCuNi</t>
  </si>
  <si>
    <t>Малый диск</t>
  </si>
  <si>
    <t>Малый фланец для мотора 0,37кВт B34</t>
  </si>
  <si>
    <t>Манжета 36*46*9 VR06 FPM</t>
  </si>
  <si>
    <t>Манжета AS FPM 35-55-10</t>
  </si>
  <si>
    <t>Манжета EPDM (30-50-10)</t>
  </si>
  <si>
    <t>Манжета EPDM 17-32-1,1</t>
  </si>
  <si>
    <t>Манжета EPDM 20-35-7</t>
  </si>
  <si>
    <t>Манжета EPDM 22-40-1,1</t>
  </si>
  <si>
    <t>Манжета EPDM 24-40-7</t>
  </si>
  <si>
    <t>Манжета EPDM 35-55-10</t>
  </si>
  <si>
    <t>Манжета EPDM 35-58-11</t>
  </si>
  <si>
    <t>Манжета FPM 35-55-10</t>
  </si>
  <si>
    <t>Манжета арм. 24-40-7 A FPM</t>
  </si>
  <si>
    <t>Манжета армированная 11,6*24*10 (тип2)</t>
  </si>
  <si>
    <t>Манжета Фтор (30-50-10)</t>
  </si>
  <si>
    <t>Манжета Фтор 48-72-10</t>
  </si>
  <si>
    <t>Манипулятор JW-451/DTR гальванический консольного типа с шкафом управления в ручном режиме, грузопод</t>
  </si>
  <si>
    <t>Манометр D39,1 бар</t>
  </si>
  <si>
    <t>Манометр ДМ 02-100-1-g 6барG1/2 к.т. 1.5</t>
  </si>
  <si>
    <t>Манометр до 0,6 MPa</t>
  </si>
  <si>
    <t>Манометр до 2,5 Bar</t>
  </si>
  <si>
    <t>Манометр до 4 Bar</t>
  </si>
  <si>
    <t>Манометр М043-Р12 16970000</t>
  </si>
  <si>
    <t>Манометр М053-Р12 16990000</t>
  </si>
  <si>
    <t>Манометр М063-Р12 17010000</t>
  </si>
  <si>
    <t>Манометр МП2-Уф 4МПа G1/4</t>
  </si>
  <si>
    <t>Манометр МПЗ -Уф 0-1МПа М20х1,5 к.т.1,5</t>
  </si>
  <si>
    <t>Манометр МПЗ -Уф 100 кгс/см2</t>
  </si>
  <si>
    <t>Манометр МПЗ -Уф 5,6 кгс/см2</t>
  </si>
  <si>
    <t>Манометр от 0 до 1 bar</t>
  </si>
  <si>
    <t>Манометр с мембранами PP</t>
  </si>
  <si>
    <t>Манометр с мембранами PP 0,25 бар</t>
  </si>
  <si>
    <t>Манометр с мембранами PP до 1 bar</t>
  </si>
  <si>
    <t>MAN</t>
  </si>
  <si>
    <t>Манометр с мембранами PP до 3х bar</t>
  </si>
  <si>
    <t>Манометр с мембранами PVDF для фильтровальной установки MIX-V</t>
  </si>
  <si>
    <t>Манометр с мембранами PVDF до 1 bar</t>
  </si>
  <si>
    <t>Манометр ТМ-510Р.00 0-0,6МПа</t>
  </si>
  <si>
    <t>Манометры</t>
  </si>
  <si>
    <t>Маркировочная краска H9100, белая, двухкомпонентная</t>
  </si>
  <si>
    <t>Маркировочная краска UVM 1800</t>
  </si>
  <si>
    <t>Маркировочное кольцо</t>
  </si>
  <si>
    <t>Маска двухкомпонентная (Англия)</t>
  </si>
  <si>
    <t>Маска сеткографическая UVS1000, однокомпонентная</t>
  </si>
  <si>
    <t>Маска фотоформируемая двухкомпонентная Н- 9100</t>
  </si>
  <si>
    <t>Маска фотоформируемая двухкомпонентная Н- 9100 (большая банка)</t>
  </si>
  <si>
    <t>Маска фотоформируемая двухкомпонентная Н- 9100 (маленькая банка)</t>
  </si>
  <si>
    <t>Масленка BSP 1/4'' ACL 7567A</t>
  </si>
  <si>
    <t>Масло Газпромнефть И-20А (20л)</t>
  </si>
  <si>
    <t>Масло Газпромнефть И-40А (20л)</t>
  </si>
  <si>
    <t>Маслораспылитель N202-L00 17150000</t>
  </si>
  <si>
    <t>Маслораспылитель N204-L00 17170000</t>
  </si>
  <si>
    <t>Маслосборник MIX OIL15 EVT12 GR , насос EVT12PPCGEBA, 0,55 кВт, 12 м3/ч, EPDM</t>
  </si>
  <si>
    <t>Маслосборник MIX OIL15 EVT12, материал PP, с брызгозащ. кольцом, 0.55кВт, 12 000л/ч,маслосборник OIL15</t>
  </si>
  <si>
    <t>Маслосборник MIX OIL15 EVT15, материал PP, с брызгозащ. кольцом, 0.70кВт, 16 500л/ч,маслосборник OIL15</t>
  </si>
  <si>
    <t>Маслосборник MIX OIL15 EVT7, материал PP, с брызгозащ. кольцом, 0.25кВт, 6800л/ч,маслосборник OIL15</t>
  </si>
  <si>
    <t>Маслосборник MIX OIL15 MPP101, материал PP, с брызгозащ. кольцом, 0.25кВт, 6600л/ч,маслосборник OIL15</t>
  </si>
  <si>
    <t>Маслосборник MIX OIL15 MPP201 с манометром, брызгозащитным кольцом, корпус полипропилен,  0,55кВт/380В, до 10 м3/ч</t>
  </si>
  <si>
    <t>Маслосборник MIX OIL15 MPP201, материал PP, с брызгозащ. кольцом, 0.55кВт, 10 000л/ч,маслосборник OIL15</t>
  </si>
  <si>
    <t>Маслосборник MIX OIL15 MPP251, материал PP, с брызгозащ. кольцом, 1.10кВт, 14 000л/ч,маслосборник OIL15</t>
  </si>
  <si>
    <t>Маслосборник MIX OIL20 EVT12, материал PP, с брызгозащ. кольцом, 0.55кВт, 10 000л/ч,маслосборник OIL20</t>
  </si>
  <si>
    <t>Маслосборник MIX OIL20 EVT15, материал PP, с брызгозащ. кольцом, 0.70кВт, 14 000л/ч,маслосборник OIL20</t>
  </si>
  <si>
    <t>Маслосборник MIX OIL20 EVT20, материал PP, с брызгозащ. кольцом, 1.10кВт, 20 000л/ч,маслосборник OIL20</t>
  </si>
  <si>
    <t>Маслосборник MIX OIL20 MPP 251, материал PP, с брызгозащ. кольцом, 1.10кВт, 14 000л/ч,маслосборник OIL20</t>
  </si>
  <si>
    <t>Маслосборник MIX OIL20 MPP 251, материал PP, с манометром и брызгозащ. кольцом, 1.1 кВт, 14 000л/ч</t>
  </si>
  <si>
    <t>Маслосборник MIX OIL20 MPP201 с манометром, брызгозащитным кольцом, корпус полипропилен,  0,55кВт/380В, до 10 м3/ч</t>
  </si>
  <si>
    <t>Маслосборник MIX OIL20 MPP201, материал PP, с брызгозащ. кольцом, 0.55кВт, 10 000л/ч,маслосборник OIL20</t>
  </si>
  <si>
    <t>Маслосборник MIX OIL20 MPP302, материал PP, с брызгозащ. кольцом, 1.50кВт, 20 000л/ч,маслосборник OIL20</t>
  </si>
  <si>
    <t>Маслосборник MIX OIL30 EVT15, материал PP, с брызгозащ. кольцом, 0.70кВт, 16 500л/ч,маслосборник OIL30</t>
  </si>
  <si>
    <t>Маслосборник MIX OIL30 EVT20 материал PP, с брызгозащ. кольцом, 1.10кВт, 20 000л/ч,маслосборник OIL30</t>
  </si>
  <si>
    <t>Маслосборник MIX OIL30 EVT25 материал PP, с брызгозащ. кольцом, 1.50кВт, 26 000л/ч,маслосборник OIL30</t>
  </si>
  <si>
    <t>Маслосборник MIX OIL30 EVT30 материал PP, с брызгозащ. кольцом, 2.20кВт, 33 000л/ч,маслосборник OIL30</t>
  </si>
  <si>
    <t>Маслосборник MIX OIL30 MPP251, материал PP, с брызгозащ. кольцом, 1.10кВт, 14 000л/ч,маслосборник OIL30</t>
  </si>
  <si>
    <t>Маслосборник MIX OIL30 MPP302 материал PP, с брызгозащ. кольцом, 1.50кВт, 20 000л/ч,маслосборник OIL30</t>
  </si>
  <si>
    <t>Маслосборник MIX OIL30 MPP500 материал PP, с брызгозащ. кольцом, 2.20кВт, 30 000л/ч,маслосборник OIL30</t>
  </si>
  <si>
    <t>Маслосборник MIX OIL30 MPP501 материал PP, с брызгозащ. кольцом, 3.00кВт, 36 000л/ч,маслосборник OIL30</t>
  </si>
  <si>
    <t>Маслосборник MIX OIL5 EVT7, материал PP, с брызгозащ. кольцом, 0.25кВт, 6800л/ч,маслосборник OIL5</t>
  </si>
  <si>
    <t>Маслосборник MIX OIL5 MPP042 (корпус PP,  насос MPC042PPCEA 0,12кВт. 230/400В, 50Hz Rpm2800 IP55, Qmax=1,800l/h, Hmax 5 mt, брызгозащитное кольцо)</t>
  </si>
  <si>
    <t>Маслосборник MIX OIL5 MPP051, корпус полипропилен,  0,12кВт/220В, до 3 м3/ч, манометр, брызг. кольцо</t>
  </si>
  <si>
    <t>Маслосборник MIX OIL5 MPP051, корпус полипропилен,  0,12кВт/380В, до 3 м3/ч, брызг. кольцо</t>
  </si>
  <si>
    <t>Маслосборник MIX OIL5 MPP051, корпус полипропилен,  0,12кВт/380В, до 3 м3/ч, манометр,брызг. кольцо,</t>
  </si>
  <si>
    <t>Маслосборник MIX OIL5 MPP051, корпус РР,  3 м3/ч, манометр,брызг. кольцо(после испытаний) без двигателя</t>
  </si>
  <si>
    <t>Маслосборник MIX OIL5 MPP051GR, корпус полипропилен,  0,12кВт/380В, до 3 м3/ч, манометр, брызг. кольцо</t>
  </si>
  <si>
    <t>MIXOIL5MPP051GR</t>
  </si>
  <si>
    <t>Маслосборник MIX OIL5 MPP101 с манометром и брызгозащ. кольцом, корпус полипропилен,  0,25кВт/380В, до 6,6 м3/ч</t>
  </si>
  <si>
    <t>Маслосборник MIX OIL5 MPP101 с манометром, корпус полипропилен,  0,25кВт/380В, до 6,6 м3/ч</t>
  </si>
  <si>
    <t>Маслосборник MIX OIL5 MPP101, корпус полипропилен,  0,25кВт/380В, до 6,6 м3/ч с брызгозащ кольцом</t>
  </si>
  <si>
    <t>Материал для пултрузии STITCH MAT</t>
  </si>
  <si>
    <t>Материалы для выставки</t>
  </si>
  <si>
    <t>Материалы для НИОКР (Мембранный насос)</t>
  </si>
  <si>
    <t>Материалы для НИОКР (Прочее)</t>
  </si>
  <si>
    <t>Материалы для НИОКР (Стеклопластик)</t>
  </si>
  <si>
    <t>Материалы для общепроизводственных расходов</t>
  </si>
  <si>
    <t>Материалы для общехозяйственных расходов</t>
  </si>
  <si>
    <t>Материалы для офиса</t>
  </si>
  <si>
    <t>Материалы для охранной системы</t>
  </si>
  <si>
    <t>Материалы для стеклопластика</t>
  </si>
  <si>
    <t>Материалы для стройки</t>
  </si>
  <si>
    <t>Материалы на склад</t>
  </si>
  <si>
    <t>Материальные ценности по накладной</t>
  </si>
  <si>
    <t>Материальные ценности по счету</t>
  </si>
  <si>
    <t>Матрица MDF15-00.00.002 - Основание</t>
  </si>
  <si>
    <t>10</t>
  </si>
  <si>
    <t>Матрица MDT 90.48-00.001 Опорная плита</t>
  </si>
  <si>
    <t>Матрица А15-00.00.001 Крышка ёмкости А15</t>
  </si>
  <si>
    <t>38</t>
  </si>
  <si>
    <t>Матрица А190 - 032-0400 Ручка реверса</t>
  </si>
  <si>
    <t>23</t>
  </si>
  <si>
    <t>Матрица А190-032-0200 Фланец крышка Ø 350 АП 190</t>
  </si>
  <si>
    <t>26</t>
  </si>
  <si>
    <t>Матрица А25/45 - 032-0100 Ёмкость 30л синяя</t>
  </si>
  <si>
    <t>25</t>
  </si>
  <si>
    <t>Матрица А25/45 - 032-0500 Ручка реверса</t>
  </si>
  <si>
    <t>24</t>
  </si>
  <si>
    <t>Матрица А25/45 Фланец</t>
  </si>
  <si>
    <t>17</t>
  </si>
  <si>
    <t>Матрица А400-033-004 Фланец крышка Ø 380 АП 400</t>
  </si>
  <si>
    <t>4</t>
  </si>
  <si>
    <t>Матрица АП 25-032-0300 Фланец-крышка ø 260 (толщина 15мм)</t>
  </si>
  <si>
    <t>Матрица для МП50-00.10.005Э 3D Кожух</t>
  </si>
  <si>
    <t>Матрица для турбинного рабочего колеса МИКС Т 00.00.001-СБ</t>
  </si>
  <si>
    <t>Матрица Емкость для АкваProf 60HP 20 л</t>
  </si>
  <si>
    <t>35</t>
  </si>
  <si>
    <t>Матрица защитная крышка редуктора FAF37</t>
  </si>
  <si>
    <t>Матрица ИС17-03.00.004 Шайба</t>
  </si>
  <si>
    <t>Матрица крышка для мембранного насоса</t>
  </si>
  <si>
    <t>29</t>
  </si>
  <si>
    <t>Матрица крышки для тихоходного миксера 30</t>
  </si>
  <si>
    <t>39</t>
  </si>
  <si>
    <t>Матрица крышки для тихоходного миксера 40</t>
  </si>
  <si>
    <t>40</t>
  </si>
  <si>
    <t>Матрица крышки для тихоходного миксера 50</t>
  </si>
  <si>
    <t>41</t>
  </si>
  <si>
    <t>Матрица крышки для тихоходного миксера 63</t>
  </si>
  <si>
    <t>42</t>
  </si>
  <si>
    <t>Матрица крышки для тихоходного миксера 75</t>
  </si>
  <si>
    <t>43</t>
  </si>
  <si>
    <t>Матрица крышки для тихоходного миксера 90</t>
  </si>
  <si>
    <t>44</t>
  </si>
  <si>
    <t>Матрица Лопасть мешалки ø 200</t>
  </si>
  <si>
    <t>Матрица М1-00.10.000 Рабочее колесо</t>
  </si>
  <si>
    <t>32</t>
  </si>
  <si>
    <t>Матрица М10-00.00.001 Импеллер Магна10</t>
  </si>
  <si>
    <t>Матрица М10А-00.00.006 Импеллер АкваProf 190</t>
  </si>
  <si>
    <t>Матрица М11-00.00.007 Рабочее колесо</t>
  </si>
  <si>
    <t>Матрица М11-00.30.000 Заглушка</t>
  </si>
  <si>
    <t>Матрица М15-00.00.001 Рабочее колесо М15</t>
  </si>
  <si>
    <t>12</t>
  </si>
  <si>
    <t>Матрица М24-00.00.001 Рабочее колесо М24</t>
  </si>
  <si>
    <t>Матрица М25-А400-00.001 Фланец-крышка</t>
  </si>
  <si>
    <t>Матрица М26-00.00.001 Рабочее колесо М26</t>
  </si>
  <si>
    <t>Матрица М40-00.00.003 Рабочее колесо М40</t>
  </si>
  <si>
    <t>48</t>
  </si>
  <si>
    <t>Матрица мембраны МП50-00.01.014</t>
  </si>
  <si>
    <t>Матрица Микс GMS 00.01.007-01 Рабочее колесо Д 600</t>
  </si>
  <si>
    <t>31</t>
  </si>
  <si>
    <t>Матрица Микс GMS 00.01.007-02 Рабочее колесо Д 600 L</t>
  </si>
  <si>
    <t>Матрица Микс GMS 00.01.014-01 Защитная крышка редуктора FAF47</t>
  </si>
  <si>
    <t>Матрица Микс GMS 00.02.007 Рабочее колесо Д1000 П</t>
  </si>
  <si>
    <t>Матрица Микс GMS 00.05.007 Рабочее колесо Д 2000</t>
  </si>
  <si>
    <t>33</t>
  </si>
  <si>
    <t>Матрица Микс GMS 00.05.014 Крышка редуктора FAF 67/57</t>
  </si>
  <si>
    <t>45</t>
  </si>
  <si>
    <t>Матрица Микс GMS 00.07.007 П ВН Рабочее колесо Д2600 П ВН</t>
  </si>
  <si>
    <t>34</t>
  </si>
  <si>
    <t>Матрица Микс NF 00.00.001-01 Фланец 180</t>
  </si>
  <si>
    <t>Матрица Микс NF 00.00.001-02 Фланец 215</t>
  </si>
  <si>
    <t>1</t>
  </si>
  <si>
    <t>Матрица Микс NF 00.00.001-03 Фланец 260</t>
  </si>
  <si>
    <t>3</t>
  </si>
  <si>
    <t>Матрица Микс NF 00.00.001-04 Фланец 320</t>
  </si>
  <si>
    <t>7</t>
  </si>
  <si>
    <t>Матрица Микс NF 00.00.001-05 Фланец 400</t>
  </si>
  <si>
    <t>49</t>
  </si>
  <si>
    <t>Матрица Микс NF 00.00.001-06 Фланец 185</t>
  </si>
  <si>
    <t>9</t>
  </si>
  <si>
    <t>Матрица Микс OG55CCFGCFMV.024 Гайка (Affetti)</t>
  </si>
  <si>
    <t>Матрица МИКС QP 00.00.001 Плечо</t>
  </si>
  <si>
    <t>30</t>
  </si>
  <si>
    <t>Матрица Микс К 00.00.001-02 Крышка 040</t>
  </si>
  <si>
    <t>46</t>
  </si>
  <si>
    <t>Матрица Микс К 00.00.001-03 Крышка 050</t>
  </si>
  <si>
    <t>Матрица Микс К 00.00.001-06 Крышка 090</t>
  </si>
  <si>
    <t>Матрица Микс К 00.00.001-07 Крышка 110</t>
  </si>
  <si>
    <t>Матрица Микс Р 00.00.001-01 Лопасть ø 120</t>
  </si>
  <si>
    <t>19</t>
  </si>
  <si>
    <t>Матрица Микс Р 00.00.001-01 Пропеллер ø 80</t>
  </si>
  <si>
    <t>Матрица Микс Р 00.00.001-02 Лопасть ø 160</t>
  </si>
  <si>
    <t>2</t>
  </si>
  <si>
    <t>Матрица Микс Р 00.00.001-03 Лопасть ø 200</t>
  </si>
  <si>
    <t>8</t>
  </si>
  <si>
    <t>Матрица Микс Р 00.00.001-04 Лопасть ø 300</t>
  </si>
  <si>
    <t>13</t>
  </si>
  <si>
    <t>Матрица Микс Р 00.00.001-05 Лопасть ø 400</t>
  </si>
  <si>
    <t>6</t>
  </si>
  <si>
    <t>Матрица Микс Р 00.00.001-06 Лопасть ø 500</t>
  </si>
  <si>
    <t>14</t>
  </si>
  <si>
    <t>Матрица Микс Р 70.00.000-01 Лопасть Д700</t>
  </si>
  <si>
    <t>47</t>
  </si>
  <si>
    <t>Матрица Микс Т 00.00.001-01 Турбинное рабочее колесо Ø 60</t>
  </si>
  <si>
    <t>Матрица Микс Т 00.00.001-02 Турбинное рабочее колесо Ø 90</t>
  </si>
  <si>
    <t>18</t>
  </si>
  <si>
    <t>Матрица Микс Т 00.00.001-03 Турбинное рабочее колесо Ø 130</t>
  </si>
  <si>
    <t>15</t>
  </si>
  <si>
    <t>Матрица Микс Т 00.00.001-04 Турбинное рабочее колесо Ø 150</t>
  </si>
  <si>
    <t>27</t>
  </si>
  <si>
    <t>Матрица Микс Т 00.00.001-06 Турбинное рабочее колесо Ø 180</t>
  </si>
  <si>
    <t>28</t>
  </si>
  <si>
    <t>Матрица НМ10-031-0600 Рабочее колесо</t>
  </si>
  <si>
    <t>Матрица НМ15-2-031-01.000 Рабочее колесо</t>
  </si>
  <si>
    <t>11</t>
  </si>
  <si>
    <t>Матрица НМ25М-031-01.000СБ Рабочее колесо</t>
  </si>
  <si>
    <t>5</t>
  </si>
  <si>
    <t xml:space="preserve">Матрица НМ3-00.001 Рабочее колесо </t>
  </si>
  <si>
    <t>Матрица НМ30-01.000 Рабочее колесо</t>
  </si>
  <si>
    <t>36</t>
  </si>
  <si>
    <t>Матрица НМ3Н-01.005 Рабочее колесо верхнее</t>
  </si>
  <si>
    <t>Матрица НМ3Н-034-01.001 Колесо верхнее</t>
  </si>
  <si>
    <t>16</t>
  </si>
  <si>
    <t>Матрица НМ5-2-00.001 Рабочее колесо М5-2</t>
  </si>
  <si>
    <t>Матрица НМ8-031-0600 Рабочее колесо</t>
  </si>
  <si>
    <t>37</t>
  </si>
  <si>
    <t>Матрица НМ8Н-01.000 Рабочее колесо верхнее</t>
  </si>
  <si>
    <t>21</t>
  </si>
  <si>
    <t>Матрица Рабочее колесо для насоса SKM 4*3*10</t>
  </si>
  <si>
    <t>Матрица скобы для лопастей (Хомут)</t>
  </si>
  <si>
    <t>20</t>
  </si>
  <si>
    <t>Матрица скобы для лопастей (Хомут) угловая</t>
  </si>
  <si>
    <t>22</t>
  </si>
  <si>
    <t>Матрица фланец-крышка ø 350</t>
  </si>
  <si>
    <t>Маховик со спицами V3RA/125</t>
  </si>
  <si>
    <t>Маховик со спицами V3RA/160</t>
  </si>
  <si>
    <t xml:space="preserve">МГ-033-001.001Закладная-хвостовик </t>
  </si>
  <si>
    <t xml:space="preserve">МГ-033-001.002 Вал </t>
  </si>
  <si>
    <t>МГ-033-001.003 Ступица</t>
  </si>
  <si>
    <t>МГ-033-001.004 Фланец</t>
  </si>
  <si>
    <t>МГ-033-001.005 Фланец верхний</t>
  </si>
  <si>
    <t xml:space="preserve">МГ-033-002.001Закладная-хвостовик </t>
  </si>
  <si>
    <t xml:space="preserve">МГ-033-002.002 Вал </t>
  </si>
  <si>
    <t>МГ-033-002.003 Ступица</t>
  </si>
  <si>
    <t>МГ-033-002.004 Фланец</t>
  </si>
  <si>
    <t>МГ-033-002.005 Фланец верхний</t>
  </si>
  <si>
    <t>МГ-033-002.006 Активатор</t>
  </si>
  <si>
    <t>МДН-01.00.008 Седло</t>
  </si>
  <si>
    <t>Мебель офисная</t>
  </si>
  <si>
    <t>Мегомметр ЭСО202/2-1</t>
  </si>
  <si>
    <t>Мембрана 110 мм</t>
  </si>
  <si>
    <t>T0079</t>
  </si>
  <si>
    <t>Мембрана EPDM насоса AST 75</t>
  </si>
  <si>
    <t>Мембрана EPDM насоса DDA 75</t>
  </si>
  <si>
    <t>Мембрана JP800340PDTPD EPDM</t>
  </si>
  <si>
    <t>Мембрана Keyflex - насос AST 50</t>
  </si>
  <si>
    <t>Мембрана Keyflex - насос AST 50C</t>
  </si>
  <si>
    <t>Мембрана Keyflex - насос DDA 50</t>
  </si>
  <si>
    <t>Мембрана Keyflex - насос DDA 50 C</t>
  </si>
  <si>
    <t>Мембрана Keyflex насоса AST 100</t>
  </si>
  <si>
    <t>Мембрана Keyflex насоса AST 25R</t>
  </si>
  <si>
    <t>Мембрана PTFE</t>
  </si>
  <si>
    <t>Мембрана PTFE - насос DDA 50</t>
  </si>
  <si>
    <t>Мембрана PTFE для насоса DDA 50C</t>
  </si>
  <si>
    <t>Мембрана PTFE к насосу AST75</t>
  </si>
  <si>
    <t>Мембрана PTFE насоса AST 100</t>
  </si>
  <si>
    <t>Мембрана PTFE насоса AST 125</t>
  </si>
  <si>
    <t>Мембрана PTFE насоса AST 25R</t>
  </si>
  <si>
    <t>Мембрана PTFE насоса AST 75</t>
  </si>
  <si>
    <t>Мембрана PTFE насоса DDA 125</t>
  </si>
  <si>
    <t>Мембрана Santopren насоса AST 75</t>
  </si>
  <si>
    <t>Мембрана Santropene к насосу AST75</t>
  </si>
  <si>
    <t>Мембранный насос 50л 220/380 В</t>
  </si>
  <si>
    <t>Мембранный насос ASTRA-301-10-0,37-3ф-P-1-E</t>
  </si>
  <si>
    <t>Мембранный насос ASTRA-301-10-0,37-3ф-P-1-E без двигателя</t>
  </si>
  <si>
    <t>Мембранный насос ASTRA-301-B-1-E-0,37кВт/220В</t>
  </si>
  <si>
    <t>Мембранный насос ASTRA-301-B-1-E-0,37кВт/380В</t>
  </si>
  <si>
    <t>Мембранный насос ASTRA-301-B-2-E-0,37кВт/380В</t>
  </si>
  <si>
    <t>Мембранный насос ASTRA-304</t>
  </si>
  <si>
    <t>Мембранный насос ASTRA-304 не использовать</t>
  </si>
  <si>
    <t>Мембранный насос ASTRA-304-B-1-E-0,37кВт/220В</t>
  </si>
  <si>
    <t>Мембранный насос ASTRA-304-B-1-E-0,37кВт/380В</t>
  </si>
  <si>
    <t xml:space="preserve">Мембранный насос JP 800.650 Aisi 316 </t>
  </si>
  <si>
    <t>Мембранный насос JP800.30 Aisi 316</t>
  </si>
  <si>
    <t>Мембранный насос JP800.50 Aisi 316</t>
  </si>
  <si>
    <t>Мембранный насос МП50-034-01</t>
  </si>
  <si>
    <t>Мембранный пневматический насос  Р250Р НТТРТ</t>
  </si>
  <si>
    <t>Мембранный узел PTFE/FPM манометра фильтровальной установки BFP 1880</t>
  </si>
  <si>
    <t>Мембранный электрический насос ASTRA-301-5-0,37-1ф-Р-1-Е</t>
  </si>
  <si>
    <t>Мембранный электрический насос ASTRA-301-5-0,37-3ф-P-1-V-F</t>
  </si>
  <si>
    <t>Мембранный электрический насос ASTRA-301-5-0,37-3ф-Р-1-Е</t>
  </si>
  <si>
    <t xml:space="preserve">Мембранный электрический насос ASTRA-302-PVC-7,5-1,1-3ф-Р-1-Е-F </t>
  </si>
  <si>
    <t xml:space="preserve">Мембранный электрический насос ASTRA-302-PVC-7,5-1,5-3ф-Р-1-V-F </t>
  </si>
  <si>
    <t>метизы для производства</t>
  </si>
  <si>
    <t>Метчик G 1 1/4</t>
  </si>
  <si>
    <t>Метчик HSS-G 371 М12</t>
  </si>
  <si>
    <t>Метчик М10х1,5</t>
  </si>
  <si>
    <t>Метчик М4*0,7</t>
  </si>
  <si>
    <t>Метчик М4*0,7 Р6М5</t>
  </si>
  <si>
    <t>Метчик М4*0,7 Р6М5К5</t>
  </si>
  <si>
    <t>Метчик М5*0,8</t>
  </si>
  <si>
    <t>Метчик М5*0,8 Р6М5</t>
  </si>
  <si>
    <t>Метчик М6*1,0</t>
  </si>
  <si>
    <t>Метчик М6*1,0 Р6М5</t>
  </si>
  <si>
    <t>Метчик М6*1,25 HSS</t>
  </si>
  <si>
    <t>Метчик М8*1,25</t>
  </si>
  <si>
    <t>Метчик М8*1,25 Р6М5</t>
  </si>
  <si>
    <t>Мех.торц.уплот. BS2100-43 mm SIC/SIC/Viton</t>
  </si>
  <si>
    <t>Механический счетчик тактов CONTCL1PN05AXX</t>
  </si>
  <si>
    <t>CONTCL1PN05AXX</t>
  </si>
  <si>
    <t>Механическое перемешивающее устройство типа УПМ-П(1,5кВт)</t>
  </si>
  <si>
    <t>Механическое уплотнение  SIC/SIC/FEP( в   составе: поз. 4,1; 4,2; 4,3; 4,4;   4,5)</t>
  </si>
  <si>
    <t>Механическое уплотнение SiC/SiC/FEP для JP700 25.1 DR</t>
  </si>
  <si>
    <t>Механическое уплотнение SiC/SiC/Viton reduced surface для JP700 50.1 DR</t>
  </si>
  <si>
    <t>Механическое уплотнение Sic/Sic/Viton насоса  JP-700.50.1 WM</t>
  </si>
  <si>
    <t>Механообработка</t>
  </si>
  <si>
    <t>Мешалка Doseuro Модель DRV 90-3/8 0,25 кВт, 90 об/мин, вал 800 мм AISI</t>
  </si>
  <si>
    <t>Мешалка гиперболическая  Микс GMS 5600-2000-28-2,2 кВт</t>
  </si>
  <si>
    <t>Мешалка гиперболическая Д600</t>
  </si>
  <si>
    <t xml:space="preserve">Мешалка лопастная двухъярусная Микс для ёмкости ФМ 2000 с комплектом креплений </t>
  </si>
  <si>
    <t xml:space="preserve">Мешалка лопастная двухъярусная Микс для ёмкости ФМ 5000 с комплектом креплений </t>
  </si>
  <si>
    <t>Мешалка лопастная Микс L для дозировочной ёмкости объёмом 100 литров с комплектом креплений</t>
  </si>
  <si>
    <t>Мешалка лопастная Микс L для дозировочной ёмкости объёмом 200 литров с комплектом креплений</t>
  </si>
  <si>
    <t>Мешалка лопастная Микс L для дозировочной ёмкости объёмом 500 литров с комплектом креплений</t>
  </si>
  <si>
    <t>Мешалка лопастная Микс L для дозировочной ёмкости объёмом 60 литров с комплектом креплений</t>
  </si>
  <si>
    <t>Мешалка лопастная Микс L для дозировочной ёмкости объёмом 60 литров с комплектом креплений (двигатель 220В)</t>
  </si>
  <si>
    <t xml:space="preserve">Мешалка лопастная Микс L для ёмкости T 100 с комплектом креплений </t>
  </si>
  <si>
    <t>Мешалка лопастная Микс L для ёмкости T 100 с комплектом креплений (вязкость 100 Па*с)</t>
  </si>
  <si>
    <t xml:space="preserve">Мешалка лопастная Микс L для ёмкости T 200 с комплектом креплений </t>
  </si>
  <si>
    <t xml:space="preserve">Мешалка лопастная Микс L для ёмкости T 2000 с комплектом креплений </t>
  </si>
  <si>
    <t xml:space="preserve">Мешалка лопастная Микс L для ёмкости T 300 с комплектом креплений </t>
  </si>
  <si>
    <t>Мешалка лопастная Микс L для ёмкости T 3000 (2,2кВт) с комплектом креплений и частотным преобразователем</t>
  </si>
  <si>
    <t xml:space="preserve">Мешалка лопастная Микс L для ёмкости T 3000 с комплектом креплений </t>
  </si>
  <si>
    <t>Мешалка лопастная Микс L для ёмкости T 3000 с комплектом креплений (2,2кВт)</t>
  </si>
  <si>
    <t xml:space="preserve">Мешалка лопастная Микс L для ёмкости T 500 с комплектом креплений </t>
  </si>
  <si>
    <t xml:space="preserve">Мешалка лопастная Микс L для ёмкости TR 3000 с комплектом креплений </t>
  </si>
  <si>
    <t xml:space="preserve">Мешалка лопастная Микс L для ёмкости TR 4500 с комплектом креплений </t>
  </si>
  <si>
    <t xml:space="preserve">Мешалка лопастная Микс L для ёмкости TR 5000 с комплектом креплений </t>
  </si>
  <si>
    <t xml:space="preserve">Мешалка лопастная Микс L для ёмкости ФМ 1000 с комплектом креплений </t>
  </si>
  <si>
    <t xml:space="preserve">Мешалка лопастная Микс L для ёмкости ФМ 120 с комплектом креплений </t>
  </si>
  <si>
    <t xml:space="preserve">Мешалка лопастная Микс L для ёмкости ФМ 2000 с комплектом креплений </t>
  </si>
  <si>
    <t xml:space="preserve">Мешалка лопастная Микс L для ёмкости ФМ 240 с комплектом креплений </t>
  </si>
  <si>
    <t xml:space="preserve">Мешалка лопастная Микс L для ёмкости ФМ 3000 с комплектом креплений </t>
  </si>
  <si>
    <t xml:space="preserve">Мешалка лопастная Микс L для ёмкости ФМ 500 с комплектом креплений </t>
  </si>
  <si>
    <t xml:space="preserve">Мешалка лопастная Микс L для ёмкости ФМ 5000 с комплектом креплений </t>
  </si>
  <si>
    <t>Мешалка лопастная Микс L для ёмкости ФМ 5000 с комплектом креплений (28 об/мин)</t>
  </si>
  <si>
    <t xml:space="preserve">Мешалка лопастная Микс L для ёмкости ЭВЛ 1000 с комплектом креплений </t>
  </si>
  <si>
    <t xml:space="preserve">Мешалка лопастная Микс L для ёмкости ЭВЛ 300 с комплектом креплений </t>
  </si>
  <si>
    <t xml:space="preserve">Мешалка лопастная Микс L для ёмкости ЭВЛ 500 с комплектом креплений </t>
  </si>
  <si>
    <t>Мешалка лопастная Микс двухярусная для дозировочной ёмкости 100 литров с комплектом креплений (Микс L 900-160/160-90-050-0.37кВт-FB-3ф)</t>
  </si>
  <si>
    <t xml:space="preserve">Мешалка лопастная Микс для дозировочной ёмкости 100 литров с комплектом креплений </t>
  </si>
  <si>
    <t xml:space="preserve">Мешалка лопастная Микс для ёмкости TR 3000 с комплектом креплений </t>
  </si>
  <si>
    <t xml:space="preserve">Мешалка турбинная DSL для ёмкости T 100 с комплектом креплений </t>
  </si>
  <si>
    <t xml:space="preserve">Мешалка турбинная DSL для ёмкости T 200 с комплектом креплений </t>
  </si>
  <si>
    <t xml:space="preserve">Мешалка турбинная DSL для ёмкости T 2000 с комплектом креплений </t>
  </si>
  <si>
    <t xml:space="preserve">Мешалка турбинная DSL для ёмкости T 500 с комплектом креплений </t>
  </si>
  <si>
    <t xml:space="preserve">Мешалка турбинная DSL для ёмкости Т 300 с комплектом креплений </t>
  </si>
  <si>
    <t xml:space="preserve">Мешалка турбинная DSL для ёмкости ФМ 1000 с комплектом креплений </t>
  </si>
  <si>
    <t xml:space="preserve">Мешалка турбинная DSL для ёмкости ФМ 120 с комплектом креплений </t>
  </si>
  <si>
    <t xml:space="preserve">Мешалка турбинная DSL для ёмкости ФМ 240 с комплектом креплений </t>
  </si>
  <si>
    <t xml:space="preserve">Мешалка турбинная DSL для ёмкости ФМ 3000 с комплектом креплений </t>
  </si>
  <si>
    <t xml:space="preserve">Мешалка турбинная DSL для ёмкости ФМ 500 с комплектом креплений </t>
  </si>
  <si>
    <t xml:space="preserve">Мешалка турбинная DSL для ёмкости ЭВЛ 1000 с комплектом креплений </t>
  </si>
  <si>
    <t xml:space="preserve">Мешалка турбинная DSL для ёмкости ЭВЛ 300 с комплектом креплений </t>
  </si>
  <si>
    <t>Мешалка турбинная Микс DSL для дозировочной ёмкости объёмом 60 литров с комплектом креплений</t>
  </si>
  <si>
    <t xml:space="preserve">Мешалка турбинная Микс DSL для ёмкости TR 3000 с комплектом креплений </t>
  </si>
  <si>
    <t xml:space="preserve">Мешалка турбинная Микс DSL для ёмкости TR 4500 с комплектом креплений </t>
  </si>
  <si>
    <t xml:space="preserve">Мешалка турбинная Микс для дозировочной ёмкости 100 литров с комплектом креплений </t>
  </si>
  <si>
    <t xml:space="preserve">Мешалка турбинная Микс для ёмкости T 500 с комплектом креплений </t>
  </si>
  <si>
    <t>Мешок анодный 235/425 мм</t>
  </si>
  <si>
    <t>Мешок анодный 650/260мм</t>
  </si>
  <si>
    <t>Мешок для фильтра ФилSub 1Р Х10</t>
  </si>
  <si>
    <t>Мешок для фильтра ФилSub 2N X 50 резьба G 1"</t>
  </si>
  <si>
    <t>Мешок для фильтра ФилSub 2Р Х10</t>
  </si>
  <si>
    <t>Мешок для фильтра ФилSub 2Р Х100</t>
  </si>
  <si>
    <t>Мешок для фильтра ФилSub 2Р Х50</t>
  </si>
  <si>
    <t>Мешок для фильтра ФилSub 2Р Х80</t>
  </si>
  <si>
    <t>Мешок полипропиленовый ПО-5193.00.01.00 СБ</t>
  </si>
  <si>
    <t>Мешок полипропиленовый ПО-5287.00.00.00 СБ</t>
  </si>
  <si>
    <t>Мешок РР для анодов 150*650мм</t>
  </si>
  <si>
    <t>Мешок РР для анодов 180*700мм</t>
  </si>
  <si>
    <t>Мешок фильтровальный 150NMO2WR 180x800 мм , Англия (нейлон , 150мкм)</t>
  </si>
  <si>
    <t>Мешок фильтровальный D550 L770</t>
  </si>
  <si>
    <t>Мешок фильтровальный D550 L850</t>
  </si>
  <si>
    <t>Мешок фильтровальный Нейлон 180x420 мм 20 мкн</t>
  </si>
  <si>
    <t>Мешок фильтровальный Нейлон 180x420 мм 50 мкн</t>
  </si>
  <si>
    <t>Мешок фильтровальный Нейлон 180x800 мм 20 мкн, Россия</t>
  </si>
  <si>
    <t>Мешок фильтровальный РР 100x335 мм 10 мкн</t>
  </si>
  <si>
    <t>Мешок фильтровальный РР 100x400 мм 20 мкн, Италия</t>
  </si>
  <si>
    <t>COMM</t>
  </si>
  <si>
    <t>Мешок фильтровальный РР 180x400 мм 10 мкн</t>
  </si>
  <si>
    <t>Мешок фильтровальный РР 180x420 мм 10 мкм, Италия</t>
  </si>
  <si>
    <t>Мешок фильтровальный РР 180x420 мм 10 мкн, Россия</t>
  </si>
  <si>
    <t>Мешок фильтровальный РР 180x420 мм 20 мкн</t>
  </si>
  <si>
    <t>Мешок фильтровальный РР 180x420 мм 5 мкн, Италия</t>
  </si>
  <si>
    <t>Мешок фильтровальный РР 180x420 мм 50 мкн, Италия</t>
  </si>
  <si>
    <t>Мешок фильтровальный РР 180x800 мм 10 мкн, Италия</t>
  </si>
  <si>
    <t>Мешок фильтровальный РР 180x800 мм 100 мкн, Италия</t>
  </si>
  <si>
    <t>Мешок фильтровальный РР 180x800 мм 30 мкн</t>
  </si>
  <si>
    <t>Мешок фильтровальный РР 180x800 мм 5 мкн</t>
  </si>
  <si>
    <t xml:space="preserve">Мешок фильтровальный РР 180x800 мм 50 мкм </t>
  </si>
  <si>
    <t>Мешок фильтровальный РР 180x800 мм 50 мкм, Италия</t>
  </si>
  <si>
    <t>Мешок фильтровальный РР 180x800 мм 50 мкн, Россия</t>
  </si>
  <si>
    <t>Мешок фильтровальный РР 180x800 мм 75 мкн, Италия</t>
  </si>
  <si>
    <t>Мешок фильтровальный РР 180x810 мм 20 мкн, Россия</t>
  </si>
  <si>
    <t>Микрометр "ЭТАЛОН" МК-100</t>
  </si>
  <si>
    <t>Микрометр "ЭТАЛОН" МК-50</t>
  </si>
  <si>
    <t>Микрометр "ЭТАЛОН" МК-75</t>
  </si>
  <si>
    <t>Микросферы МС-А9</t>
  </si>
  <si>
    <t>Микротравитель для корректировки  ОЗП 903</t>
  </si>
  <si>
    <t>Микротравитель для корректировки  ПлатаМет 603</t>
  </si>
  <si>
    <t>Микротравитель для корректировки МТ-120 Б</t>
  </si>
  <si>
    <t>Микротравитель для корректировки МТ-120 В</t>
  </si>
  <si>
    <t>Микротравитель МТ-100</t>
  </si>
  <si>
    <t>Микротравитель МТ-101</t>
  </si>
  <si>
    <t>Микротравитель МТ-120 А</t>
  </si>
  <si>
    <t>Микротравитель ОЗП 902</t>
  </si>
  <si>
    <t>Микротравитель Платамет  602</t>
  </si>
  <si>
    <t>Микротравитель ЭЛХМ 202</t>
  </si>
  <si>
    <t>Микротравитель ЭЛХМ 202-К</t>
  </si>
  <si>
    <t>Микс DSL 00.00.130-02 СБ</t>
  </si>
  <si>
    <t>Микс DSL 02.01.001-01 Вал Ø 24, l=410 мм</t>
  </si>
  <si>
    <t>Микс DSL 02.01.001-04 Вал Ø 24, l=710 мм</t>
  </si>
  <si>
    <t>МИКС DSL 09.01.001 - Закладная</t>
  </si>
  <si>
    <t>МИКС DSL 09.01.002-03 - Труба</t>
  </si>
  <si>
    <t>МИКС DSL 09.01.002-04</t>
  </si>
  <si>
    <t>МИКС DSL 09.01.002-04 - Труба</t>
  </si>
  <si>
    <t>МИКС DSL 09.01.002-05 - Труба</t>
  </si>
  <si>
    <t>МИКС DSL 09.01.002-06 - Труба</t>
  </si>
  <si>
    <t>МИКС DSL 09.01.002-10 - Труба</t>
  </si>
  <si>
    <t>Микс DSL 1100-130-1400-0,75 кВт 380 В</t>
  </si>
  <si>
    <t>Микс DSL 12.00.001 Вал Ø 20, l=600 мм</t>
  </si>
  <si>
    <t>Микс DSL 12.00.001-01 Вал Ø 20, l=400 мм</t>
  </si>
  <si>
    <t>Микс DSL 13.01.001 Закладная</t>
  </si>
  <si>
    <t>Микс DSL 13.01.002 Закладная</t>
  </si>
  <si>
    <t>Микс DSL 13.01.003 Труба</t>
  </si>
  <si>
    <t>Микс DSL 60.00.001 Фланец</t>
  </si>
  <si>
    <t>МИКС F 00.00.001-03 Фланец</t>
  </si>
  <si>
    <t>Микс GMS 00.00.065 Стакан для заливки</t>
  </si>
  <si>
    <t>Микс GMS 00.01.001 Опорная плита</t>
  </si>
  <si>
    <t>Микс GMS 00.01.002-2600 Вал</t>
  </si>
  <si>
    <t>Микс GMS 00.01.003 Крепежное кольцо д65</t>
  </si>
  <si>
    <t>Микс GMS 00.01.004 Закладная</t>
  </si>
  <si>
    <t>Микс GMS 00.01.007 П Рабочее колесо Д600 П</t>
  </si>
  <si>
    <t>Микс GMS 00.01.014-01 Защитная крышка редуктора FAF47</t>
  </si>
  <si>
    <t>Микс GMS 00.02.001 Опорная плита</t>
  </si>
  <si>
    <t>Микс GMS 00.02.002 Вал</t>
  </si>
  <si>
    <t>Микс GMS 00.02.003 Фланец</t>
  </si>
  <si>
    <t>Микс GMS 00.02.004 Закладная</t>
  </si>
  <si>
    <t>Микс GMS 00.02.006 Закладная фланца</t>
  </si>
  <si>
    <t>Микс GMS 00.02.007 Рабочее колесо Д1000 П</t>
  </si>
  <si>
    <t>Микс GMS 00.02.007 Рабочее колесо Д1000 П (Выставочный образец)</t>
  </si>
  <si>
    <t>Микс GMS 00.02.007 Рабочее колесо Д1000 П ВН</t>
  </si>
  <si>
    <t>Микс GMS 00.02.008 Закладной диск РК 1000</t>
  </si>
  <si>
    <t>Микс GMS 00.02.022 Защитный колпачок</t>
  </si>
  <si>
    <t>Микс GMS 00.05.000-04 СБ Нижний вал</t>
  </si>
  <si>
    <t>Микс GMS 00.05.001 Опорная плита</t>
  </si>
  <si>
    <t>Микс GMS 00.05.002 Закладная</t>
  </si>
  <si>
    <t>Микс GMS 00.05.003 Верхний вал</t>
  </si>
  <si>
    <t>Микс GMS 00.05.004 Труба соединительная</t>
  </si>
  <si>
    <t>Микс GMS 00.05.007 Рабочее колесо Д2000</t>
  </si>
  <si>
    <t>Микс GMS 00.05.007-01 Рабочее колесо Д2000</t>
  </si>
  <si>
    <t>Микс GMS 00.05.008 Крепежное кольцо Д65</t>
  </si>
  <si>
    <t>Микс GMS 00.05.009 Крепежное кольцо Д90</t>
  </si>
  <si>
    <t>Микс GMS 00.05.010 Фасонная шайба</t>
  </si>
  <si>
    <t>Микс GMS 00.05.010-02 Фасонная шайба</t>
  </si>
  <si>
    <t>Микс GMS 00.05.014 Крышка редуктора FAF 67/57</t>
  </si>
  <si>
    <t>Микс GMS 00.07.001 Опорная плита</t>
  </si>
  <si>
    <t>Микс GMS 00.07.002 Закладная</t>
  </si>
  <si>
    <t>Микс GMS 00.07.003-5000 Вал</t>
  </si>
  <si>
    <t>Микс GMS 00.07.004 Крепежное кольцо Д90</t>
  </si>
  <si>
    <t>Микс GMS 00.07.006 Закладная фланца</t>
  </si>
  <si>
    <t>Микс GMS 00.07.007 П ВН Рабочее колесо Д2600 П ВН</t>
  </si>
  <si>
    <t>Микс GMS 00.07.008 Закладной диск РК 2600</t>
  </si>
  <si>
    <t>Микс GMS 00.07.014 Крышка редуктора FAF 77/87</t>
  </si>
  <si>
    <t>Микс GMS 00.07.015 Демпфер</t>
  </si>
  <si>
    <t>Микс GMS 00.07.016 Втулка демпфера</t>
  </si>
  <si>
    <t>Микс GMS 00.07.016-01 Втулка демпфера</t>
  </si>
  <si>
    <t>Микс GMS 00.11.001 Стержень</t>
  </si>
  <si>
    <t>Микс GMS 00.11.002 Втулка переходная</t>
  </si>
  <si>
    <t>Микс GMS 00.11.003 П Рабочее колесо Д600 П</t>
  </si>
  <si>
    <t>Микс GMS 00.11.004 Закладная наружняя</t>
  </si>
  <si>
    <t>Микс GMS 00.11.011 Открытое рабочее колесо Д500</t>
  </si>
  <si>
    <t>Микс GMS 00.13.001 Труба</t>
  </si>
  <si>
    <t>Микс GMS 00.13.002 Втулка соединительная</t>
  </si>
  <si>
    <t>Микс GMS 00.13.004 Закладная внутренняя</t>
  </si>
  <si>
    <t>Микс GMS 00.13.006 Шайба фасонная</t>
  </si>
  <si>
    <t>Микс GMS 00.80.001 Диск</t>
  </si>
  <si>
    <t>Микс GMS 01.02.002 Труба</t>
  </si>
  <si>
    <t>Микс GMS 01.02.007 П Рабочее колесо Д1000 П</t>
  </si>
  <si>
    <t>Микс GMS 01.55.002 Закладная</t>
  </si>
  <si>
    <t>Микс GMS 02.01.005 Фланец</t>
  </si>
  <si>
    <t>Микс GMS 02.01.006 Крепежное кольцо д65</t>
  </si>
  <si>
    <t>Микс GMS 06.05.007-01 Рабочее колесо Д2000</t>
  </si>
  <si>
    <t>Микс GMS 07.05.001-3000 Труба</t>
  </si>
  <si>
    <t>Микс GMS 07.05.002 Закладная</t>
  </si>
  <si>
    <t>Микс GMS 07.05.003 Шайба фасонная</t>
  </si>
  <si>
    <t>Микс GMS 11.40.004 Крепежное кольцо Д65</t>
  </si>
  <si>
    <t>Микс GMS 11.40.005 Закладная</t>
  </si>
  <si>
    <t>Микс GMS 11.40.007 Труба</t>
  </si>
  <si>
    <t>Микс GMS 67.05.001 Опорная плита</t>
  </si>
  <si>
    <t>Микс GMS 67.05.002 Закладная</t>
  </si>
  <si>
    <t>Микс GMS 67.05.003 Фланец</t>
  </si>
  <si>
    <t>Микс GMS 67.05.004 Труба 6</t>
  </si>
  <si>
    <t>Микс GMS 67.05.004-01 Труба 3</t>
  </si>
  <si>
    <t>Микс GMS 67.05.004-030 Стыковочная труба</t>
  </si>
  <si>
    <t>Микс GMS 67.05.033 Втулка переходная</t>
  </si>
  <si>
    <t>Микс GMS CH 00.01.007 П Рабочее колесо Д600 П</t>
  </si>
  <si>
    <t>Микс GMS CH 00.02.007 П Рабочее колесо Д1000 П</t>
  </si>
  <si>
    <t>Микс GMS CH 01.00.001 Опорная плита</t>
  </si>
  <si>
    <t>Микс GMS CH 01.00.002 Шайба упорная</t>
  </si>
  <si>
    <t>Микс GMS CH 01.00.002-01 Шайба упорная</t>
  </si>
  <si>
    <t>Микс GMS CH 01.01.001-1300 Труба</t>
  </si>
  <si>
    <t>Микс GMS CH 01.01.001-1500 Труба</t>
  </si>
  <si>
    <t>Микс GMS CH 01.01.005 Шайба фасонная</t>
  </si>
  <si>
    <t>Микс GMS CH 01.02.001 Сердечник закладной</t>
  </si>
  <si>
    <t>Микс GMS CH 01.02.001-01 Сердечник закладной</t>
  </si>
  <si>
    <t>Микс GMS CH 01.02.002 Обойма закладной</t>
  </si>
  <si>
    <t>Микс GMS CH 01.08.005 Защитный колпачок</t>
  </si>
  <si>
    <t>Микс GMS CH 01.50.004 Заглушка</t>
  </si>
  <si>
    <t>Микс GMS CH 02.00.001 Опорная плита</t>
  </si>
  <si>
    <t>Микс GMS CH 02.01.001-3000 Труба</t>
  </si>
  <si>
    <t>Микс GMS500-00.00.001 Закладная</t>
  </si>
  <si>
    <t>Микс GMS500-00.00.002 Втулка</t>
  </si>
  <si>
    <t>Микс GMS500-00.00.003 Ступица</t>
  </si>
  <si>
    <t>Микс GMS500-00.00.004 Вал</t>
  </si>
  <si>
    <t>Микс GMSR 00.01.001 Лопатка</t>
  </si>
  <si>
    <t>Микс GMSR 00.01.002 Основание</t>
  </si>
  <si>
    <t>Микс GMSR 00.01.003 Проставка</t>
  </si>
  <si>
    <t>Микс GMSR 00.02.001 Лопатка</t>
  </si>
  <si>
    <t>Микс GMSR 00.02.002 Основание</t>
  </si>
  <si>
    <t>Микс L 30.00.001-01 Вал Ø 20, l=720 мм</t>
  </si>
  <si>
    <t>Микс L 30.00.001-03 Вал Ø 20, l=920 мм</t>
  </si>
  <si>
    <t>Микс L 30.00.001-04 Вал Ø 24, l=1020 мм</t>
  </si>
  <si>
    <t>Микс L 30.01.002 Фланец</t>
  </si>
  <si>
    <t>Микс L 40.00.001 Вал Ø 20, l=575 мм</t>
  </si>
  <si>
    <t>Микс L 40.00.001-01 Вал Ø 20, l=675 мм</t>
  </si>
  <si>
    <t>Микс L 40.00.001-02 Вал Ø 20, l=775 мм</t>
  </si>
  <si>
    <t>Микс L 40.00.001-03 Вал Ø 20, l=875 мм</t>
  </si>
  <si>
    <t>Микс L 40.00.001-04 Вал Ø 24, l=975 мм</t>
  </si>
  <si>
    <t>Микс L 40.00.001-05 Вал Ø 24, l=1075 мм</t>
  </si>
  <si>
    <t>Микс L 40.00.001-07 Вал Ø 28, l=1275 мм</t>
  </si>
  <si>
    <t>Микс L 40.00.001-08 Вал Ø 28, l=1375 мм</t>
  </si>
  <si>
    <t>Микс L 40.00.001-09 Вал Ø 28, l=1475 мм</t>
  </si>
  <si>
    <t>Микс L 40.01.001-01 Вал Ø 20, l=675 мм</t>
  </si>
  <si>
    <t>Микс L 40.01.001-02 Вал Ø 20, l=775 мм</t>
  </si>
  <si>
    <t>Микс L 40.01.001-03 Вал Ø 20, l=875 мм</t>
  </si>
  <si>
    <t>Микс L 40.01.001-04 Вал Ø 24, l=975 мм</t>
  </si>
  <si>
    <t>Микс L 40.01.001-06 Вал Ø 24, l=1175 мм</t>
  </si>
  <si>
    <t>Микс L 40.01.001-10 Вал Ø 20, l=575 мм</t>
  </si>
  <si>
    <t>Микс L 40.02.001-02 Вал Ø 24, l=775 мм</t>
  </si>
  <si>
    <t>Микс L 40.02.001-03 Вал Ø 24, l=875 мм</t>
  </si>
  <si>
    <t>Микс L 40.02.001-04 Вал Ø 24, l=975 мм</t>
  </si>
  <si>
    <t>Микс L 40.02.001-05 Вал Ø 28, l=1075 мм</t>
  </si>
  <si>
    <t>Микс L 40.02.001-06 Вал Ø 28, l=1175 мм</t>
  </si>
  <si>
    <t>Микс L 40.02.001-07 Вал Ø 28, l=1275 мм</t>
  </si>
  <si>
    <t>Микс L 40.02.001-1900 Вал Ø 36, l=2075 мм</t>
  </si>
  <si>
    <t>Микс L 50.00.001-01 Вал Ø 28, l=716 мм</t>
  </si>
  <si>
    <t>Микс L 50.00.001-02 Вал Ø 28, l=816 мм</t>
  </si>
  <si>
    <t>Микс L 50.00.001-03 Вал Ø 28, l=916 мм</t>
  </si>
  <si>
    <t>Микс L 50.00.001-04 Вал Ø 28, l=1016 мм</t>
  </si>
  <si>
    <t>Микс L 50.00.001-05 Вал Ø 28, l=1116 мм</t>
  </si>
  <si>
    <t>Микс L 50.00.001-06 Вал Ø 36, l=1216 мм</t>
  </si>
  <si>
    <t>Микс L 50.00.001-07 Вал Ø 36, l=1316 мм</t>
  </si>
  <si>
    <t>Микс L 50.00.001-08 Вал Ø 36, l=1416 мм</t>
  </si>
  <si>
    <t>Микс L 50.00.001-09 Вал Ø 36, l=1516 мм</t>
  </si>
  <si>
    <t>Микс L 50.00.001-10 Вал Ø 36, l=1616 мм</t>
  </si>
  <si>
    <t>Микс L 50.01.001-02 Вал Ø 28, l=816 мм</t>
  </si>
  <si>
    <t>Микс L 50.01.001-03 Вал Ø 28, l=916 мм</t>
  </si>
  <si>
    <t>Микс L 50.01.001-04 Вал Ø 28, l=1016 мм</t>
  </si>
  <si>
    <t>Микс L 50.01.001-05 Вал Ø 28, l=1116 мм</t>
  </si>
  <si>
    <t>Микс L 50.01.001-06 Вал Ø 36, l=1216 мм</t>
  </si>
  <si>
    <t>Микс L 50.01.001-07 Вал Ø 36, l=1316 мм</t>
  </si>
  <si>
    <t>Микс L 50.02.001-02 Вал Ø 36, l=816 мм</t>
  </si>
  <si>
    <t>Микс L 50.02.001-06 Вал Ø 36, l=1216 мм</t>
  </si>
  <si>
    <t>Микс L 50.02.001-07 Вал Ø 36, l=1316 мм</t>
  </si>
  <si>
    <t>Микс L 50.10.001 Вал Ø 36, I=1160 мм</t>
  </si>
  <si>
    <t>Микс L 50.10.001-01 Вал Ø 36, I=1260 мм</t>
  </si>
  <si>
    <t>Микс L 50.10.001-02 Вал Ø 36, I=1360 мм</t>
  </si>
  <si>
    <t>Микс L 50.10.001-05 Вал Ø 36, I=1660 мм</t>
  </si>
  <si>
    <t>Микс L 50.10.001-05 Вал Ø 36, l=1690 мм</t>
  </si>
  <si>
    <t>Микс L 50.10.001-09 Вал Ø 36, l=2060 мм</t>
  </si>
  <si>
    <t>Микс L 50.10.001-800 Вал Ø 36, I=960 мм</t>
  </si>
  <si>
    <t>Микс L 50.19.001 Вал Ø 28, l=660 мм</t>
  </si>
  <si>
    <t>Микс L 50.19.001-02 Вал Ø 28, l=860 мм</t>
  </si>
  <si>
    <t>Микс L 50.19.001-05 Вал Ø 36, l=1160 мм</t>
  </si>
  <si>
    <t>Микс L 50.39.001-02 Вал Ø 28, I=890 мм</t>
  </si>
  <si>
    <t>Микс L 50.39.001-03 Вал Ø 28, I=960 мм</t>
  </si>
  <si>
    <t>Микс L 50.39.001-05 Вал Ø 36, I=1160 мм</t>
  </si>
  <si>
    <t>Микс L 50.49.001-04 Вал Ø 36, I=2060 мм</t>
  </si>
  <si>
    <t>Микс L 50.59.001 Вал Ø 28, I=660 мм</t>
  </si>
  <si>
    <t>Микс L 50.59.001-01 Вал Ø 28, I=760 мм</t>
  </si>
  <si>
    <t>Микс L 50.59.001-03 Вал Ø 28, I=1060 мм</t>
  </si>
  <si>
    <t>Микс L 50.59.001-03 Вал Ø 28, I=960 мм</t>
  </si>
  <si>
    <t>Микс L 50.59.001-06 Вал Ø 36, I=1260 мм</t>
  </si>
  <si>
    <t>Микс L 50.59.001-10 Вал Ø 36, I=1660 мм</t>
  </si>
  <si>
    <t>Микс L 50.59.001-1900 Вал Ø 36(46), I=2060 мм</t>
  </si>
  <si>
    <t>МИКС L 50.80.001 - Закладная</t>
  </si>
  <si>
    <t>МИКС L 50.80.002 - Закладная</t>
  </si>
  <si>
    <t>Микс L 63.00.001-01 Вал Ø 28, l=717 мм</t>
  </si>
  <si>
    <t>Микс L 63.00.001-02 Вал Ø 28, l=817 мм</t>
  </si>
  <si>
    <t>Микс L 63.00.001-03 Вал Ø 28, l=917 мм</t>
  </si>
  <si>
    <t>Микс L 63.00.001-04 Вал Ø 28, l=1017 мм</t>
  </si>
  <si>
    <t>Микс L 63.00.001-05 Вал Ø 28, l=1117 мм</t>
  </si>
  <si>
    <t>Микс L 63.00.001-06 Вал Ø 36, l=1217 мм</t>
  </si>
  <si>
    <t>Микс L 63.00.001-07 Вал Ø 36, l=1317 мм</t>
  </si>
  <si>
    <t>Микс L 63.00.001-08 Вал Ø 36, l=1417 мм</t>
  </si>
  <si>
    <t>Микс L 63.00.001-09 Вал Ø 36, l=1517 мм</t>
  </si>
  <si>
    <t>Микс L 63.00.001-10 Вал Ø 36, l=1617 мм</t>
  </si>
  <si>
    <t>Микс L 63.00.001-10 Вал Ø 46, l=1617 мм</t>
  </si>
  <si>
    <t>Микс L 63.00.001-11 Вал Ø 46, l=1717 мм</t>
  </si>
  <si>
    <t>Микс L 63.00.001-12 Вал Ø 46, l=1817 мм</t>
  </si>
  <si>
    <t>Микс L 63.00.001-13 Вал Ø 46, l=1917 мм</t>
  </si>
  <si>
    <t>Микс L 63.00.001-14 Вал Ø 46, l=2017 мм</t>
  </si>
  <si>
    <t>Микс L 63.00.001-15 Вал Ø 46, l=2117 мм</t>
  </si>
  <si>
    <t>Микс L 63.00.001-16 Вал Ø 46, l=2217 мм</t>
  </si>
  <si>
    <t>Микс L 63.00.002-02 Вал Ø 36, l=817 мм</t>
  </si>
  <si>
    <t>Микс L 63.00.002-11 Вал Ø 46, l=1717 мм</t>
  </si>
  <si>
    <t>Микс L 63.03.000 Вал Ø 36, l=1500 мм</t>
  </si>
  <si>
    <t>Микс L 63.03.000-01 Вал Ø 46, l=2210 мм</t>
  </si>
  <si>
    <t>Микс L 63.19.001-05 Вал Ø 36, l=1160 мм</t>
  </si>
  <si>
    <t>Микс L 63.19.001-06 Вал Ø 36, l=1260 мм</t>
  </si>
  <si>
    <t>Микс L 63.29.001-10 Вал Ø 36, l=1690 мм</t>
  </si>
  <si>
    <t>Микс L 63.29.001-13 Вал Ø 46, l=1990 мм</t>
  </si>
  <si>
    <t>МИКС L 63.49.001-2000 - Вал</t>
  </si>
  <si>
    <t>МИКС L 63.90.001 - Закладная</t>
  </si>
  <si>
    <t>МИКС L 69.90.002-11 - Труба</t>
  </si>
  <si>
    <t>МИКС L 69.90.002-15 - Труба</t>
  </si>
  <si>
    <t>Микс L 70.11.001 Закладная</t>
  </si>
  <si>
    <t>Микс L 70.11.002 Кольцо крепёжное Д50</t>
  </si>
  <si>
    <t>Микс L 70.11.003 Труба</t>
  </si>
  <si>
    <t>Микс L 70.11.004 Шайба упорная</t>
  </si>
  <si>
    <t>Микс L 70.11.005 Шайба фасонная</t>
  </si>
  <si>
    <t>Микс L 70.19.001 Закладная</t>
  </si>
  <si>
    <t>Микс L 70.19.002 Кольцо крепежное Д50</t>
  </si>
  <si>
    <t>Микс L 70.19.003 Труба</t>
  </si>
  <si>
    <t>Микс L 70.19.004 Шайба фасонная</t>
  </si>
  <si>
    <t>Микс L 75.00.001-01 Вал Ø 36, l=1224 мм</t>
  </si>
  <si>
    <t>Микс L 75.00.001-01 Вал Ø 36, l=1324 мм</t>
  </si>
  <si>
    <t>Микс L 75.00.001-02 Вал Ø 36, l=1324 мм</t>
  </si>
  <si>
    <t>Микс L 75.00.001-03 Вал Ø 36, l=1424 мм</t>
  </si>
  <si>
    <t>Микс L 75.00.001-04 Вал Ø 36, l=1524 мм</t>
  </si>
  <si>
    <t>Микс L 75.00.001-05 Вал Ø 36, l=1624 мм</t>
  </si>
  <si>
    <t>Микс L 75.00.001-06 Вал Ø 46, l=1724 мм</t>
  </si>
  <si>
    <t>Микс L 75.00.001-07 Вал Ø 46, l=1824 мм</t>
  </si>
  <si>
    <t>Микс L 75.00.001-08 Вал Ø 46, l=1924 мм</t>
  </si>
  <si>
    <t>Микс L 75.00.001-09 Вал Ø 46, l=2024 мм</t>
  </si>
  <si>
    <t>Микс L 75.00.001-10 Вал Ø 46, l=2124 мм</t>
  </si>
  <si>
    <t>Микс L 75.00.001-11 Вал Ø 46, l=2224 мм</t>
  </si>
  <si>
    <t>Микс L 75.01.001-02 Вал Ø 36, l=1324 мм</t>
  </si>
  <si>
    <t>Микс L 75.01.001-12 Вал Ø 36, l=1024 мм</t>
  </si>
  <si>
    <t>Микс L 75.02.001-06 Вал Ø 46, l=1724 мм</t>
  </si>
  <si>
    <t>Микс L 75.02.001-07 Вал Ø 46, l=1824 мм</t>
  </si>
  <si>
    <t>Микс L 75.02.001-09 Вал Ø 46, l=2024 мм</t>
  </si>
  <si>
    <t>Микс L 75.21.001-08 Вал Ø 46, l=1795 мм</t>
  </si>
  <si>
    <t>Микс L 75.64.001 Закладная</t>
  </si>
  <si>
    <t>Микс L 75.64.002-1615 Вал</t>
  </si>
  <si>
    <t>Микс L 75.70.001 Опора</t>
  </si>
  <si>
    <t>Микс L 75.70.002 Распорка</t>
  </si>
  <si>
    <t>Микс L 75.70.003 Плита</t>
  </si>
  <si>
    <t>Микс L 75.70.004 Плита</t>
  </si>
  <si>
    <t>Микс L 75.80.001 Гнездо</t>
  </si>
  <si>
    <t>Микс L 75.80.002 Крышка</t>
  </si>
  <si>
    <t>Микс L 90.00.001-01 Вал Ø 46, l=1755 мм</t>
  </si>
  <si>
    <t>Микс L 90.00.001-02 Вал Ø 46, l=1855 мм</t>
  </si>
  <si>
    <t>Микс L 90.00.001-03 Вал Ø 46, l=1955 мм</t>
  </si>
  <si>
    <t>Микс L 90.00.001-04 Вал Ø 46, l=2055 мм</t>
  </si>
  <si>
    <t>Микс L 90.00.001-05 Вал Ø 46, l=2155 мм</t>
  </si>
  <si>
    <t>Микс L 90.00.001-06 Вал Ø 46, l=2255 мм</t>
  </si>
  <si>
    <t>Микс L 90.29.001-800 Вал</t>
  </si>
  <si>
    <t>Микс LF 00.75.001 Фланец</t>
  </si>
  <si>
    <t>МИКС N 09.15.001 - Закладная</t>
  </si>
  <si>
    <t>Микс N 100.00.001 Вал Ø 36, l=1231 мм</t>
  </si>
  <si>
    <t>Микс N 100.00.002 Втулка</t>
  </si>
  <si>
    <t>Микс N 100.01.001-01 Вал Ø 36, l=934 мм</t>
  </si>
  <si>
    <t>Микс N 56.00.002 Втулка</t>
  </si>
  <si>
    <t>Микс N 63.01.001-01 Вал Ø 26, l=553 мм</t>
  </si>
  <si>
    <t>Микс N 63.01.001-02 Вал Ø 28, l=653 мм</t>
  </si>
  <si>
    <t>Микс N 63.01.001-03 Вал Ø 26, l=753 мм</t>
  </si>
  <si>
    <t>Микс N 63.01.001-05 Вал Ø 26, l=953 мм</t>
  </si>
  <si>
    <t>Микс N 63.02.001-01 Вал Ø 26, l=353 мм</t>
  </si>
  <si>
    <t>Микс N 63.07.001-05 Вал Ø 24, l=810 мм</t>
  </si>
  <si>
    <t>Микс N 63.07.001-06 Вал Ø 24, l=910 мм</t>
  </si>
  <si>
    <t>Микс N 63.08.001-02 Вал Ø 24, l=460 мм</t>
  </si>
  <si>
    <t>Микс N 71.00.001-02 Вал Ø 26, l=639 мм</t>
  </si>
  <si>
    <t>Микс N 71.00.001-05 Вал Ø 28, l=939 мм</t>
  </si>
  <si>
    <t>Микс N 71.00.001-06 Вал Ø 28, l=1039 мм</t>
  </si>
  <si>
    <t>Микс N 71.03.001-02 Вал Ø 26, l=439 мм</t>
  </si>
  <si>
    <t>Микс N 71.03.001-03 Вал Ø 26, l=539 мм</t>
  </si>
  <si>
    <t>Микс N 71.03.001-04 Вал Ø 26, l=639 мм</t>
  </si>
  <si>
    <t>Микс N 71.03.001-05 Вал Ø 28, l=739 мм</t>
  </si>
  <si>
    <t>Микс N 71.03.001-06 Вал Ø 28, l=839 мм</t>
  </si>
  <si>
    <t>Микс N 71.03.001-07 Вал Ø 28, l=939 мм</t>
  </si>
  <si>
    <t>Микс N 71.40.001 Вал Ø 36, l=950 мм</t>
  </si>
  <si>
    <t>Микс N 71.40.001-05 Вал Ø 36, l=1450 мм</t>
  </si>
  <si>
    <t>Микс N 71.40.002 Втулка</t>
  </si>
  <si>
    <t>Микс N 71.80.001 Вал Ø 36, l=950 мм</t>
  </si>
  <si>
    <t xml:space="preserve">Микс N 80.00.002 Втулка </t>
  </si>
  <si>
    <t>Микс N 80.00.003 Муфта</t>
  </si>
  <si>
    <t>Микс N 80.01.001-04 Вал Ø 28, I=829 мм</t>
  </si>
  <si>
    <t>Микс N 80.01.001-05 Вал Ø 28, I=929 мм</t>
  </si>
  <si>
    <t>Микс N 80.01.001-07 Вал Ø 36, I=1129 мм</t>
  </si>
  <si>
    <t>Микс N 80.01.001-10 Вал Ø 36, l=1429 мм</t>
  </si>
  <si>
    <t>Микс N 80.02.001-03 Вал Ø 36, l=1237 мм</t>
  </si>
  <si>
    <t>Микс N 80.02.002 Втулка</t>
  </si>
  <si>
    <t>Микс N 80.02.003 Муфта</t>
  </si>
  <si>
    <t>Микс N 80.04.001-05 Вал Ø 28, I=1000 мм</t>
  </si>
  <si>
    <t>Микс N 80.05.001-03 Вал Ø 36, I=1237 мм</t>
  </si>
  <si>
    <t>Микс N 90.00.001 Вал Ø 36, l=941 мм</t>
  </si>
  <si>
    <t>Микс N 90.00.001-05 Вал Ø 36, l=1441 мм</t>
  </si>
  <si>
    <t>Микс N 90.00.002 Втулка</t>
  </si>
  <si>
    <t>Микс NDV 80.00.001 Вал</t>
  </si>
  <si>
    <t>Микс NF 00.00.001-01 Фланец 180</t>
  </si>
  <si>
    <t>Микс NF 00.00.001-04 Фланец 320</t>
  </si>
  <si>
    <t>Микс NF 00.00.001-04.01 Фланец 320</t>
  </si>
  <si>
    <t>Микс NF 00.00.001-06 Фланец 185</t>
  </si>
  <si>
    <t>Микс NF 00.00.002 Фланец 180</t>
  </si>
  <si>
    <t>Микс NF 00.00.003-01.01 Фланец</t>
  </si>
  <si>
    <t>Микс NF 00.00.004-01 Фланец 260</t>
  </si>
  <si>
    <t>Микс NF 00.00.004-02 Фланец 260</t>
  </si>
  <si>
    <t>Микс NF 00.01.001-02 Фланец 215 РР</t>
  </si>
  <si>
    <t>Микс NF 00.20.001 Фланец</t>
  </si>
  <si>
    <t>Микс NF 00.20.001-01 Фланец</t>
  </si>
  <si>
    <t>Микс NM 00.00.001 Втулка</t>
  </si>
  <si>
    <t>Микс NM 00.00.002 Втулка</t>
  </si>
  <si>
    <t>Микс NM 00.00.003 Фланец соединительный</t>
  </si>
  <si>
    <t>Микс NM 00.00.004 Кольцо стопорное</t>
  </si>
  <si>
    <t>Микс NM 00.00.005 Фиксатор</t>
  </si>
  <si>
    <t>Микс NM 00.01.001 Фланец</t>
  </si>
  <si>
    <t>Микс NM 00.01.002 Фланец</t>
  </si>
  <si>
    <t>Микс NM 00.01.003 Колонна</t>
  </si>
  <si>
    <t>Микс NM 00.02.001 Фланец</t>
  </si>
  <si>
    <t>Микс NM 00.02.002 Гнездо</t>
  </si>
  <si>
    <t>Микс NM 00.03.001 Вал</t>
  </si>
  <si>
    <t>Микс NM 00.03.002 Втулка</t>
  </si>
  <si>
    <t>Микс NM 01.00.001 Крышка</t>
  </si>
  <si>
    <t>Микс NM 01.00.002 Корпус</t>
  </si>
  <si>
    <t>Микс NM 01.01.001 Колонна</t>
  </si>
  <si>
    <t>Микс NM 01.01.005 Шайба 24</t>
  </si>
  <si>
    <t>Микс NM 01.01.006 Диск</t>
  </si>
  <si>
    <t>Микс NM 01.01.010 Втулка</t>
  </si>
  <si>
    <t>Микс NM 02.01.001 Колонна</t>
  </si>
  <si>
    <t>МИКС NR 900/120 - Миксер</t>
  </si>
  <si>
    <t>Микс NRV 00.71.001 Муфта</t>
  </si>
  <si>
    <t xml:space="preserve">Микс NRV 00.71.002 Втулка </t>
  </si>
  <si>
    <t xml:space="preserve">Микс NRV 00.71.003 Втулка </t>
  </si>
  <si>
    <t xml:space="preserve">Микс NRV 00.71.003-01 Втулка </t>
  </si>
  <si>
    <t>Микс NRV 00.71.004 Муфта</t>
  </si>
  <si>
    <t xml:space="preserve">Микс NRV 71.00.001 Втулка </t>
  </si>
  <si>
    <t>Микс NV 36.000.024П Матрица цилиндрическая</t>
  </si>
  <si>
    <t>Микс NV 36.000.029П Направляющая</t>
  </si>
  <si>
    <t>Микс NV 63.00.001 Втулка</t>
  </si>
  <si>
    <t>Микс NV 63.00.001П Втулка (заготовка для Микс NV 63.00.003)</t>
  </si>
  <si>
    <t>Микс NV 63.00.003 Втулка</t>
  </si>
  <si>
    <t xml:space="preserve">Микс NV 63.00.003 Втулка для миксера (под вал двигателя 14мм) </t>
  </si>
  <si>
    <t>Микс NV 63.000.001 Втулка ( d 14мм)</t>
  </si>
  <si>
    <t xml:space="preserve">Микс NV 63.000.001 Втулка для миксера (под вал двигателя 14мм) </t>
  </si>
  <si>
    <t>Микс NV 63.000.010П Пуансон</t>
  </si>
  <si>
    <t>Микс NV 63.000.011П Плита ползуна</t>
  </si>
  <si>
    <t>Микс NV 63.000.020П Матрица центральная цасть</t>
  </si>
  <si>
    <t>Микс NV 63.000.021П Плита основания</t>
  </si>
  <si>
    <t>Микс NV 63.000.022П Толкатель</t>
  </si>
  <si>
    <t>Микс NV 63.000.023П Опора толкателей</t>
  </si>
  <si>
    <t>Микс NV 63.000.025П Трубка толкателя</t>
  </si>
  <si>
    <t>Микс NV 63.000.026П Оголовок толкателя</t>
  </si>
  <si>
    <t>Микс NV 63.000.027П Нижняя опора</t>
  </si>
  <si>
    <t>Микс NV 63.000.028П Верхняя опора</t>
  </si>
  <si>
    <t>МИКС NV 63.20.001 - Втулка</t>
  </si>
  <si>
    <t>МИКС NV 63.20.002 - Фиксатор</t>
  </si>
  <si>
    <t xml:space="preserve">Микс NV 71.00.001 Втулка </t>
  </si>
  <si>
    <t xml:space="preserve">Микс NV 71.000.001 Втулка </t>
  </si>
  <si>
    <t>МИКС NV 71.20.001 - Втулка</t>
  </si>
  <si>
    <t>МИКС NV 71.20.002 - Фиксатор</t>
  </si>
  <si>
    <t>Микс NV 80.00.001 Втулка</t>
  </si>
  <si>
    <t>Микс NV 80.00.001-01 Втулка</t>
  </si>
  <si>
    <t>МИКС NV 80.20.001 - Втулка</t>
  </si>
  <si>
    <t>Микс OG55CCFGCFMV.024 Гайка (Affetti)</t>
  </si>
  <si>
    <t>МИКС Q 20.00.001 Вал</t>
  </si>
  <si>
    <t>МИКС Q 20.00.001-01 Вал</t>
  </si>
  <si>
    <t>МИКС Q 20.00.001-02 Вал</t>
  </si>
  <si>
    <t>МИКС Q 20.00.001-03 Вал</t>
  </si>
  <si>
    <t>Микс Q 20.00.001-04 Вал</t>
  </si>
  <si>
    <t>МИКС Q 20.00.001-05 Вал</t>
  </si>
  <si>
    <t>МИКС QF 00.00.260 Фланец</t>
  </si>
  <si>
    <t>МИКС QF 00.00.260-01 Фланец</t>
  </si>
  <si>
    <t>МИКС QG 63.00.001 Крышка верхняя</t>
  </si>
  <si>
    <t>МИКС QG 80.00.001 Крышка нижняя</t>
  </si>
  <si>
    <t>МИКС QK 20.47.001 Корпус</t>
  </si>
  <si>
    <t>МИКС QP 00.00.001 Плечо</t>
  </si>
  <si>
    <t>МИКС QV 20.35.001 Втулка перемычка</t>
  </si>
  <si>
    <t>Микс ДЕ100-00.20.001 Вал Ø 24, l=800 мм</t>
  </si>
  <si>
    <t>Микс ДЕ60-00.20.001-01 Вал Ø 24, l=500 мм</t>
  </si>
  <si>
    <t xml:space="preserve">Микс Р 00.00.001-02.1 Лопасть Д160М24 </t>
  </si>
  <si>
    <t>Микс Р 00.00.001-06 Лопасть Д500</t>
  </si>
  <si>
    <t>Микс Р 00.00.001-06.01 Лопасть Д500</t>
  </si>
  <si>
    <t>Микс Р 00.00.001-06.02 Лопасть Д500</t>
  </si>
  <si>
    <t>Микс Р 00.00.002-03 Лопасть Д130</t>
  </si>
  <si>
    <t>Микс Р 00.00.002-04 Лопасть Д140</t>
  </si>
  <si>
    <t>Микс Р 00.00.002-05 Лопасть Д150</t>
  </si>
  <si>
    <t>Микс Р 00.00.003-01 Лопасть</t>
  </si>
  <si>
    <t>Микс Р 00.00.004 Лопасть</t>
  </si>
  <si>
    <t>Микс Р 00.00.004-01 Лопасть</t>
  </si>
  <si>
    <t>МИКС Р 00.20.001-01 - Лопасть Д120</t>
  </si>
  <si>
    <t>МИКС Р 63.90.001-04 - Лопасть Д300</t>
  </si>
  <si>
    <t>МИКС Р 63.90.001-05 - Лопасть Д400</t>
  </si>
  <si>
    <t>Микс Р 70.00.000-01 Лопасть Д700</t>
  </si>
  <si>
    <t>Микс Р 70.01.000 Лопасть Д700 П</t>
  </si>
  <si>
    <t>Микс Т 00.00.060 Вал Ø 20(22), l=355 мм</t>
  </si>
  <si>
    <t>Микс Т 00.00.060-01 Вал Ø 20(22), l=455 мм</t>
  </si>
  <si>
    <t>Микс Т 00.00.060-02 Вал Ø 20(22), l=505 мм</t>
  </si>
  <si>
    <t>Микс Т 00.00.060-03 Вал Ø 20(22), l=555 мм</t>
  </si>
  <si>
    <t>Микс Т 00.00.060-05 Вал Ø 20(22), l=655 мм</t>
  </si>
  <si>
    <t>Микс Т 00.00.060-690 Вал Ø 20(22), l=645 мм</t>
  </si>
  <si>
    <t>Микс Т 00.00.090-01 Вал Ø 20, I=643 мм</t>
  </si>
  <si>
    <t>Микс Т 00.00.090-02 Вал Ø 20, I=743 мм</t>
  </si>
  <si>
    <t>Микс Т 00.00.090-03 Вал Ø 20, l=843 мм</t>
  </si>
  <si>
    <t xml:space="preserve">Микс Т 00.00.090-04 Вал Ø 20, l=1043 мм </t>
  </si>
  <si>
    <t>Микс Т 00.00.090-04 Вал Ø 20, l=943 мм</t>
  </si>
  <si>
    <t xml:space="preserve">Микс Т 00.00.090-05 Вал Ø 20, l=1043 мм </t>
  </si>
  <si>
    <t>Микс Т 00.00.090-06 Вал Ø 20, I=543 мм</t>
  </si>
  <si>
    <t>Микс Т 00.00.090-07 Вал Ø 20, I=443 мм</t>
  </si>
  <si>
    <t>Микс Т 00.00.090-1200 Вал Ø 26, I=1143 мм</t>
  </si>
  <si>
    <t>Микс Т 00.00.090-850 Вал Ø 20, l=793 мм</t>
  </si>
  <si>
    <t>Микс Т 00.00.130-01 Вал Ø 24, l=645 мм</t>
  </si>
  <si>
    <t>Микс Т 00.00.130-02 Вал Ø 24, l=745 мм</t>
  </si>
  <si>
    <t>Микс Т 00.00.130-03 Вал Ø 24, l=845 мм</t>
  </si>
  <si>
    <t>Микс Т 00.00.130-04 Вал Ø 24, l=945 мм</t>
  </si>
  <si>
    <t>Микс Т 00.00.130-05 Вал Ø 24, l=1045 мм</t>
  </si>
  <si>
    <t>Микс Т 00.00.130-06 Вал Ø 24, l=1130 мм</t>
  </si>
  <si>
    <t>Микс Т 00.00.130-06 Вал Ø 24, l=1145 мм</t>
  </si>
  <si>
    <t>Микс Т 00.00.130-07 Вал Ø 24, l=1245 мм</t>
  </si>
  <si>
    <t>Микс Т 00.00.130-08 Вал Ø 24, l=1345 мм</t>
  </si>
  <si>
    <t>Микс Т 00.00.130-09 Вал Ø 24, l=1445 мм</t>
  </si>
  <si>
    <t>Микс Т 00.00.130-10 Вал Ø 28, l=1545 мм</t>
  </si>
  <si>
    <t>Микс Т 00.00.130-1250 Вал Ø 24, l=1195 мм</t>
  </si>
  <si>
    <t>Микс Т 00.00.130-600 Вал Ø 24, l=545 мм</t>
  </si>
  <si>
    <t>Микс Т 00.00.130-985 Вал Ø 24, l=930 мм</t>
  </si>
  <si>
    <t>Микс Т 00.00.150 Вал Ø 28, l=1405 мм</t>
  </si>
  <si>
    <t>Микс Т 00.00.150-01 Вал Ø 28, l=1505 мм</t>
  </si>
  <si>
    <t>Микс Т 00.00.150-03 Вал Ø 28, l=1705 мм</t>
  </si>
  <si>
    <t>Микс Т 00.00.150-06 Вал Ø 28, l=1205 мм</t>
  </si>
  <si>
    <t>Микс Т 00.00.150-08 Вал Ø 28, l=2505 мм</t>
  </si>
  <si>
    <t>Микс Т 00.00.150-1000 Вал Ø 28, l=905 мм</t>
  </si>
  <si>
    <t>Микс Т 00.00.150-1100 Вал Ø 28, l=1005 мм</t>
  </si>
  <si>
    <t>Микс Т 00.00.150-2100 Вал Ø 28, l=2005 мм</t>
  </si>
  <si>
    <t>Микс Т 00.00.180-04 Вал Ø 28, l=1655 мм</t>
  </si>
  <si>
    <t>Микс Т 00.00.180-1100 Вал Ø 28, l=955 мм</t>
  </si>
  <si>
    <t>МИКС Т 00.01.001-06 Турбинное рабочее колесо ниж.часть</t>
  </si>
  <si>
    <t>МИКС Т 00.01.001-06 Турбинное рабочее колесо полипропилен</t>
  </si>
  <si>
    <t>Микс Т 00.01.090-05 Вал Ø 24, l=1053 мм</t>
  </si>
  <si>
    <t>Микс Т 00.01.090-950 Вал Ø 24, l=903 мм</t>
  </si>
  <si>
    <t>Микс Т 00.01.150-02 Вал Ø 28, l=1605 мм</t>
  </si>
  <si>
    <t>МИКС Т 00.02.001-06 Турбинное рабочее колесо верх.часть</t>
  </si>
  <si>
    <t>Микс Т 00.02.090-03 Вал Ø 24, l=834 мм</t>
  </si>
  <si>
    <t>Микс Т 00.02.090-960 Вал Ø 24, l=894 мм</t>
  </si>
  <si>
    <t>Микс Т 00.03.090-960 Вал Ø 24, l=960 мм</t>
  </si>
  <si>
    <t>Микс Т 00.04.090-05 Вал Ø 24, l=1040 мм</t>
  </si>
  <si>
    <t>Микс Т 00.04.090-950 Вал Ø 24, l=890 мм</t>
  </si>
  <si>
    <t>МИКС Т 00.15.001-02 - Турбинное рабочее колесо Д90</t>
  </si>
  <si>
    <t>МИКС Т 00.15.001-03 - Турбинное рабочее колесо Д130</t>
  </si>
  <si>
    <t>Микс Т 00.80.150 Втулка</t>
  </si>
  <si>
    <t>Микс Т 01.00.090-03 Вал Ø 24, l=850 мм</t>
  </si>
  <si>
    <t>Микс Т 01.00.090-04 Вал Ø 24, l=950 мм</t>
  </si>
  <si>
    <t>Микс Т 01.00.090-950 Вал Ø 24, l=860 мм</t>
  </si>
  <si>
    <t>Микс Т 01.00.130-05 Вал Ø 24, l=1050 мм</t>
  </si>
  <si>
    <t>Микс Т 01.01.060-07 Вал Ø 20, l=645 мм</t>
  </si>
  <si>
    <t>Микс Т 02.00.130-07 Вал Ø 28, l=1140 мм</t>
  </si>
  <si>
    <t>Микс Т 02.02.060 Вал Ø 20, l=620 мм</t>
  </si>
  <si>
    <t>Микс Т 03.00.130-05 Вал Ø 24, l=930 мм</t>
  </si>
  <si>
    <t>Микс Т 03.00.130-07 Вал Ø 28, l=1130 мм</t>
  </si>
  <si>
    <t>МИКС Т 05.00.001-02 - Турбинное рабочее колесо Д90</t>
  </si>
  <si>
    <t>МИКС Т 25.00.00.180 Вал</t>
  </si>
  <si>
    <t>МИКС Т 25.00.80.180 Втулка</t>
  </si>
  <si>
    <t>Микс ТS 00.02.001 Вал Ø 24, l=645 мм</t>
  </si>
  <si>
    <t>Микс ТS 00.02.002 Отбойник</t>
  </si>
  <si>
    <t>Микс ТS 00.02.003 Рабочее колесо Д 90</t>
  </si>
  <si>
    <t xml:space="preserve">Миксер </t>
  </si>
  <si>
    <t>Миксер (мешалка) E-1000-4, корпус PVDF, двигатель 380В</t>
  </si>
  <si>
    <t>Миксер (мешалка) E-600-4, корпус PVDF, двигатель 380В</t>
  </si>
  <si>
    <t>Миксер (мешалка) E-800-4, корпус PP, двигатель 380В</t>
  </si>
  <si>
    <t>Миксер (мешалка) E-800-4, корпус PVDF, двигатель 380В</t>
  </si>
  <si>
    <t>Миксер (мешалка) EH-1200-4, корпус PVDF, двигатель 380В</t>
  </si>
  <si>
    <t>Миксер (мешалка) FR-1000-12 (118 об/мин) вал - 1000 мм, корпус РР, 100Вт/380В</t>
  </si>
  <si>
    <t>Миксер (мешалка) FR-1000-12 (118 об/мин) вал - 1000 мм, корпус РР, двигатель 1 фаза 220В</t>
  </si>
  <si>
    <t>Миксер (мешалка) J-18 S-170, корпус AISI 316, двигатель 3 фазы (230/400V)</t>
  </si>
  <si>
    <t>Миксер (мешалка) Е-1000-4, корпус РР, 1000мм, двигатель 3 фазы (230/400V)</t>
  </si>
  <si>
    <t>Миксер (мешалка) Е-1200-4, корпус РР, 1200мм, двигатель 1 фазн (220V)</t>
  </si>
  <si>
    <t>Миксер DSL 800-90-1400-0.25</t>
  </si>
  <si>
    <t>Миксер E-1000-4, 940 об/мин, шток 1000 мм, материал полипропилен, двигатель 250Вт/230В</t>
  </si>
  <si>
    <t>Миксер E-1000-4, 940 об/мин, шток 1000 мм, материал полипропилен, двигатель 380В/250Вт</t>
  </si>
  <si>
    <t>Миксер для реактора для промывки алмазного порошка водой</t>
  </si>
  <si>
    <t>Миксер для реактора для промывки осадка кислотой</t>
  </si>
  <si>
    <t>Миксер Микс DSL 1000-130-1400-0,55кВт-3ф</t>
  </si>
  <si>
    <t>Миксер Микс DSL 1000-130-1400-0,75кВт-3ф</t>
  </si>
  <si>
    <t>Миксер Микс DSL 1000-130-1400-0,75кВт-3ф, со съёмным валом</t>
  </si>
  <si>
    <t>Миксер Микс DSL 1000-130-1400-0.37кВт-3ф, со съемный валом</t>
  </si>
  <si>
    <t>Миксер Микс DSL 1000-130-950-0,55 кВт-3ф</t>
  </si>
  <si>
    <t>Миксер Микс DSL 1000-180-1400-1,5кВт-3ф</t>
  </si>
  <si>
    <t>Миксер Микс DSL 1000-90-1400-0,55кВт-3ф</t>
  </si>
  <si>
    <t>Миксер Микс DSL 1000-90-1400-0,55кВт-3ф-P</t>
  </si>
  <si>
    <t>Миксер Микс DSL 1100-130-1400-0,55кВт-1ф</t>
  </si>
  <si>
    <t>Миксер Микс DSL 1100-130-1400-0,75кВт-1ф</t>
  </si>
  <si>
    <t>Миксер Микс DSL 1100-130-1400-0,75кВт-3ф</t>
  </si>
  <si>
    <t>Миксер Микс DSL 1100-130-1400-0,75кВт-3ф, со съёмным валом</t>
  </si>
  <si>
    <t>Миксер Микс DSL 1100-150-1400-1,1кВт-3ф</t>
  </si>
  <si>
    <t>Миксер Микс DSL 1100-180-1400-1,5кВт-3ф</t>
  </si>
  <si>
    <t>Миксер Микс DSL 1100-90-1400-0,25 кВт-3ф</t>
  </si>
  <si>
    <t>Миксер Микс DSL 1100-90-1400-0,55 кВт-3ф</t>
  </si>
  <si>
    <t>Миксер Микс DSL 1200-130-1400-0,75кВт-3ф</t>
  </si>
  <si>
    <t>Миксер Микс DSL 1200-150-1400-0,37кВт-3ф</t>
  </si>
  <si>
    <t>Миксер Микс DSL 1250-130-1400-0,75кВт-3ф</t>
  </si>
  <si>
    <t>Миксер Микс DSL 1300-130-1400-0,75кВт-3ф</t>
  </si>
  <si>
    <t>Миксер Микс DSL 1300-150-1400-1,1кВт-3ф</t>
  </si>
  <si>
    <t>Миксер Микс DSL 1400-150-1400-1,1кВт-3ф</t>
  </si>
  <si>
    <t>Миксер Микс DSL 1400-180-1400-1,5кВт-3ф</t>
  </si>
  <si>
    <t>Миксер Микс DSL 1500-130-1400-0,75кВт-3ф</t>
  </si>
  <si>
    <t>Миксер Микс DSL 1500-150-1400-1,1кВт-3ф</t>
  </si>
  <si>
    <t>Миксер Микс DSL 1500-180-1400-1,5кВт-3ф</t>
  </si>
  <si>
    <t>Миксер Микс DSL 1600-130-1400-0,75 кВт-3ф</t>
  </si>
  <si>
    <t>Миксер Микс DSL 1600-130-1400-0,75кВт-3ф</t>
  </si>
  <si>
    <t>Миксер Микс DSL 1600-150-1400-1,1кВт-3ф</t>
  </si>
  <si>
    <t>Миксер Микс DSL 1700-130-1400-1,1кВт-3ф</t>
  </si>
  <si>
    <t>Миксер Микс DSL 1800-130-1400-0,75кВт-3ф</t>
  </si>
  <si>
    <t>Миксер Микс DSL 1800-150-1400-1,1кВт-3ф</t>
  </si>
  <si>
    <t>Миксер Микс DSL 1800-180-1400-0,75кВт-3ф, со съёмным валом</t>
  </si>
  <si>
    <t>Миксер Микс DSL 1800-180-1400-1,5кВт-3ф</t>
  </si>
  <si>
    <t>Миксер Микс DSL 1900-130-1400-0,75кВт-3ф</t>
  </si>
  <si>
    <t>Миксер Микс DSL 1900-150-1400-1,1кВт-3ф</t>
  </si>
  <si>
    <t>Миксер Микс DSL 2000-150-1400-1,1кВт-3ф</t>
  </si>
  <si>
    <t>Миксер Микс DSL 2200-150-1400-1,1кВт-3ф</t>
  </si>
  <si>
    <t>Миксер Микс DSL 2200-180-1400-1,5кВт-3ф</t>
  </si>
  <si>
    <t>Миксер Микс DSL 2500-180-1400-1,5кВт-3ф</t>
  </si>
  <si>
    <t>Миксер Микс DSL 2600-150-1400-1,1кВт-3ф</t>
  </si>
  <si>
    <t>Миксер Микс DSL 400-60-1400-0,25кВт-3ф</t>
  </si>
  <si>
    <t>Миксер Микс DSL 400-60-1400-0,37кВт-3ф</t>
  </si>
  <si>
    <t>Миксер Микс DSL 400-90-1400-0,25кВт-3ф</t>
  </si>
  <si>
    <t>Миксер Микс DSL 500-60-1400-0,18кВт-3ф</t>
  </si>
  <si>
    <t>Миксер Микс DSL 500-60-1400-0,37кВт-1ф</t>
  </si>
  <si>
    <t>Миксер Микс DSL 500-60-1400-0,37кВт-3ф</t>
  </si>
  <si>
    <t>Миксер Микс DSL 500-90-1400-0,55кВт-3ф</t>
  </si>
  <si>
    <t>Миксер Микс DSL 550-60-1400-0,37кВт-3ф</t>
  </si>
  <si>
    <t>Миксер Микс DSL 600-130-1400-0,75кВт-1ф</t>
  </si>
  <si>
    <t>Миксер Микс DSL 600-130-1400-0,75кВт-3ф</t>
  </si>
  <si>
    <t>Миксер Микс DSL 600-60-1400-0,37кВт-3ф</t>
  </si>
  <si>
    <t>Миксер Микс DSL 600-90-1400-0,25кВт-3ф</t>
  </si>
  <si>
    <t>Миксер Микс DSL 600-90-1400-0,55кВт-1ф</t>
  </si>
  <si>
    <t>Миксер Микс DSL 600-90-1400-0,55кВт-3ф</t>
  </si>
  <si>
    <t>Миксер Микс DSL 690-60-1400-0,25кВт-3ф</t>
  </si>
  <si>
    <t>Миксер Микс DSL 700-130-1400-0,75кВт-3ф</t>
  </si>
  <si>
    <t>Миксер Микс DSL 700-60-1400-0,18кВт-3ф</t>
  </si>
  <si>
    <t>Миксер Микс DSL 700-60-1400-0,37кВт-3ф</t>
  </si>
  <si>
    <t xml:space="preserve">Миксер Микс DSL 700-60-1400-0,37кВт-3ф, со съемным валом    </t>
  </si>
  <si>
    <t>Миксер Микс DSL 700-90-1400-0,55кВт-3ф</t>
  </si>
  <si>
    <t>Миксер Микс DSL 750-60-1400-0,25кВт-3ф</t>
  </si>
  <si>
    <t>Миксер Микс DSL 800-130-1400-0,37 кВт рабочее колесо из полипропилена</t>
  </si>
  <si>
    <t>Миксер Микс DSL 800-130-1400-0,55кВт-1ф</t>
  </si>
  <si>
    <t xml:space="preserve">Миксер Микс DSL 800-130-1400-0,75кВт-1ф </t>
  </si>
  <si>
    <t>Миксер Микс DSL 800-130-1400-0,75кВт-3ф</t>
  </si>
  <si>
    <t>Миксер Микс DSL 800-90-1400-0,55кВт-3ф</t>
  </si>
  <si>
    <t>Миксер Микс DSL 900-130-1400-0,75кВт-3ф</t>
  </si>
  <si>
    <t>Миксер Микс DSL 900-130-1400-1,5 кВт-3ф</t>
  </si>
  <si>
    <t>Миксер Микс DSL 900-90-1400-0,25кВт-3ф-FB</t>
  </si>
  <si>
    <t>Миксер Микс DSL 900-90-1400-0,37кВт-3ф</t>
  </si>
  <si>
    <t xml:space="preserve">Миксер Микс DSL 900-90-1400-0,55 кВт, со съемным валом           </t>
  </si>
  <si>
    <t>Миксер Микс DSL 900-90-1400-0,55кВт-1ф</t>
  </si>
  <si>
    <t>Миксер Микс DSL 900-90-1400-0,55кВт-3ф</t>
  </si>
  <si>
    <t>Миксер Микс DSL 900-90-1400-0,55кВт-3ф, со съёмным валом</t>
  </si>
  <si>
    <t>Миксер Микс DSL 900-90-700-0,37кВт-3ф</t>
  </si>
  <si>
    <t>Миксер Микс DSL в комплекте с креплением под ёмкость ФМ-120</t>
  </si>
  <si>
    <t>Миксер Микс DSL в комплекте с креплением под ёмкость ФМ-500</t>
  </si>
  <si>
    <t>Миксер Микс DSLS Д 90</t>
  </si>
  <si>
    <t>Миксер Микс GMS 1000-0,55-CH-A-40-1500-П</t>
  </si>
  <si>
    <t>Миксер Микс GMS 1000-0,55-CH-A-40-3000-П</t>
  </si>
  <si>
    <t>Миксер Микс GMS 1000-0,75-CH-A-46-2500-П</t>
  </si>
  <si>
    <t>Миксер Микс GMS 1000-1,1-CH-46-2700-П</t>
  </si>
  <si>
    <t>Миксер Микс GMS 1000-1,1-CH-A-46-3000-П-ВН</t>
  </si>
  <si>
    <t>Миксер Микс GMS 1000-1,1-CH-А-46-1700-П</t>
  </si>
  <si>
    <t>Миксер Микс GMS 1000-1,1-PC-S-65-4500-П</t>
  </si>
  <si>
    <t>Миксер Микс GMS 1000-1,5-A-54-4200-П</t>
  </si>
  <si>
    <t>Миксер Микс GMS 1000-1,5-CH-A-56-2500-П-ВН-У</t>
  </si>
  <si>
    <t>Миксер Микс GMS 1000-1,5-CH-A-56-3500-П-ВН-У</t>
  </si>
  <si>
    <t>Миксер Микс GMS 1000-1,5-CH-A-73-2000-П</t>
  </si>
  <si>
    <t>Миксер Микс GMS 1000-1,5-PC-S-75-2400-П</t>
  </si>
  <si>
    <t xml:space="preserve">Миксер Микс GMS 1000-1,5-PC-S-75-3300-П </t>
  </si>
  <si>
    <t>Миксер Микс GMS 1000-1,5-S-186-5000-П-ВН</t>
  </si>
  <si>
    <t xml:space="preserve">Миксер Микс GMS 1000-1,5-S-54-2700-П-ВН </t>
  </si>
  <si>
    <t>Миксер Микс GMS 1000-1,5-S-54-4000-П</t>
  </si>
  <si>
    <t>Миксер Микс GMS 1000-1,5-S-54-4000-П-К</t>
  </si>
  <si>
    <t>Миксер Микс GMS 1000-1,5-S-54-4200-П</t>
  </si>
  <si>
    <t>Миксер Микс GMS 1000-1,5-S-54-4500-П-ВН-К</t>
  </si>
  <si>
    <t>Миксер Микс GMS 1000-1,5-S-55-2900-П</t>
  </si>
  <si>
    <t>Миксер Микс GMS 1000-1,5-S-55-3200-П</t>
  </si>
  <si>
    <t>Миксер Микс GMS 1000-1,5-S-73-2000-П</t>
  </si>
  <si>
    <t>Миксер Микс GMS 1000-1,5-S-73-4500-П</t>
  </si>
  <si>
    <t>Миксер Микс GMS 1000-1,5-РС-S-54-5000-П</t>
  </si>
  <si>
    <t>Миксер Микс GMS 1000-2,2-S-186-5000-П-ВН</t>
  </si>
  <si>
    <t>Миксер Микс GMS 1000-2,2-S-28-4000-П ВН</t>
  </si>
  <si>
    <t>Миксер Микс GMS 1000-2,2-S-80-5000-П-ВН</t>
  </si>
  <si>
    <t>Миксер Микс GMS 1000-2.2-CH-A-90-3000-П-ВН</t>
  </si>
  <si>
    <t>Миксер Микс GMS 1000-3,0-PC-S-90-4700-П-К</t>
  </si>
  <si>
    <t>Миксер Микс GMS 1500-0,75-PC-S-32-4500-П-К</t>
  </si>
  <si>
    <t>Миксер Микс GMS 1500-0,75-PC-S-32-6000-П</t>
  </si>
  <si>
    <t>Миксер Микс GMS 1500-1,1-S-34-6000-П-ВН</t>
  </si>
  <si>
    <t xml:space="preserve">Миксер Микс GMS 1500-1,5-S-37-2500-П-ВН </t>
  </si>
  <si>
    <t>Миксер Микс GMS 1500-1,5-S-37-3500-П-ВН-К</t>
  </si>
  <si>
    <t>Миксер Микс GMS 1500-1,5-S-37-5000-П-К</t>
  </si>
  <si>
    <t>Миксер Микс GMS 1500-1,5-S-37-5500-П-ВН-К</t>
  </si>
  <si>
    <t>Миксер Микс GMS 1500-1,5-S-37-7000-П-ВН-К</t>
  </si>
  <si>
    <t>Миксер Микс GMS 1500-1,5-РС-S-37-5000-П-ВН-К</t>
  </si>
  <si>
    <t>Миксер Микс GMS 1500-1,5-РС-S-37-6000-П-ВН-К</t>
  </si>
  <si>
    <t>Миксер Микс GMS 1800-2,2-S-32-3000-П</t>
  </si>
  <si>
    <t>Миксер Микс GMS 2000-1,1-CH-A-22-1500-П</t>
  </si>
  <si>
    <t xml:space="preserve">Миксер Микс GMS 2000-1,5-PC-S-24-4000-П </t>
  </si>
  <si>
    <t>Миксер Микс GMS 2000-1,5-PC-S-24-6000-П</t>
  </si>
  <si>
    <t>Миксер Микс GMS 2000-1,5-S-24-4800-П-ВН</t>
  </si>
  <si>
    <t>Миксер Микс GMS 2000-2,2-S-28-3000-П</t>
  </si>
  <si>
    <t>Миксер Микс GMS 2000-2,2-S-28-5000-П</t>
  </si>
  <si>
    <t>Миксер Микс GMS 2000-2,2-S-28-5000-П-IP65</t>
  </si>
  <si>
    <t>Миксер Микс GMS 2000-2,2-S-28-5500-П</t>
  </si>
  <si>
    <t>Миксер Микс GMS 2000-2,2-S-28-5500-П-ВН-К</t>
  </si>
  <si>
    <t>Миксер Микс GMS 2000-2,2-S-28-7000-П-ВН-К</t>
  </si>
  <si>
    <t>Миксер Микс GMS 2000-2,2-S-28-7800-П-ВН</t>
  </si>
  <si>
    <t>Миксер Микс GMS 2000-2,2-S-28-9300-П-К</t>
  </si>
  <si>
    <t>Миксер Микс GMS 2000-2,2-S-32-5000-П-ВН</t>
  </si>
  <si>
    <t>Миксер Микс GMS 2000-2,2-S-32-8000-П-ВН-К</t>
  </si>
  <si>
    <t>Миксер Микс GMS 2000-2,2-РС-S-32-4000-П-ВН-К</t>
  </si>
  <si>
    <t>Миксер Микс GMS 2000-2,2-РС-S-32-6000-П-ВН-К</t>
  </si>
  <si>
    <t>Миксер Микс GMS 2000-3,0-PС-S-32-5000-П-ВН-К</t>
  </si>
  <si>
    <t>Миксер Микс GMS 2000-32-3,0-9000</t>
  </si>
  <si>
    <t xml:space="preserve">Миксер Микс GMS 2000-3-А-28-3000-П </t>
  </si>
  <si>
    <t>Миксер Микс GMS 2000-3-А-28-5000-П</t>
  </si>
  <si>
    <t>Миксер Микс GMS 2000-4,0-S-35-5000-П-ВН-К</t>
  </si>
  <si>
    <t>Миксер Микс GMS 2200-2,2-S-25-5000-П</t>
  </si>
  <si>
    <t>Миксер Микс GMS 2600 2,2 S 24 6000 П вал нерж сталь</t>
  </si>
  <si>
    <t xml:space="preserve">Миксер Микс GMS 2600-2,2-PC-S-18-4000-П </t>
  </si>
  <si>
    <t>Миксер Микс GMS 2600-3-S-24-3800-П-ВН</t>
  </si>
  <si>
    <t>Миксер Микс GMS 2600-5,5-PC-S-26-5000-П-К</t>
  </si>
  <si>
    <t>Миксер Микс GMS 2600-5,5-S-25-5000-П-ВН</t>
  </si>
  <si>
    <t>Миксер Микс GMS 500 ЦБК</t>
  </si>
  <si>
    <t>Миксер Микс GMS 500-0,55-А-45-1600-П</t>
  </si>
  <si>
    <t>Миксер Микс GMS 500-1,1-A-73-4000-П</t>
  </si>
  <si>
    <t>Миксер Микс GMS 500-1,1-А-70-2500-П</t>
  </si>
  <si>
    <t>Миксер Микс GMS 500-1,5-S-70-1300-П</t>
  </si>
  <si>
    <t>Миксер Микс GMS 500-1,5-А-280-1900-П</t>
  </si>
  <si>
    <t>Миксер Микс GMS 600-0,55-A-41-1000-П с червячным мотор-редуктором</t>
  </si>
  <si>
    <t>Миксер Микс GMS 600-0,55-CH-A-56-2150-П-ВН-У</t>
  </si>
  <si>
    <t>Миксер Микс GMS 600-0,55-CH-A-60-1100-П</t>
  </si>
  <si>
    <t>Миксер Микс GMS 600-0,55-CH-A-70-1500-П</t>
  </si>
  <si>
    <t>Миксер Микс GMS 600-0,55-CH-A-70-4500-П</t>
  </si>
  <si>
    <t xml:space="preserve">Миксер Микс GMS 600-0,55-PC-S-60-3000-П </t>
  </si>
  <si>
    <t>Миксер Микс GMS 600-0,55-СН-A-70-1500-П</t>
  </si>
  <si>
    <t>Миксер Микс GMS 600-0,55-СН-A-70-1700-П</t>
  </si>
  <si>
    <t>Миксер Микс GMS 600-0,55-СН-А-70-1300-П</t>
  </si>
  <si>
    <t>Миксер Микс GMS 600-0,55-СН-А-70-1700-П</t>
  </si>
  <si>
    <t>Миксер Микс GMS 600-0,75-CH-A-160-2400-П-K</t>
  </si>
  <si>
    <t>Миксер Микс GMS 600-0,75-CH-A-90-2000-П-ВН</t>
  </si>
  <si>
    <t>Миксер Микс GMS 600-1,1-A-73-2600-П</t>
  </si>
  <si>
    <t>Миксер Микс GMS 600-1,1-S-70-4000-П-К</t>
  </si>
  <si>
    <t>Миксер Микс GMS 600-1,1-S-73-1000-П</t>
  </si>
  <si>
    <t xml:space="preserve">Миксер Микс GMS 600-1,1-S-73-2700-П-ВН </t>
  </si>
  <si>
    <t>Миксер Микс GMS 600-1,1-S-73-3800-П</t>
  </si>
  <si>
    <t>Миксер Микс GMS 600-1,1-S-73-4700-П</t>
  </si>
  <si>
    <t>Миксер Микс GMS 600-1,5-S-280-2100-П</t>
  </si>
  <si>
    <t>Миксер Микс GMS 600-1,5-А-70-1300-П</t>
  </si>
  <si>
    <t>Миксер Микс GMS 600-3,0-CH-A-140-2000 П</t>
  </si>
  <si>
    <t>Миксер Микс GMS 600-4,0-CH-A-280-2000 П</t>
  </si>
  <si>
    <t>Миксер Микс GMS 600-Экватек 2018</t>
  </si>
  <si>
    <t>Миксер Микс GMS для ёмкости ФМ 5000 с комплектом креплений (140 об/мин)</t>
  </si>
  <si>
    <t>Миксер Микс GMS для ёмкости ФМ 5000 с комплектом креплений (95 об/мин)</t>
  </si>
  <si>
    <t xml:space="preserve">Миксер Микс L 1000-120-1400-0,37 кВт </t>
  </si>
  <si>
    <t>Миксер Микс L 1000-160-140-050-0,55кВт-FB-3ф</t>
  </si>
  <si>
    <t>Миксер Микс L 1000-160-182-030-0,18кВт-FA-1ф</t>
  </si>
  <si>
    <t>Миксер Микс L 1000-160-90-050-0,75кВт-FB-3ф</t>
  </si>
  <si>
    <t>Миксер Микс L 1000-200-1400-0,37 кВт</t>
  </si>
  <si>
    <t>Миксер Микс L 1000-200-140-050-0,55кВт-FB-3ф</t>
  </si>
  <si>
    <t>Миксер Микс L 1000-200-150-050-0,75кВт-FB-3ф</t>
  </si>
  <si>
    <t>Миксер Микс L 1000-200-56-040-0,25кВт-FB-3ф</t>
  </si>
  <si>
    <t>Миксер Микс L 1000-200-90, 0,37кВт</t>
  </si>
  <si>
    <t>Миксер Микс L 1000-200-90, 0,55кВт</t>
  </si>
  <si>
    <t>Миксер Микс L 1000-200-900-0,37кВт</t>
  </si>
  <si>
    <t>Миксер Микс L 1000-200-90-040-0,37кВт-FB-3ф</t>
  </si>
  <si>
    <t>Миксер Микс L 1000-200-90-050-0,55кВт-FB-3ф</t>
  </si>
  <si>
    <t>Миксер Микс L 1000-200-90-050-0,55кВт-FB-3ф со специальным фланцем 260мм</t>
  </si>
  <si>
    <t>Миксер Микс L 1000-200-90-050-0,75кВт-FB-1ф</t>
  </si>
  <si>
    <t>Миксер Микс L 1000-200-90-050-0,75кВт-FB-3ф</t>
  </si>
  <si>
    <t>Миксер Микс L 1000-300-140-040-0,25кВт-FB-3ф</t>
  </si>
  <si>
    <t>Миксер Микс L 1000-300-140-050-0,55кВт-FB-1ф</t>
  </si>
  <si>
    <t>Миксер Микс L 1000-300-140-050-0,55кВт-FB-3ф</t>
  </si>
  <si>
    <t>Миксер Микс L 1000-300-280-050-0,55кВт-FB-3ф</t>
  </si>
  <si>
    <t>Миксер Микс L 1000-300-400-075-1,5кВт-FB-3ф</t>
  </si>
  <si>
    <t>Миксер Микс L 1000-300-56-063-0,55кВт-FB-3ф</t>
  </si>
  <si>
    <t>Миксер Микс L 1000-300-70-050-0,55кВт-FB-3ф</t>
  </si>
  <si>
    <t>Миксер Микс L 1000-300-70-063-0,55кВт-FB-3ф</t>
  </si>
  <si>
    <t>Миксер Микс L 1000-300-90-050-0,55кВт-FB-1ф</t>
  </si>
  <si>
    <t>Миксер Микс L 1000-300-90-050-0,55кВт-FB-3ф</t>
  </si>
  <si>
    <t>Миксер Микс L 1000-400-100-050-0,55кВт-FB-3ф</t>
  </si>
  <si>
    <t>Миксер Микс L 1000-400-130-050-0,75кВт-FB-3ф</t>
  </si>
  <si>
    <t>Миксер Микс L 1000-400-60-063-0,75кВт-FB-3ф</t>
  </si>
  <si>
    <t>Миксер Микс L 1000-400-90-050-0,55кВт-FB-3ф</t>
  </si>
  <si>
    <t>Миксер Микс L 1000-400-90-050-0,75кВт-FB-3ф</t>
  </si>
  <si>
    <t>Миксер Микс L 1100-200-1400-0,75кВт</t>
  </si>
  <si>
    <t>Миксер Микс L 1100-200-186-040-0,55кВт-FB-1ф</t>
  </si>
  <si>
    <t>Миксер Микс L 1100-200-200, 0,37кВт</t>
  </si>
  <si>
    <t>Миксер Микс L 1100-200-200, 0,37кВт с фланцем</t>
  </si>
  <si>
    <t>Миксер Микс L 1100-200-200-040-0,37кВт-FB-3ф</t>
  </si>
  <si>
    <t xml:space="preserve">Миксер Микс L 1100-300-063-191-2,2кВт-FB-3ф </t>
  </si>
  <si>
    <t>Миксер Микс L 1100-300-063-191-2,2кВт-FB-3ф (компл)</t>
  </si>
  <si>
    <t>Миксер Микс L 1100-300-075-186-1,1кВт-FB-3ф</t>
  </si>
  <si>
    <t>Миксер Микс L 1100-300-075-186-1,1кВт-FB-3ф с част.преобразователем ESQ-A500-043-2,2К 2,2кВт 380-480В (Элком) и опцией принудит.охлаждения двигателя</t>
  </si>
  <si>
    <t>Миксер Микс L 1100-300-90-050-0,55кВт-FB-3ф</t>
  </si>
  <si>
    <t>Миксер Микс L 1100-400/400-68-050-0,55кВт-FB-3ф</t>
  </si>
  <si>
    <t>Миксер Микс L 1100-400-186-075-1,1кВт-FА-3ф</t>
  </si>
  <si>
    <t>Миксер Микс L 1100-400-90-050-0,75кВт-FB-3ф</t>
  </si>
  <si>
    <t>Миксер Микс L 1100-500-56-090-1,5кВт-FB-3ф</t>
  </si>
  <si>
    <t xml:space="preserve">Миксер Микс L 1200-120-1400-0,37квт </t>
  </si>
  <si>
    <t>Миксер Микс L 1200-160-400-050-0,75 кВт-FB-3ф</t>
  </si>
  <si>
    <t>Миксер Микс L 1200-200-186-040-0,37 кВт-FB-3ф</t>
  </si>
  <si>
    <t>Миксер Микс L 1200-200-200-050-0,75кВт-FB-3ф</t>
  </si>
  <si>
    <t>Миксер Микс L 1200-200-90, 0,75кВт</t>
  </si>
  <si>
    <t>Миксер Микс L 1200-200-900-0,55кВт</t>
  </si>
  <si>
    <t>Миксер Микс L 1200-200-90-040-0,37кВТ FB</t>
  </si>
  <si>
    <t>Миксер Микс L 1200-200-90-050-0,75кВт-FB-3ф</t>
  </si>
  <si>
    <t>Миксер Микс L 1200-200-90-050-0.75кВт FB</t>
  </si>
  <si>
    <t>Миксер Микс L 1200-300/300-100-063-1,5кВт-FB-3ф, расстояние между лопастями 500 мм</t>
  </si>
  <si>
    <t>Миксер Микс L 1200-300-186-063-0,55кВт-FB-3ф</t>
  </si>
  <si>
    <t>Миксер Микс L 1200-300-186-063-1,1 кВт-FB-3ф</t>
  </si>
  <si>
    <t>Миксер Микс L 1200-300-90-040-0,37кВт-FB-3ф</t>
  </si>
  <si>
    <t>Миксер Микс L 1200-300-90-063-0,55кВт-FB-3ф</t>
  </si>
  <si>
    <t>Миксер Микс L 1200-300-90-063-1,1кВт-FB-3ф</t>
  </si>
  <si>
    <t>Миксер Микс L 1200-400-46-075-1,1 кВт FB 3Ф</t>
  </si>
  <si>
    <t>Миксер Микс L 1200-400-90-050-0,75кВт-FB-3ф</t>
  </si>
  <si>
    <t>Миксер Микс L 1200-500-90-063-1,1кВт-FB-3ф</t>
  </si>
  <si>
    <t>Миксер Микс L 1200-500-90-075-0,75кВт-FB-3ф</t>
  </si>
  <si>
    <t>Миксер Микс L 1250-300-140-040-0,55кВт FB</t>
  </si>
  <si>
    <t>Миксер Микс L 1300-200-280-040-0,55кВт-FB-3ф</t>
  </si>
  <si>
    <t>Миксер Микс L 1300-250/250-90-063-1,1кВт-FB-3ф</t>
  </si>
  <si>
    <t>Миксер Микс L 1300-300-186-040-0,37кВт-FB-1ф</t>
  </si>
  <si>
    <t>Миксер Микс L 1300-300-90-063-1,1кВт-FB-3ф</t>
  </si>
  <si>
    <t>Миксер Микс L 1300-400-150  063  FE 1,5кВт 1ExdIIBT4 УХЛ1</t>
  </si>
  <si>
    <t>Миксер Микс L 1300-400-150  075  FА 1,5кВт 1ExdIIBT4 УХЛ1</t>
  </si>
  <si>
    <t>Миксер Микс L 1300-400-200-063-0,75кВт-FB-3ф</t>
  </si>
  <si>
    <t>Миксер Микс L 1300-600/600-70-090-2,2 кВт FB</t>
  </si>
  <si>
    <t>Миксер Микс L 1400-200-1400-0,75кВт</t>
  </si>
  <si>
    <t>Миксер Микс L 1400-400-200-063-1,5кВт-FB-3ф</t>
  </si>
  <si>
    <t>Миксер Микс L 1500-200-90-050-0,55кВт-FB-3ф</t>
  </si>
  <si>
    <t>Миксер Микс L 1500-300-70-063-1,1кВт-FB-3ф</t>
  </si>
  <si>
    <t>Миксер Микс L 1500-400-140-050-0,75кВт-FB-3ф</t>
  </si>
  <si>
    <t>Миксер Микс L 1500-400-140-063-1,1кВт-FB-3ф</t>
  </si>
  <si>
    <t>Миксер Микс L 1500-400-150-075-1,5кВт-FA EX У2</t>
  </si>
  <si>
    <t>Миксер Микс L 1500-400-186-063-1,1кВт-FB-3ф</t>
  </si>
  <si>
    <t>Миксер Микс L 1500-400-200-050-0,75кВт-FB-3ф</t>
  </si>
  <si>
    <t>Миксер Микс L 1500-400-200-063-0,75кВт-FB-3ф</t>
  </si>
  <si>
    <t>Миксер Микс L 1500-400-25-075-0,55кВт-FB-3ф</t>
  </si>
  <si>
    <t xml:space="preserve">Миксер Микс L 1500-400-400-040-0,55кВт-FB-3ф </t>
  </si>
  <si>
    <t>Миксер Микс L 1500-400-400-040-0.55кВт FB (двиг. 2800 об.)</t>
  </si>
  <si>
    <t>Миксер Микс L 1500-400-400-040-0.55кВт FB (двиг. 3000 об.)</t>
  </si>
  <si>
    <t>Миксер Микс L 1500-400-400-050-0,75кВт</t>
  </si>
  <si>
    <t>Миксер Микс L 1500-400-400-050-0.55кВт FB (двиг. 2800 об.)</t>
  </si>
  <si>
    <t>Миксер Микс L 1500-400-70-063-1,1кВт-FB-3ф</t>
  </si>
  <si>
    <t>Миксер Микс L 1500-400-90-050-0,75кВт-FB-3ф</t>
  </si>
  <si>
    <t>Миксер Микс L 1500-400-90-063-0,75кВт-FB-3ф</t>
  </si>
  <si>
    <t>Миксер Микс L 1500-400-93-063-1,1кВт-FB-3ф</t>
  </si>
  <si>
    <t>Миксер Микс L 1500-500/500-280-075-3кВт-FB-3ф</t>
  </si>
  <si>
    <t>Миксер Микс L 1500-500-140-075-1,1кВт-FA-3ф</t>
  </si>
  <si>
    <t>Миксер Микс L 1500-500-200-050-0,75кВт-FB</t>
  </si>
  <si>
    <t xml:space="preserve">Миксер Микс L 1500-500-200-050-0,75кВт-FB-3ф </t>
  </si>
  <si>
    <t xml:space="preserve">Миксер Микс L 1500-500-46-075-1.5 кВт FB 3ф </t>
  </si>
  <si>
    <t>Миксер Микс L 1500-500-90-063-0,75кВт-FB-3ф</t>
  </si>
  <si>
    <t>Миксер Микс L 1500-500-90-063-1,1 кВт-FB-3ф</t>
  </si>
  <si>
    <t xml:space="preserve">Миксер Микс L 1500-500-90-063-1,1кВт-FB-3ф </t>
  </si>
  <si>
    <t>Миксер Микс L 1500-500-90-075-1,1кВт-FA</t>
  </si>
  <si>
    <t>Миксер Микс L 1500-500-90-075-1,1кВт-FA-3ф</t>
  </si>
  <si>
    <t>Миксер Микс L 1500-500-90-075-1,1кВт-FB-3ф</t>
  </si>
  <si>
    <t>Миксер Микс L 1500-700-70-075-1,5кВт-FВ-3ф</t>
  </si>
  <si>
    <t>Миксер Микс L 1600-400/300-90-063-1.1кВт-FB-3ф (для емкости 4500ВФК2)</t>
  </si>
  <si>
    <t>Миксер Микс L 1600-400-140-063-1,5кВт-FB-3ф</t>
  </si>
  <si>
    <t>Миксер Микс L 1600-500-186-063-2,2кВт-FB-3ф</t>
  </si>
  <si>
    <t>Миксер Микс L 1600-500-90-075-1,1кВт-FA-3ф</t>
  </si>
  <si>
    <t>Миксер Микс L 1700-500-140-075-1,1кВт-FA-3ф</t>
  </si>
  <si>
    <t>Миксер Микс L 1700-500-200-063-1,1 кВт FB</t>
  </si>
  <si>
    <t xml:space="preserve">Миксер Микс L 1700-500-200-063-1,1кВт-FB-3ф </t>
  </si>
  <si>
    <t>Миксер Микс L 1800-400-54-063-0,75кВт-FB-3ф</t>
  </si>
  <si>
    <t>Миксер Микс L 1800-500-140-075-1,1кВт</t>
  </si>
  <si>
    <t>Миксер Микс L 1800-500-186-075-2,2кВт-FB-3ф</t>
  </si>
  <si>
    <t>Миксер Микс L 1800-700*2(600)-140-075-2,20 кВт FB</t>
  </si>
  <si>
    <t>Миксер Микс L 1800-700*2(600)-46-075-1,5кВт-FB-3ф</t>
  </si>
  <si>
    <t>Миксер Микс L 1900-300-100-063-0,37кВт-FB-3ф</t>
  </si>
  <si>
    <t>Миксер Микс L 1900-300-100-063-0,55кВт-FB-3ф</t>
  </si>
  <si>
    <t>Миксер Микс L 1900-300-186-050-0,75кВт-FB-3ф</t>
  </si>
  <si>
    <t>Миксер Микс L 1900-300-90-050-0,75кВт-FB-3ф</t>
  </si>
  <si>
    <t>Миксер Микс L 2000-400/300-90-063-1.1кВт-FB-3ф (для емкости 5000УВРК2)</t>
  </si>
  <si>
    <t>Миксер Микс L 2100-400/400-140-050-0,55кВт-FB-3ф</t>
  </si>
  <si>
    <t>Миксер Микс L 2400-500-140-063-1,1кВт-FВ-3ф</t>
  </si>
  <si>
    <t>Миксер Микс L 2500-700-70-110-2,2кВт-FA-3ф</t>
  </si>
  <si>
    <t>Миксер Микс L 300-160-190-040-0,55кВт-FB-1ф</t>
  </si>
  <si>
    <t>Миксер Микс L 300-160-190-040-0,55кВт-FB-3ф</t>
  </si>
  <si>
    <t>Миксер Микс L 300-160-90-040-0,37кВт-FB-1ф</t>
  </si>
  <si>
    <t>Миксер Микс L 300-200-90-030-0,18 кВт-FA-1ф</t>
  </si>
  <si>
    <t>Миксер Микс L 350-160-50-030-0,12кВт FA</t>
  </si>
  <si>
    <t>Миксер Микс L 400-120-280-040-0,37кВт-FB-3ф</t>
  </si>
  <si>
    <t>Миксер Микс L 400-160-186-040-0,25кВт-FB-3ф</t>
  </si>
  <si>
    <t>Миксер Микс L 400-160-56-040-0,25кВт-FB-3ф</t>
  </si>
  <si>
    <t>Миксер Микс L 400-160-90-040-0,25кВт-FB-3ф</t>
  </si>
  <si>
    <t>Миксер Микс L 400-160-90-040-0,37кВт-FB-3ф</t>
  </si>
  <si>
    <t>Миксер Микс L 400-200-140-0,18 кВт</t>
  </si>
  <si>
    <t>Миксер Микс L 400-200-90-030-0,18 кВт FA</t>
  </si>
  <si>
    <t>Миксер Микс L 400-200-90-040-0,37кВт-FB-1ф</t>
  </si>
  <si>
    <t xml:space="preserve">Миксер Микс L 400-200-90-040-0,37кВт-FB-3ф  </t>
  </si>
  <si>
    <t>Миксер Микс L 500-120-1400-0,25кВт</t>
  </si>
  <si>
    <t>Миксер Микс L 500-120-186-040-0,37кВт-FB-3ф</t>
  </si>
  <si>
    <t>Миксер Микс L 500-120-90-040-0,25кВт-FB-3ф</t>
  </si>
  <si>
    <t>Миксер Микс L 500-160-140-040-0,25кВт-FB-3ф</t>
  </si>
  <si>
    <t>Миксер Микс L 500-160-140-050-0,55кВт-FB-3ф</t>
  </si>
  <si>
    <t>Миксер Микс L 500-160-186-040-0,25кВт-FB-3ф</t>
  </si>
  <si>
    <t>Миксер Микс L 500-160-186-040-0,37кВт-FB-3ф</t>
  </si>
  <si>
    <t>Миксер Микс L 500-160-280-050-0,55кВт-FB-3ф</t>
  </si>
  <si>
    <t xml:space="preserve">Миксер Микс L 500-160-90-040-0,25кВт-FA-3ф </t>
  </si>
  <si>
    <t>Миксер Микс L 500-160-90-040-0,25кВт-FВ-3ф</t>
  </si>
  <si>
    <t>Миксер Микс L 500-160-90-040-0,37кВт-FB-3ф</t>
  </si>
  <si>
    <t>Миксер Микс L 500-160-90-050-0,55кВт-FB-3ф</t>
  </si>
  <si>
    <t>Миксер Микс L 500-200-70-040-0,37кВт-FB-3ф</t>
  </si>
  <si>
    <t>Миксер Микс L 500-300-93-050-0,55кВт-FB-3ф</t>
  </si>
  <si>
    <t>Миксер Микс L 500-400-100-040-0,55кВт-FB-3ф</t>
  </si>
  <si>
    <t>Миксер Микс L 550-300-100-040-0,55-FB-1ф</t>
  </si>
  <si>
    <t>Миксер Микс L 550-300-90-040-0,37-FB-1ф</t>
  </si>
  <si>
    <t>Миксер Микс L 550-300-90-040-0,37-FB-1ф без мотор-редуктора</t>
  </si>
  <si>
    <t>Миксер Микс L 600-120-290-040-0,37кВт-FB-3ф</t>
  </si>
  <si>
    <t>Миксер Микс L 600-160-140-040-0,37кВт-FB-3ф</t>
  </si>
  <si>
    <t>Миксер Микс L 600-160-182-030-0,18кВт-FA-1ф</t>
  </si>
  <si>
    <t>Миксер Микс L 600-200-1400, 0,18кВт</t>
  </si>
  <si>
    <t>Миксер Микс L 600-200-140-040-0,37кВт-FB-3ф</t>
  </si>
  <si>
    <t>Миксер Микс L 600-200-140-050-0,55кВт-FB-3ф</t>
  </si>
  <si>
    <t>Миксер Микс L 600-200-70-040-0,25кВт-FB-3ф</t>
  </si>
  <si>
    <t>Миксер Микс L 600-200-900, 0,18кВт</t>
  </si>
  <si>
    <t>Миксер Микс L 600-200-90-040-0,25кВт-FB-3ф</t>
  </si>
  <si>
    <t>Миксер Микс L 600-200-90-040-0.37-1ф</t>
  </si>
  <si>
    <t>Миксер Микс L 600-300-186-050-0,75кВт-FB-3ф</t>
  </si>
  <si>
    <t>Миксер Микс L 600-300-186-063-1,1кВт-FB-3ф</t>
  </si>
  <si>
    <t>Миксер Микс L 600-300-190-040-0,37кВт-FB-3ф</t>
  </si>
  <si>
    <t xml:space="preserve">Миксер Микс L 600-300-90-050-0,55кВт-FB-3ф </t>
  </si>
  <si>
    <t>Миксер Микс L 600-400-90-050-0,75кВт-FB-3ф</t>
  </si>
  <si>
    <t>Миксер Микс L 700-120-90-040-0,37кВт-FB-1ф</t>
  </si>
  <si>
    <t>Миксер Микс L 700-120-90-040-0,37кВт-FB-3ф</t>
  </si>
  <si>
    <t>Миксер Микс L 700-160-182-030-0,18кВт-FA-1ф</t>
  </si>
  <si>
    <t>Миксер Микс L 700-160-186-050-0,55кВт-FB-1ф</t>
  </si>
  <si>
    <t>Миксер Микс L 700-160-90-040-0,37кВт-FB-3ф</t>
  </si>
  <si>
    <t>Миксер Микс L 700-160-93-040-0,25кВт-FA-3ф</t>
  </si>
  <si>
    <t>Миксер Микс L 700-200-140, 0,18кВт</t>
  </si>
  <si>
    <t>Миксер Микс L 700-200-140-030-0,25 кВт-FA-3ф</t>
  </si>
  <si>
    <t>Миксер Микс L 700-200-140-040-0,37кВт-FB-3ф</t>
  </si>
  <si>
    <t>Миксер Микс L 700-200-140-050-0,37кВт-FB-3ф</t>
  </si>
  <si>
    <t>Миксер Микс L 700-200-186-050-0,18кВт-FB-3ф</t>
  </si>
  <si>
    <t>Миксер Микс L 700-200-200-050-0,55кВт-FB-3ф</t>
  </si>
  <si>
    <t>Миксер Микс L 700-200-90-040-0,37кВт-FB-3ф</t>
  </si>
  <si>
    <t>Миксер Микс L 700-250-400-075- 2,2 кВт FА</t>
  </si>
  <si>
    <t>Миксер Микс L 700-300-140-075-1,1кВт-FB-3ф</t>
  </si>
  <si>
    <t>Миксер Микс L 700-300-190-040-0,37кВт-FB-3ф</t>
  </si>
  <si>
    <t>Миксер Микс L 700-300-300-040-0,37кВт-FB-3ф</t>
  </si>
  <si>
    <t>Миксер Микс L 700-300-380-040-0,55кВт-FB-3ф</t>
  </si>
  <si>
    <t>Миксер Микс L 700-300-46-050-0,37кВт-FB-3ф</t>
  </si>
  <si>
    <t>Миксер Микс L 700-300-70-050-0,37кВт FB 1ф</t>
  </si>
  <si>
    <t>Миксер Микс L 700-300-90-040-0,25кВт-FB-3ф</t>
  </si>
  <si>
    <t>Миксер Микс L 700-300-90-040-0,37 кВт-FB-3ф, в комплекте с крепежным фланцем</t>
  </si>
  <si>
    <t>Миксер Микс L 700-350-90-40- 0.55 FB 3ф</t>
  </si>
  <si>
    <t>Миксер Микс L 700-350-90-50- 0.55 FB 3ф</t>
  </si>
  <si>
    <t>Миксер Микс L 700-400-90-050-0,75кВт-FB-3ф</t>
  </si>
  <si>
    <t>Миксер Микс L 750-500-90-050-0,55кВт FB</t>
  </si>
  <si>
    <t>Миксер Микс L 800-120-200-030-0,18 кВт-FA</t>
  </si>
  <si>
    <t>Миксер Микс L 800-120-90-040-0,25кВт-FB-3ф</t>
  </si>
  <si>
    <t>Миксер Микс L 800-120-90-040-0,37кВт-FB-3ф</t>
  </si>
  <si>
    <t>Миксер Микс L 800-120-90-050-0,55кВт-FB-3ф</t>
  </si>
  <si>
    <t>Миксер Микс L 800-160-140-050-0,55 кВт-FB-3ф</t>
  </si>
  <si>
    <t>Миксер Микс L 800-160-182-030-0,18кВт-FB-1ф</t>
  </si>
  <si>
    <t>Миксер Микс L 800-160-186-040-0,37кВт-FB-1ф</t>
  </si>
  <si>
    <t>Миксер Микс L 800-160-200-030-0,18кВт-FB</t>
  </si>
  <si>
    <t>Миксер Микс L 800-160-200-040-0.37FB/1ф</t>
  </si>
  <si>
    <t>Миксер Микс L 800-160-280-050-0,75кВт-FB-1ф</t>
  </si>
  <si>
    <t>Миксер Микс L 800-160-90-050-0,55кВт-FB-3ф</t>
  </si>
  <si>
    <t>Миксер Микс L 800-200-040-0,37кВт-FB-3ф</t>
  </si>
  <si>
    <t>Миксер Микс L 800-200-1400-0,25кВт</t>
  </si>
  <si>
    <t>Миксер Микс L 800-200-1400-0,75кВт</t>
  </si>
  <si>
    <t>Миксер Микс L 800-200-140-050-0,55кВт-FB-3ф</t>
  </si>
  <si>
    <t>Миксер Микс L 800-200-186-050-0,37кВт-FB-3ф</t>
  </si>
  <si>
    <t>Миксер Микс L 800-200-186-063-0,75кВт-FB-3ф</t>
  </si>
  <si>
    <t>Миксер Микс L 800-200-200-050-0,55кВт-FB-3ф</t>
  </si>
  <si>
    <t>Миксер Микс L 800-200-210-040-0,37кВт-FB-3ф</t>
  </si>
  <si>
    <t>Миксер Микс L 800-200-280-050-0,75 кВт -FB-3ф</t>
  </si>
  <si>
    <t>Миксер Микс L 800-200-300-050-0,55кВт-FB-3ф</t>
  </si>
  <si>
    <t>Миксер Микс L 800-200-60-063-0,55кВт-FA -3ф</t>
  </si>
  <si>
    <t>Миксер Микс L 800-200-90,  0,25кВт</t>
  </si>
  <si>
    <t>Миксер Микс L 800-200-900-0,25кВт</t>
  </si>
  <si>
    <t>Миксер Микс L 800-200-90-040-0,18-кВт-FB-3ф</t>
  </si>
  <si>
    <t>Миксер Микс L 800-200-90-040-0,25 FB,  0,25кВт</t>
  </si>
  <si>
    <t>Миксер Микс L 800-200-90-040-0,25кВт-FB-3ф</t>
  </si>
  <si>
    <t>Миксер Микс L 800-200-90-040-0,37кВт-FB-3ф</t>
  </si>
  <si>
    <t>Миксер Микс L 800-200-90-040-0,37кВт-FB-3ф со специальным фланцем 260мм</t>
  </si>
  <si>
    <t>Миксер Микс L 800-200-90-050-0,55кВт-FB-3ф</t>
  </si>
  <si>
    <t>Миксер Микс L 800-250-140-050-0,55кВт-FB-3ф</t>
  </si>
  <si>
    <t>Миксер Микс L 800-300-140-040-0,55кВт-FB-3ф</t>
  </si>
  <si>
    <t>Миксер Микс L 800-300-185-040-0,37кВт-FB-3ф</t>
  </si>
  <si>
    <t>Миксер Микс L 800-300-186-075-1,1кВт-FB-3ф</t>
  </si>
  <si>
    <t>Миксер Микс L 800-300-70-040-0,25кВт-FB-3ф</t>
  </si>
  <si>
    <t>Миксер Микс L 800-300-90-040 FB, 0,37кВт</t>
  </si>
  <si>
    <t>Миксер Микс L 800-300-90-040 FB-0.37кВт</t>
  </si>
  <si>
    <t>Миксер Микс L 800-300-90-040-0,25кВт-FB-3ф</t>
  </si>
  <si>
    <t>Миксер Микс L 800-300-90-050-0,37кВт-FB-3ф</t>
  </si>
  <si>
    <t>Миксер Микс L 800-300-90-050-0,55кВт-FB-3ф</t>
  </si>
  <si>
    <t>Миксер Микс L 800-300-90-050-0,75кВт-FB-3ф</t>
  </si>
  <si>
    <t>Миксер Микс L 800-300-90-063-0,75кВт-FB-3ф</t>
  </si>
  <si>
    <t>Миксер Микс L 800-400-280-063-2,2 кВт-FВ-3ф</t>
  </si>
  <si>
    <t>Миксер Микс L 800-400-46-075-1.1 кВт FB 3Ф</t>
  </si>
  <si>
    <t>Миксер Микс L 800-400-56-050-0,37кВт-FB-3ф</t>
  </si>
  <si>
    <t>Миксер Микс L 800-400-56-075-1,1кВт-FA-3ф</t>
  </si>
  <si>
    <t>Миксер Микс L 800-400-56-090-1,5кВт-FB-3ф</t>
  </si>
  <si>
    <t>Миксер Микс L 800-400-90-050-0,75кВт-FB-3ф</t>
  </si>
  <si>
    <t>Миксер Микс L 870-160-195-040-0,55кВт-FB-3 ф</t>
  </si>
  <si>
    <t>Миксер Микс L 900-160/160-90-050-0,37кВт-FB-3ф</t>
  </si>
  <si>
    <t>Миксер Микс L 900-160-182-030-0,18кВт-FA-1ф</t>
  </si>
  <si>
    <t>Миксер Микс L 900-200-100-050-0.55кВт-FB-1Ф</t>
  </si>
  <si>
    <t>Миксер Микс L 900-200-180 0,25кВт</t>
  </si>
  <si>
    <t xml:space="preserve">Миксер Микс L 900-200-186 0,37 квт с фланцем </t>
  </si>
  <si>
    <t>Миксер Микс L 900-300-140-040-0,25 кВт-FB-3ф</t>
  </si>
  <si>
    <t>Миксер Микс L 900-300-150-063-1,1кВт-FB-3ф</t>
  </si>
  <si>
    <t>Миксер Микс L 900-300-280-040-0,37 кВт FB</t>
  </si>
  <si>
    <t xml:space="preserve">Миксер Микс L 900-300-280-040-0,37кВт-FB-3ф </t>
  </si>
  <si>
    <t>Миксер Микс L 900-300-300-050-0,75 кВт-FB-3ф</t>
  </si>
  <si>
    <t>Миксер Микс L 900-300-70-040-0,25кВт-FB-3ф</t>
  </si>
  <si>
    <t>Миксер Микс L 900-300-70-050-0,37кВт-FB-3ф</t>
  </si>
  <si>
    <t>Миксер Микс L 900-300-70-050-0,55кВт-FB-3ф</t>
  </si>
  <si>
    <t>Миксер Микс L 900-300-90, 0,37кВт</t>
  </si>
  <si>
    <t>Миксер Микс L 900-300-90-050-0,37кВт-FB-3ф</t>
  </si>
  <si>
    <t xml:space="preserve">Миксер Микс L 900-300-90-050-0,55кВт-FB-3ф </t>
  </si>
  <si>
    <t xml:space="preserve">Миксер Микс L 900-300-90-050-0,75кВт-FB-3ф </t>
  </si>
  <si>
    <t>Миксер Микс L 900-300-90-063-0,37кВт-FB-3ф</t>
  </si>
  <si>
    <t>Миксер Микс L 900-300-90-063-0,55кВт-FB-3ф</t>
  </si>
  <si>
    <t>Миксер Микс L 900-300-93-040-0,25кВт-FB-3ф</t>
  </si>
  <si>
    <t>Миксер Микс L 900-400-120-040 FB, 0,55 кВт с плоским фланцем Ø 600 мм</t>
  </si>
  <si>
    <t>Миксер Микс L 900-400-120-040-0,55кВт-FB-3ф</t>
  </si>
  <si>
    <t>Миксер Микс L 900-400-200-050-0,75кВт-FB-3ф</t>
  </si>
  <si>
    <t>Миксер Микс L 900-400-90, 0,37кВт</t>
  </si>
  <si>
    <t>Миксер Микс N 1000 - 120 -1500 - 1,1 - 1ф</t>
  </si>
  <si>
    <t>Миксер Микс N 1000 - 160 -1000 - 1,1кВт - 3ф</t>
  </si>
  <si>
    <t>Миксер Микс N 1000 - 160 -1000 - 1,5кВт - 3ф</t>
  </si>
  <si>
    <t>Миксер Микс N 1000 - 160 -1500 - 1,1 - 1ф</t>
  </si>
  <si>
    <t>Миксер Микс N 1000-120-1400-0,37кВт-3ф</t>
  </si>
  <si>
    <t>Миксер Микс N 1000-120-1400-0,55кВт-3ф</t>
  </si>
  <si>
    <t>Миксер Микс N 1000-120-1400-0,75кВт-3ф</t>
  </si>
  <si>
    <t>Миксер Микс N 1000-120-1400-0,75кВт-3ф со съёмным валом</t>
  </si>
  <si>
    <t>Миксер Микс N 1000-120-1450-0,18кВт-3ф</t>
  </si>
  <si>
    <t>Миксер Микс N 1000-120-1450-0,25 кВт -1ф</t>
  </si>
  <si>
    <t>Миксер Микс N 1000-120-700-1.1кВт</t>
  </si>
  <si>
    <t>Миксер Микс N 1000-120-750-0,37кВт-3ф</t>
  </si>
  <si>
    <t>Миксер Микс N 1000-120-900-0,25кВт-3ф</t>
  </si>
  <si>
    <t>Миксер Микс N 1000-120-900-0,37 кВт</t>
  </si>
  <si>
    <t>Миксер Микс N 1000-120-900-0,37кВт-3ф</t>
  </si>
  <si>
    <t>Миксер Микс N 1000-120-900-0,37кВт-3ф со съёмным валом</t>
  </si>
  <si>
    <t>Миксер Микс N 1000-130-1400-0,75кВт-3ф</t>
  </si>
  <si>
    <t>Миксер Микс N 1000-150-1400-0,75кВт-3ф</t>
  </si>
  <si>
    <t xml:space="preserve">Миксер Микс N 1000-160/160-900-2,2 кВт-3ф </t>
  </si>
  <si>
    <t>Миксер Микс N 1000-160/160-900-2,2 кВт-3ф, со съемным валом</t>
  </si>
  <si>
    <t>Миксер Микс N 1000-160-1400-0,37кВт -3ф</t>
  </si>
  <si>
    <t>Миксер Микс N 1000-160-1400-0,37кВт-1ф</t>
  </si>
  <si>
    <t xml:space="preserve">Миксер Микс N 1000-160-750-0,55кВт  </t>
  </si>
  <si>
    <t xml:space="preserve">Миксер Микс N 1000-160-750-0,55кВт с кронштейном крепления </t>
  </si>
  <si>
    <t>Миксер Микс N 1000-160-750-0,75 кВт с кронштейном крепления</t>
  </si>
  <si>
    <t>Миксер Микс N 1000-160-750-0,75кВт</t>
  </si>
  <si>
    <t>Миксер Микс N 1000-160-900-0,75кВт-3ф</t>
  </si>
  <si>
    <t>Миксер Микс N 1000-160-900-1,1кВт-3ф</t>
  </si>
  <si>
    <t>Миксер Микс N 1000-160-900-1,5кВт-3ф</t>
  </si>
  <si>
    <t>Миксер Микс N 1000-160-900-2,2кВт-3ф</t>
  </si>
  <si>
    <t xml:space="preserve">Миксер Микс N 1000-180-1400-1,5кВт-3ф </t>
  </si>
  <si>
    <t>Миксер Микс N 1000-180-1400-1,5кВт-3ф, со съемным валом</t>
  </si>
  <si>
    <t>Миксер Микс N 1000-200-900-0,55кВт-3ф</t>
  </si>
  <si>
    <t>Миксер Микс N 1000-200-900-0,75кВт 3ф</t>
  </si>
  <si>
    <t>Миксер Микс N 1000-200-900-0,75кВт-3ф</t>
  </si>
  <si>
    <t xml:space="preserve">Миксер Микс N 1000-200-900-1,5кВт-3ф </t>
  </si>
  <si>
    <t>Миксер Микс N 1000-300-700-0,37кВт-3ф</t>
  </si>
  <si>
    <t>Миксер Микс N 1100-120-1400-0,55кВт-1ф</t>
  </si>
  <si>
    <t>Миксер Микс N 1100-120-1400-0,55кВт-3ф</t>
  </si>
  <si>
    <t>Миксер Микс N 1150-200-1000, 0,25кВ</t>
  </si>
  <si>
    <t>Миксер Микс N 1150-200-1000, 0,37кВ</t>
  </si>
  <si>
    <t>Миксер Микс N 1200-160-1400-1,5кВт-3ф</t>
  </si>
  <si>
    <t>Миксер Микс N 1200-160-750-1,1кВт-3ф</t>
  </si>
  <si>
    <t>Миксер Микс N 1200-160-900-0,55кВт-3ф</t>
  </si>
  <si>
    <t>Миксер Микс N 1200-160-900-0,75кВт-3ф</t>
  </si>
  <si>
    <t>Миксер Микс N 1200-160-900-1,1кВт-3ф</t>
  </si>
  <si>
    <t>Миксер Микс N 1200-200-1400-0,55кВт-3ф</t>
  </si>
  <si>
    <t>Миксер Микс N 1200-200-900-0,55кВт-3ф</t>
  </si>
  <si>
    <t>Миксер Микс N 1200-260-750-1,5кВт-3ф</t>
  </si>
  <si>
    <t>Миксер Микс N 1200-80-1400-0,37кВт-3ф</t>
  </si>
  <si>
    <t>Миксер Микс N 1300-120/120-1400-1,5кВт-3ф</t>
  </si>
  <si>
    <t>Миксер Микс N 1300-160/160-900-2,2кВт-3ф</t>
  </si>
  <si>
    <t>Миксер Микс N 1300-160-1000-0,75кВт-3ф со съемным валом</t>
  </si>
  <si>
    <t>Миксер Микс N 1300-160-1400-0,75кВт-3ф</t>
  </si>
  <si>
    <t>Миксер Микс N 1300-160-700-0,25кВт-3ф</t>
  </si>
  <si>
    <t>Миксер Микс N 1300-180-1400-1,5кВт-3ф,со съёмным валом</t>
  </si>
  <si>
    <t>Миксер Микс N 1400-280-700-3кВт-3ф</t>
  </si>
  <si>
    <t>Миксер Микс N 1500-120-1400-0,55кВт-3ф со съемным валом</t>
  </si>
  <si>
    <t>Миксер Микс N 1500-160-700-0,55кВт-3ф</t>
  </si>
  <si>
    <t>Миксер Микс N 1500-160-700-1,1кВт-3ф</t>
  </si>
  <si>
    <t>Миксер Микс N 1500-160-900-0,55кВт-3ф со съемным валом</t>
  </si>
  <si>
    <t>Миксер Микс N 1500-160-900-1,1кВт-3ф</t>
  </si>
  <si>
    <t>Миксер Микс N 1500-200-750-0,55 фланец</t>
  </si>
  <si>
    <t>Миксер Микс N 1500-200-900-1,5 кВт-3ф</t>
  </si>
  <si>
    <t>Миксер Микс N 1500-250-700-1,5 кВт-3ф</t>
  </si>
  <si>
    <t>Миксер Микс N 1500-250-700-2,2 кВт-3ф</t>
  </si>
  <si>
    <t>Миксер Микс N 1500-400-900-2,2кВт-3ф</t>
  </si>
  <si>
    <t>Миксер Микс N 1600-550-100-1,1 кВт-3ф, цилиндрический мотор-редуктор MS90/1.1/1500  F47 400Н/м</t>
  </si>
  <si>
    <t>Миксер Микс N 2000-200-750-0,55 фланец</t>
  </si>
  <si>
    <t>Миксер Микс N 2400-300-750-3кВт-3ф</t>
  </si>
  <si>
    <t>Миксер Микс N 300-120-1400-0,25кВт</t>
  </si>
  <si>
    <t>Миксер Микс N 300-120-900-0,18кВт-3ф</t>
  </si>
  <si>
    <t>Миксер Микс N 400-120-1400-0,25кВт-3ф</t>
  </si>
  <si>
    <t>Миксер Микс N 400-120-900-0,25кВт-3ф</t>
  </si>
  <si>
    <t>Миксер Микс N 400-80-900-0,18кВт-3ф</t>
  </si>
  <si>
    <t>Миксер Микс N 500-120-1400-0,37кВт -3ф</t>
  </si>
  <si>
    <t>Миксер Микс N 500-120-600-0,37кВт-3ф</t>
  </si>
  <si>
    <t>Миксер Микс N 500-120-750-0,37 кВт-3ф</t>
  </si>
  <si>
    <t>Миксер Микс N 500-120-750-0,37кВт-3ф</t>
  </si>
  <si>
    <t>Миксер Микс N 500-120-900-0,37кВт-3ф</t>
  </si>
  <si>
    <t>Миксер Микс N 500-200-1300-0,25кВт-3ф</t>
  </si>
  <si>
    <t>Миксер Микс N 500-80-900-0,18кВт-3ф, со съемным валом</t>
  </si>
  <si>
    <t>Миксер Микс N 600-120-1000-0,25кВт-3ф</t>
  </si>
  <si>
    <t>Миксер Микс N 600-120-1000-0,37кВт-3ф</t>
  </si>
  <si>
    <t>Миксер Микс N 600-120-1340-0,37кВт-3ф</t>
  </si>
  <si>
    <t xml:space="preserve">Миксер Микс N 600-120-1400-0,18 кВт </t>
  </si>
  <si>
    <t xml:space="preserve">Миксер Микс N 600-120-1400-0,18кВт-1ф </t>
  </si>
  <si>
    <t>Миксер Микс N 600-120-1400-0,18кВт-3ф</t>
  </si>
  <si>
    <t xml:space="preserve">Миксер Микс N 600-120-1400-0,25кВт-1ф </t>
  </si>
  <si>
    <t>Миксер Микс N 600-120-1400-0,25кВт-3ф</t>
  </si>
  <si>
    <t>Миксер Микс N 600-120-1400-0,37кВт-3ф</t>
  </si>
  <si>
    <t>Миксер Микс N 600-120-1400-0,37кВт-3ф-R</t>
  </si>
  <si>
    <t>Миксер Микс N 600-120-1400-0,55кВт-1ф</t>
  </si>
  <si>
    <t xml:space="preserve">Миксер Микс N 600-120-1400-0,55кВт-3ф </t>
  </si>
  <si>
    <t>Миксер Микс N 600-120-2900-0,55кВт-3ф</t>
  </si>
  <si>
    <t>Миксер Микс N 600-120-900-0,25кВт-3ф</t>
  </si>
  <si>
    <t>Миксер Микс N 600-120-900-0,37кВт-3ф</t>
  </si>
  <si>
    <t>Миксер Микс N 600-160-1000-0,25кВт-3ф</t>
  </si>
  <si>
    <t>Миксер Микс N 600-160-1000-0,37кВт-3ф</t>
  </si>
  <si>
    <t>Миксер Микс N 600-160-1400-0,37кВт-3ф</t>
  </si>
  <si>
    <t>Миксер Микс N 600-160-750-0,37кВт-3ф</t>
  </si>
  <si>
    <t xml:space="preserve">Миксер Микс N 600-200-1400-0,37кВт-1ф </t>
  </si>
  <si>
    <t>Миксер Микс N 600-80-1400-0,18кВт-3ф</t>
  </si>
  <si>
    <t>Миксер Микс N 700-120-1000-0,25кВт-3ф</t>
  </si>
  <si>
    <t>Миксер Микс N 700-120-1000-0,37кВт-3ф</t>
  </si>
  <si>
    <t>Миксер Микс N 700-120-1400-0,37кВт-3ф</t>
  </si>
  <si>
    <t>Миксер Микс N 700-120-1500-0,37кВт-1ф с фланцем</t>
  </si>
  <si>
    <t>Миксер Микс N 700-120-700-0,37кВт-3ф</t>
  </si>
  <si>
    <t>Миксер Микс N 700-120-900-0,37кВт-3ф</t>
  </si>
  <si>
    <t>Миксер Микс N 700-160-1000-0,55кВт-3ф</t>
  </si>
  <si>
    <t>Миксер Микс N 700-160-700-0,37кВт-3ф</t>
  </si>
  <si>
    <t>Миксер Микс N 700-200-1000-0,37кВт-3ф</t>
  </si>
  <si>
    <t xml:space="preserve">Миксер Микс N 700-200-700-0,37-3ф </t>
  </si>
  <si>
    <t>Миксер Микс N 700-200-700-0,37кВт-3ф</t>
  </si>
  <si>
    <t>Миксер Микс N 800-120-1000-0,37кВт-3ф</t>
  </si>
  <si>
    <t>Миксер Микс N 800-120-1400-0,18кВт-3ф</t>
  </si>
  <si>
    <t>Миксер Микс N 800-120-1400-0,37кВт-1ф</t>
  </si>
  <si>
    <t>Миксер Микс N 800-120-1400-0,37кВт-3ф</t>
  </si>
  <si>
    <t>Миксер Микс N 800-120-1400-0,55кВт-1ф</t>
  </si>
  <si>
    <t>Миксер Микс N 800-120-1400-0,75кВт-3ф</t>
  </si>
  <si>
    <t>Миксер Микс N 800-120-1500-0,25кВт-3ф</t>
  </si>
  <si>
    <t>Миксер Микс N 800-120-1500-0,55кВт-3ф</t>
  </si>
  <si>
    <t>Миксер Микс N 800-120-700-0,55кВт-3ф</t>
  </si>
  <si>
    <t>Миксер Микс N 800-160/160-900-2,2кВт-3ф</t>
  </si>
  <si>
    <t>Миксер Микс N 800-160-1000-0,75кВт-3ф</t>
  </si>
  <si>
    <t>Миксер Микс N 800-160-1400-0,75кВт-3ф</t>
  </si>
  <si>
    <t>Миксер Микс N 800-160-1500-0,37кВт-3ф</t>
  </si>
  <si>
    <t>Миксер Микс N 800-160-750-0,25кВт-3ф</t>
  </si>
  <si>
    <t>Миксер Микс N 800-200-1000-0,37кВт-3ф</t>
  </si>
  <si>
    <t>Миксер Микс N 800-200-1000-0,75кВт-3ф</t>
  </si>
  <si>
    <t>Миксер Микс N 800-200-1400-0,37кВт-3ф</t>
  </si>
  <si>
    <t>Миксер Микс N 800-200-1450-0,37кВт-3ф</t>
  </si>
  <si>
    <t>Миксер Микс N 800-80-1400-0,25кВт-3ф</t>
  </si>
  <si>
    <t xml:space="preserve">Миксер Микс N 870-120-1500-0,55кВт-3ф </t>
  </si>
  <si>
    <t>Миксер Микс N 900-120-900-0,25кВт-3ф</t>
  </si>
  <si>
    <t>Миксер Микс N 900-120-900-0,37кВт-3ф</t>
  </si>
  <si>
    <t>Миксер Микс N 900-150/120-1500 1,5кВт R</t>
  </si>
  <si>
    <t>Миксер Микс N 900-150/125-1500-1,5кВт-3ф со съёмным валом</t>
  </si>
  <si>
    <t>Миксер Микс N 900-150-900-1,1кВт-3ф</t>
  </si>
  <si>
    <t>Миксер Микс N 900-160/160-1500-1,5кВт-3ф со съёмным валом</t>
  </si>
  <si>
    <t>Миксер Микс N 900-160-1500-1,1кВт-3ф</t>
  </si>
  <si>
    <t>Миксер Микс N 900-160-700-0,37кВт с частотным преобразователем</t>
  </si>
  <si>
    <t>Миксер Микс N 900-160-900-0,55кВт-3ф</t>
  </si>
  <si>
    <t>Миксер Микс N 900-200-1500-1,1кВт-3ф</t>
  </si>
  <si>
    <t>Миксер Микс N 900-200-900-1,5кВт-3ф</t>
  </si>
  <si>
    <t>Миксер Микс N 900-300-700-0,37кВт</t>
  </si>
  <si>
    <t>Миксер Микс N 900-300-700-0,37кВт-3ф</t>
  </si>
  <si>
    <t>Миксер Микс N 900-80-1400-0,37кВт-1ф</t>
  </si>
  <si>
    <t>Миксер Микс N MDrive 1000-80-1500-0,25кВт-3ф</t>
  </si>
  <si>
    <t>Миксер Микс N MDrive 1000-80-1500-0,55кВт-3ф</t>
  </si>
  <si>
    <t>Миксер Микс N MDrive 1900-120-1500-0,75кВт-3ф</t>
  </si>
  <si>
    <t>Миксер Микс Микс DSL  1100-130-1400-0,75кВт-3ф</t>
  </si>
  <si>
    <t>Миксер с редуктором FR-1000-12PP (380V, V=118 об/мин, длина штока 1000 мм)</t>
  </si>
  <si>
    <t>МЛ2-033-1800-700(600)-140-075-2,2-2 Закладная-хвостовик</t>
  </si>
  <si>
    <t>МЛТ-033-1302.003 Скоба</t>
  </si>
  <si>
    <t>Многоцелевой химический шланг 1 1/2"</t>
  </si>
  <si>
    <t>Многоцелевой химический шланг 1 1/4"</t>
  </si>
  <si>
    <t>Многоцелевой химический шланг 1"</t>
  </si>
  <si>
    <t>Многоцелевой химический шланг 1/2"</t>
  </si>
  <si>
    <t>Многоцелевой химический шланг 2"</t>
  </si>
  <si>
    <t>Многоцелевой химический шланг 3/4"</t>
  </si>
  <si>
    <t>Модуль E-502-X-U-X</t>
  </si>
  <si>
    <t>Модуль SFP SFG-W02-D</t>
  </si>
  <si>
    <t>Модуль SFP SFG-W04-D</t>
  </si>
  <si>
    <t>Модуль SFP SFG-W08-D</t>
  </si>
  <si>
    <t>Модуль сушки  Air 2000</t>
  </si>
  <si>
    <t>Молоток</t>
  </si>
  <si>
    <t>Мониторы и телевизоры 19"</t>
  </si>
  <si>
    <t>Моноблочный вертикальный насос CMV 40/160 PP EPDM, уплотн. EPDM, Ø рабоч.колеса 147 H= 530мм, 4 кВт 220/380В_1</t>
  </si>
  <si>
    <t>CMV4016PD1123 ME05X401122N5</t>
  </si>
  <si>
    <t>Моноблочный вертикальный насос CMV 40/160 корпус PVDF уплотнение FPM  Ø рабочего колеса 151 PP  длина 650мм7,5кВт/380В фланец  Dn50 с донным фильтром</t>
  </si>
  <si>
    <t>CMV4016DV1323</t>
  </si>
  <si>
    <t>Моноблочный вертикальный насос CMV 40/160, корп.PP, уплотн. EPDM, Ø рабоч.колеса 147, H= 530мм, 4 кВт/400В,  опорная плита, на вх/вых фланцы</t>
  </si>
  <si>
    <t>Моноблочный вертикальный насос CMV 40/160, корп.PP, уплотн. EPDM, Ø рабоч.колеса 150, H= 530мм, 4 кВт/400В,  опорная плита, фланец Dn40</t>
  </si>
  <si>
    <t>Моноблочный вертикальный насос CMV 40/160, корп.PP, уплотн. EPDM, Ø рабоч.колеса 160, H= 530мм, 4 кВт/400В,  опорная плита, на вх/вых фланцы</t>
  </si>
  <si>
    <t>Моноблочный вертикальный насос CMV 40/160, корпус PP, уплотнения EPDM, Ø рабочего колеса 150, H= 530мм, 4 кВт/400В,  опорная плита, фланец Dn40</t>
  </si>
  <si>
    <t>Моноблочный вертикальный насос CMV40/160 корпусPP уплотнение EPDM  Ø рабочего колеса 151 PP  длина 650мм 5,5 кВт/380В фланец  Dn50 с донным фильтром</t>
  </si>
  <si>
    <t>CMV4016PD1323</t>
  </si>
  <si>
    <t>Моноблочный вертикальный насос CMV40/160 корпусPP уплотнениеEPDM  Øрабочего колеса151  длина650мм 4кВт/380В фланецDn50 с донным фильтром</t>
  </si>
  <si>
    <t>CMV4016PD1123</t>
  </si>
  <si>
    <t>Моноблочный вертикальный насос CMV-S 40/160, корпус PP, уплотнения EPDM, Ø рабочего колеса 150 мм, H= 500мм, 5.5 кВт/400В</t>
  </si>
  <si>
    <t>Моноблочный вертикальный насос без двигателя CMV 40/160, корп.PP, уплотн. EPDM, Ø рабоч.колеса 150, H= 530мм, 4 кВт/400В,  опорная плита, фланец Dn40</t>
  </si>
  <si>
    <t>Мотор 0,15кВт 220В 50Гц 2800об/мин IP55 (Ля Фонте)</t>
  </si>
  <si>
    <t>Мотор 0,25кВт 220В 50Гц 2800об/мин IP55 для EASYP8000 (Ля Фонте)</t>
  </si>
  <si>
    <t>Мотор 0,25кВт 230/400В 50Гц 2800 об/мин. IP55</t>
  </si>
  <si>
    <t>Мотор 0,37кВт 220В 50Гц 2800об/мин IP55 для EASYP8000</t>
  </si>
  <si>
    <t>Мотор 0,70кВт 230/400В 50Гц 2800об/мин IP55 к THP 60/30</t>
  </si>
  <si>
    <t xml:space="preserve">Мотор 0,70кВт 230/400В 50Гц 2800об/мин. IP55 </t>
  </si>
  <si>
    <t>Мотор редуктор 4МЦ2С 63-200-0,75-G110Ц</t>
  </si>
  <si>
    <t>Мотор редуктор с асинхронным электродвигателем.</t>
  </si>
  <si>
    <t>Мотор-редуктор 6МЧ90ES-186,7-2,2-56-5-1-П-У1 (Редуктор)</t>
  </si>
  <si>
    <t>Мотор-редуктор 90YS60WGV22H/90GF6H</t>
  </si>
  <si>
    <t>Мотор-редуктор DC 12 “Планетарио”(к барабанам серии Minirotor)</t>
  </si>
  <si>
    <t>Мотор-редуктор FA37 73 об/мин 1,1 кВт (Техпривод)</t>
  </si>
  <si>
    <t>Мотор-редуктор FA67-50.74-27-2.2-B3 (Техпривод)</t>
  </si>
  <si>
    <t>Мотор-редуктор FAF 37 DR 63 М6 (SEW-EURODRIVE)</t>
  </si>
  <si>
    <t>Мотор-редуктор FAF 47 DRS 90 М4 55 об/мин 1,5кВт (SEW-EURODRIVE)</t>
  </si>
  <si>
    <t>Мотор-редуктор FAF 47 DRS 90 М4_C 55 об/мин 1,5кВт (SEW-EURODRIVE)</t>
  </si>
  <si>
    <t>Мотор-редуктор FAF 67 DRN 100 LS4/TF/C 28 об/мин 2,2кВт, IP 65 (SEW-EURODRIVE)</t>
  </si>
  <si>
    <t>Мотор-редуктор FAF 67 DRS 90 L4/AL/C/DH 28 об/мин 2,2кВт (SEW-EURODRIVE)</t>
  </si>
  <si>
    <t>Мотор-редуктор FAF 67.28 об/мин, 2,2 кВт</t>
  </si>
  <si>
    <t>Мотор-редуктор FAF 87 DRS 132 S4/C 25 об/мин 5,5кВт (SEW-EURODRIVE)</t>
  </si>
  <si>
    <t>Мотор-редуктор FAF67DRS90L4</t>
  </si>
  <si>
    <t>Мотор-редуктор IG-32GM пер. 1/27</t>
  </si>
  <si>
    <t>Мотор-редуктор IG-42GM 50Вт 12В i=1/24</t>
  </si>
  <si>
    <t>Мотор-редуктор IRW040-93-0,37-В3 (Промситех)</t>
  </si>
  <si>
    <t>Мотор-редуктор NMRV 040-185-0,25-B3 (ABLE MS7114)</t>
  </si>
  <si>
    <t>Мотор-редуктор NMRV040-7,5-186-0,37-B3</t>
  </si>
  <si>
    <t>Мотор-редуктор NMRW 030-137-0,18-B3 (АИР 56 В4 У3)</t>
  </si>
  <si>
    <t>Мотор-редуктор NMRW 030-137-0,18-B3 без фланца FA (АИР 56 В4 У3)</t>
  </si>
  <si>
    <t>Мотор-редуктор NMRW 030-15 FA ( АИРЕ56В4 0,18-1500) B3</t>
  </si>
  <si>
    <t>Мотор-редуктор NMRW 030-182-0,18-B3</t>
  </si>
  <si>
    <t>Мотор-редуктор NMRW 030-200-FA-0,18-B3-1ф</t>
  </si>
  <si>
    <t>Мотор-редуктор NMRW 030-30FA ( АИР56А2 0,18-3000) B3</t>
  </si>
  <si>
    <t>Мотор-редуктор NMRW 040- 10 FB( АИР71А4 0,55-1500) B3</t>
  </si>
  <si>
    <t>Мотор-редуктор NMRW 040-10 ( АИР71А6 0,37-1000) B3</t>
  </si>
  <si>
    <t>Мотор-редуктор NMRW 040-10FA ( АИР63 В6 0,25-1000) B3</t>
  </si>
  <si>
    <t>Мотор-редуктор NMRW 040-10FВ ( АИР63 В6 0,25-1000) B3</t>
  </si>
  <si>
    <t>Мотор-редуктор NMRW 040-135-FB1-0,55-B3</t>
  </si>
  <si>
    <t>Мотор-редуктор NMRW 040-140-0,25-B3</t>
  </si>
  <si>
    <t>Мотор-редуктор NMRW 040-140-FB-0,37-B3</t>
  </si>
  <si>
    <t>Мотор-редуктор NMRW 040-15 ( АИР56В4 0,18-1500) B3</t>
  </si>
  <si>
    <t>Мотор-редуктор NMRW 040-15FB ( АИР56В4 0,18-1500) B3</t>
  </si>
  <si>
    <t>Мотор-редуктор NMRW 040-15FВ ( АИР71 A4 0,55-1500) B3</t>
  </si>
  <si>
    <t>Мотор-редуктор NMRW 040-174-0,37-B3 (5АИ 63 В4 У2)</t>
  </si>
  <si>
    <t>Мотор-редуктор NMRW 040-182-0,25-B3</t>
  </si>
  <si>
    <t>Мотор-редуктор NMRW 040-182-0,37-B3</t>
  </si>
  <si>
    <t>Мотор-редуктор NMRW 040-182-0,37-B3 (5АИ 63 А2 У2)</t>
  </si>
  <si>
    <t>Мотор-редуктор NMRW 040-200-FB-0,37-B3 (Элком)</t>
  </si>
  <si>
    <t>Мотор-редуктор NMRW 040-200-FB-0,55-B3 (Элком)</t>
  </si>
  <si>
    <t>Мотор-редуктор NMRW 040-264-0,25-B3</t>
  </si>
  <si>
    <t>Мотор-редуктор NMRW 040-30FB ( АИР56А2 0,18-3000) B3</t>
  </si>
  <si>
    <t>Мотор-редуктор NMRW 040-361-0,55-B3 (АИР 63 В2 У2)</t>
  </si>
  <si>
    <t>Мотор-редуктор NMRW 040-364-0.55-B3</t>
  </si>
  <si>
    <t>Мотор-редуктор NMRW 040-7,5/71В5</t>
  </si>
  <si>
    <t>Мотор-редуктор NMRW 040-7,5FВ (АИР71 В6 0,55-1000) B3</t>
  </si>
  <si>
    <t>Мотор-редуктор NMRW 040-70-FB-0,25-B3 (Элком)</t>
  </si>
  <si>
    <t>Мотор-редуктор NMRW 040-86-0,25-B3</t>
  </si>
  <si>
    <t>Мотор-редуктор NMRW 040-88-0,25-B3</t>
  </si>
  <si>
    <t>Мотор-редуктор NMRW 040-88-0,37-B3 (Элком)</t>
  </si>
  <si>
    <t>Мотор-редуктор NMRW 040-90-FB-0,18-B3 (Элком)</t>
  </si>
  <si>
    <t>Мотор-редуктор NMRW 040-90-FB-0,18-B3-1ф</t>
  </si>
  <si>
    <t>Мотор-редуктор NMRW 040-90-FB-0,25-B3 (Элком)</t>
  </si>
  <si>
    <t>Мотор-редуктор NMRW 040-90-FB-0,37-B3 (Элком)</t>
  </si>
  <si>
    <t>Мотор-редуктор NMRW 040-90-FB-0,37-B3-1ф (Техпривод)</t>
  </si>
  <si>
    <t>Мотор-редуктор NMRW 040-93-0,18-B3 (Элком)</t>
  </si>
  <si>
    <t>Мотор-редуктор NMRW 040-93-0,37-B3 (1ф. Italy)</t>
  </si>
  <si>
    <t>Мотор-редуктор NMRW 050-135-0,75-В3 (Элком)</t>
  </si>
  <si>
    <t>Мотор-редуктор NMRW 050-137-0,55-В8 (Элком)</t>
  </si>
  <si>
    <t>Мотор-редуктор NMRW 050-139-0,75-В3 (ESQ 0,75-SDN-4)</t>
  </si>
  <si>
    <t>Мотор-редуктор NMRW 050-140-FB-0,37-В3 (Элком)</t>
  </si>
  <si>
    <t>Мотор-редуктор NMRW 050-140-FB-0,37-В3-1ф</t>
  </si>
  <si>
    <t>Мотор-редуктор NMRW 050-140-FB-0,55-В3 (Элком)</t>
  </si>
  <si>
    <t>Мотор-редуктор NMRW 050-140-FB-0,75-B3 (Элком)</t>
  </si>
  <si>
    <t>Мотор-редуктор NMRW 050-15FВ ( АИР71 B4 0,75-1500) B3 (Редукторные механизмы)</t>
  </si>
  <si>
    <t>Мотор-редуктор NMRW 050-15FВ (АИР 71 A4 0,55-1500) B3 (Редукторные механизмы)</t>
  </si>
  <si>
    <t>Мотор-редуктор NMRW 050-181-0,55-B3 (Элком)</t>
  </si>
  <si>
    <t>Мотор-редуктор NMRW 050-181-0,55-B3-1ф (Элком)</t>
  </si>
  <si>
    <t>Мотор-редуктор NMRW 050-200-FB-0,55-B3 (Элком)</t>
  </si>
  <si>
    <t>Мотор-редуктор NMRW 050-26-0,37-B3 (Элком)</t>
  </si>
  <si>
    <t>Мотор-редуктор NMRW 050-264-FB2-0,37-B3 (Элком)</t>
  </si>
  <si>
    <t>Мотор-редуктор NMRW 050-273-FB-0,37-B3 (Элком)</t>
  </si>
  <si>
    <t>Мотор-редуктор NMRW 050-273-FB2-0,55-B3 (Элком)</t>
  </si>
  <si>
    <t>Мотор-редуктор NMRW 050-280-FB-0,37-B3-1ф (Техпривод)</t>
  </si>
  <si>
    <t>Мотор-редуктор NMRW 050-28-FB-0,37-B3 (Элком)</t>
  </si>
  <si>
    <t>Мотор-редуктор NMRW 050-68-0,55-B3 (Элком)</t>
  </si>
  <si>
    <t>Мотор-редуктор NMRW 050-68-FB2-0,55-B3 (Элком)</t>
  </si>
  <si>
    <t>Мотор-редуктор NMRW 050-88-0,37-В3 (Элком)</t>
  </si>
  <si>
    <t>Мотор-редуктор NMRW 050-88-FB2-0,37-В3 (Элком)</t>
  </si>
  <si>
    <t>Мотор-редуктор NMRW 050-90-0,75-B3</t>
  </si>
  <si>
    <t>Мотор-редуктор NMRW 050-90-FA1-0,75-B3 (Элком)</t>
  </si>
  <si>
    <t>Мотор-редуктор NMRW 050-90-FB-0,25-B3 (Элком)</t>
  </si>
  <si>
    <t>Мотор-редуктор NMRW 050-90-FB-0,37-B3 (Элком)</t>
  </si>
  <si>
    <t>Мотор-редуктор NMRW 050-90-FB-0,55-B3 (Элком)</t>
  </si>
  <si>
    <t>Мотор-редуктор NMRW 050-90-FB-0,75-B3 (Элком)</t>
  </si>
  <si>
    <t>Мотор-редуктор NMRW 050-90-FC1-0,55-B3 (Элком)</t>
  </si>
  <si>
    <t>Мотор-редуктор NMRW 050-91-0,55-B3 (Элком)</t>
  </si>
  <si>
    <t>Мотор-редуктор NMRW 050-91-FB2-0,55-B3 (Элком)</t>
  </si>
  <si>
    <t>Мотор-редуктор NMRW 050-92-0,25-B3 (АИР 56 В2 У3)</t>
  </si>
  <si>
    <t>Мотор-редуктор NMRW 050-92-0,55-B3</t>
  </si>
  <si>
    <t>Мотор-редуктор NMRW 050-92-FB2-0,55-B3 (Элком)</t>
  </si>
  <si>
    <t>Мотор-редуктор NMRW 063-15FВ (АИР71 В4 0,75-1500) B3</t>
  </si>
  <si>
    <t>Мотор-редуктор NMRW 063-186-1,1-B3 (5АИ 71 В2 У2)</t>
  </si>
  <si>
    <t>Мотор-редуктор NMRW 063-186-FB2-0,75-B3 (Элком)</t>
  </si>
  <si>
    <t>Мотор-редуктор NMRW 063-188-0,75-B3 (Элком)</t>
  </si>
  <si>
    <t>Мотор-редуктор NMRW 063-188-1,5-B3 (Элком)</t>
  </si>
  <si>
    <t xml:space="preserve">Мотор-редуктор NMRW 063-189-1,1-B3 </t>
  </si>
  <si>
    <t>Мотор-редуктор NMRW 063-191-2,2-В3(V1)</t>
  </si>
  <si>
    <t>Мотор-редуктор NMRW 063-20FВ (АИР80 А4 1,1-1500) B3</t>
  </si>
  <si>
    <t>Мотор-редуктор NMRW 063-30FВ (АИР63 А2 0,37-3000) B3</t>
  </si>
  <si>
    <t>Мотор-редуктор NMRW 063-30FВ (АИР63 В2 0,55-3000) B3</t>
  </si>
  <si>
    <t>Мотор-редуктор NMRW 063-60-FB-0,55-B3 (Элком)</t>
  </si>
  <si>
    <t>Мотор-редуктор NMRW 063-60-FB-0,75-B3 (Элком)</t>
  </si>
  <si>
    <t>Мотор-редуктор NMRW 063-68-FB1-0,55-B3 (Элком)</t>
  </si>
  <si>
    <t>Мотор-редуктор NMRW 063-70-FB-0,55-B3 (Элком)</t>
  </si>
  <si>
    <t>Мотор-редуктор NMRW 063-71-1,1-B3</t>
  </si>
  <si>
    <t>Мотор-редуктор NMRW 063-90-0,75-B3</t>
  </si>
  <si>
    <t>Мотор-редуктор NMRW 063-90-FB-1,1-B3 (Элком)</t>
  </si>
  <si>
    <t>Мотор-редуктор NMRW 063-94-1,5-B3</t>
  </si>
  <si>
    <t>Мотор-редуктор NMRW 075-138-2,2-В3 (АИР 90 L4 У2) (Редукторные механизмы)</t>
  </si>
  <si>
    <t>Мотор-редуктор NMRW 075-140-FA2-3-B3 (Элком)</t>
  </si>
  <si>
    <t>Мотор-редуктор NMRW 075-141-1.5-B3(ВЗИ)</t>
  </si>
  <si>
    <t>Мотор-редуктор NMRW 075-141-FA1-1.5-B3(ВЗИ)</t>
  </si>
  <si>
    <t>Мотор-редуктор NMRW 075-15 FB ( АИР80В4 1,5-1500) B3</t>
  </si>
  <si>
    <t>Мотор-редуктор NMRW 075-15FА ( АИР 80В2 2,2-3000) B3</t>
  </si>
  <si>
    <t>Мотор-редуктор NMRW 075-186-FB2-1,1-B3 (Элком)</t>
  </si>
  <si>
    <t>Мотор-редуктор NMRW 075-189-FA2-1,1-B3 (Элком)</t>
  </si>
  <si>
    <t>Мотор-редуктор NMRW 075-286-FA1-3-B3 (Элком)</t>
  </si>
  <si>
    <t>Мотор-редуктор NMRW 075-47-FA1-1,1-В3 (Элком)</t>
  </si>
  <si>
    <t>Мотор-редуктор NMRW 075-47-FA1-1,5-В3 (Элком)</t>
  </si>
  <si>
    <t>Мотор-редуктор NMRW 075-7,5FА ( АИР 80В2 2,2-3000) B3</t>
  </si>
  <si>
    <t>Мотор-редуктор NMRW 075-71-1,5-B3 (Элком)</t>
  </si>
  <si>
    <t>Мотор-редуктор NMRW 075-92-1,5-В3 (АИР 80 В4 У2) (Редукторные механизмы)</t>
  </si>
  <si>
    <t>Мотор-редуктор NMRW 075-92-FA1-1,1-В3 (Элком)</t>
  </si>
  <si>
    <t>Мотор-редуктор NMRW 075-95-1,1-B3 (Элком)</t>
  </si>
  <si>
    <t>Мотор-редуктор NMRW 075-95-FA1-1,1-B3 (Элком)</t>
  </si>
  <si>
    <t>Мотор-редуктор NMRW 090-187-2.2-В3 (Элком)</t>
  </si>
  <si>
    <t>Мотор-редуктор NMRW 090-20FB ( АИР 90L4 2,2-1500) B3</t>
  </si>
  <si>
    <t>Мотор-редуктор NMRW 090-35-1,5-В3 (Элком)</t>
  </si>
  <si>
    <t>Мотор-редуктор NMRW 090-56-FA1-1,5-В3 (Элком)</t>
  </si>
  <si>
    <t>Мотор-редуктор NMRW 090-60-FB-1,5-В3 (Элком)</t>
  </si>
  <si>
    <t>Мотор-редуктор NMRW 110-72-FA2-2,2-В3 (Элком)</t>
  </si>
  <si>
    <t>Мотор-редуктор RCF 37 2,2кВт - 140 об/мин (ABLE)</t>
  </si>
  <si>
    <t>МП50-00.00.000ПЭ Макет прессформы</t>
  </si>
  <si>
    <t>МП50-00.00.001 Основание</t>
  </si>
  <si>
    <t>МП50-00.00.001ПЭ Матрица</t>
  </si>
  <si>
    <t>МП50-00.00.002ПЭ Пуансон</t>
  </si>
  <si>
    <t>МП50-00.00.003ПЭ Плита пуансон</t>
  </si>
  <si>
    <t>МП50-00.00.004ПЭ Плита нижняя</t>
  </si>
  <si>
    <t>МП50-00.00.005ПЭ Толкатель</t>
  </si>
  <si>
    <t>МП50-00.00.006ПЭ Знак подвижный</t>
  </si>
  <si>
    <t>МП50-00.00.007ПЭ Ловитель</t>
  </si>
  <si>
    <t>МП50-00.00.008ПЭ Муфта</t>
  </si>
  <si>
    <t>МП50-00.01.000 Мембранный насос</t>
  </si>
  <si>
    <t>МП50-00.01.001 Корпус</t>
  </si>
  <si>
    <t>МП50-00.01.002 Заглушка клапанов</t>
  </si>
  <si>
    <t>МП50-00.01.003 Седло</t>
  </si>
  <si>
    <t>МП50-00.01.009 Стакан</t>
  </si>
  <si>
    <t>МП50-00.01.010 Шайба</t>
  </si>
  <si>
    <t>МП50-00.01.011 Гайка</t>
  </si>
  <si>
    <t>МП50-00.01.012 Втулка</t>
  </si>
  <si>
    <t>МП50-00.01.014 Мембрана МП50</t>
  </si>
  <si>
    <t>МП50-00.01.015 Шар</t>
  </si>
  <si>
    <t>МП50-00.01.017 Мембрана МП50</t>
  </si>
  <si>
    <t>МП50-00.01.017 Мембрана МП50 PTFE</t>
  </si>
  <si>
    <t>МП50-00.01.017 Мембрана МП50(СКЭПТ)</t>
  </si>
  <si>
    <t>МП50-00.01.019 Заглушка</t>
  </si>
  <si>
    <t>МП50-00.10.003Э Фланец</t>
  </si>
  <si>
    <t>МП50-00.10.003Э-01Фланец</t>
  </si>
  <si>
    <t>МП50-00.10.004Э Крышка</t>
  </si>
  <si>
    <t>МП50-00.10.004Э-01Крышка</t>
  </si>
  <si>
    <t>МП50-00.10.005Э 3D Кожух</t>
  </si>
  <si>
    <t>МП50-00.10.006Э Втулка</t>
  </si>
  <si>
    <t>МП50-00.10.007Э Вал</t>
  </si>
  <si>
    <t>МП50-00.11.001Э Корпус</t>
  </si>
  <si>
    <t>МП50-00.11.002 Заглушка</t>
  </si>
  <si>
    <t>МП50-00.15.000П Пресс-форма МП50-00.01.009 СТАКАН</t>
  </si>
  <si>
    <t>МП50-00.15.001П Матрица</t>
  </si>
  <si>
    <t>МП50-00.15.002П Пуансон</t>
  </si>
  <si>
    <t>МП50-00.15.003П Толкатель</t>
  </si>
  <si>
    <t xml:space="preserve">МП50-00.15.004П Плита </t>
  </si>
  <si>
    <t>МП50-00.15.005П Основание пуансона</t>
  </si>
  <si>
    <t>МП50-00.15.006П Упор</t>
  </si>
  <si>
    <t>МП50-00.15.007П Ловитель</t>
  </si>
  <si>
    <t>МП50-00.15.008П Стойка направляющая</t>
  </si>
  <si>
    <t>МП50-00.15.009П Основание толкателя</t>
  </si>
  <si>
    <t>МП50-00.15.010П Пластина</t>
  </si>
  <si>
    <t>МП50-00.15.011П Упор</t>
  </si>
  <si>
    <t>МП50-00.15.012П Плита нижняя</t>
  </si>
  <si>
    <t>МП50-00.15.013П Стопор</t>
  </si>
  <si>
    <t>МП50-00.15.014П Втулка направляющая</t>
  </si>
  <si>
    <t>МП50-00.20.000П Пресс-форма МП50-00.01.010 ШАЙБА</t>
  </si>
  <si>
    <t>МП50-00.20.001П Матрица</t>
  </si>
  <si>
    <t>МП50-00.20.002П Пуансон</t>
  </si>
  <si>
    <t>МП50-00.20.004П Упор</t>
  </si>
  <si>
    <t>МП50-00.20.005П Основание пуансона</t>
  </si>
  <si>
    <t xml:space="preserve">МП50-00.20.006П Плита </t>
  </si>
  <si>
    <t>МП50-00.20.007П Ловитель</t>
  </si>
  <si>
    <t>МП50-00.20.008П Толкатель</t>
  </si>
  <si>
    <t>МП50-00.20.009П Плита нижняя</t>
  </si>
  <si>
    <t>МП50-00.20.010П Упор</t>
  </si>
  <si>
    <t>МП50-00.20.011П Стопор</t>
  </si>
  <si>
    <t>МП50-00.20.012П Втулка направляющая</t>
  </si>
  <si>
    <t>МП50-00.20.013П Муфта</t>
  </si>
  <si>
    <t>МП50-034-01 Мембранный пневмопривод</t>
  </si>
  <si>
    <t>МП50-034-01-002 Заглушка клапанов</t>
  </si>
  <si>
    <t>МП50-034-01-003 Седло</t>
  </si>
  <si>
    <t>МП50-034-01-004 Втулка</t>
  </si>
  <si>
    <t>МП50-034-01-005 Вал</t>
  </si>
  <si>
    <t>МП50-034-01-007 Втулка</t>
  </si>
  <si>
    <t>МП50-034-01-008 Крышка</t>
  </si>
  <si>
    <t>МП50-034-01-009 Стакан</t>
  </si>
  <si>
    <t>МП50-034-01-010 Шайба</t>
  </si>
  <si>
    <t>МП50-034-01-011 Гайка</t>
  </si>
  <si>
    <t>МП50-034-01-012 Втулка</t>
  </si>
  <si>
    <t>МП50-034-01-013 Пластина</t>
  </si>
  <si>
    <t>МП50-034-01-014 Мембрана МП50-034</t>
  </si>
  <si>
    <t>МП50-034-01-015 Шар</t>
  </si>
  <si>
    <t>МП50-034-01-016 3D Панель ввода</t>
  </si>
  <si>
    <t>МП50-034-01-017 3D Шасси</t>
  </si>
  <si>
    <t>МП50-034-01-018 3D Кожух</t>
  </si>
  <si>
    <t>МП50-034-01-018-01 3D Кожух</t>
  </si>
  <si>
    <t>МП50-10.00.000Э Мембранный пневмопривод</t>
  </si>
  <si>
    <t>М-редуктор NMRV040-10-140-0,37-B3</t>
  </si>
  <si>
    <t>М-редуктор NMRV040-15-186,7-0,37(MY)-B3</t>
  </si>
  <si>
    <t>М-редуктор NMRV040-15-93,3-0,25-B3</t>
  </si>
  <si>
    <t>М-редуктор NMRW040-10-140-0,55-B3</t>
  </si>
  <si>
    <t>М-редуктор RCF37-10.11-140-2.2-V1</t>
  </si>
  <si>
    <t>М-редуктор RCF47-16.22-58-2.2B3</t>
  </si>
  <si>
    <t>Муллитокремнеземистый фетр МКРФ</t>
  </si>
  <si>
    <t>Муфта 20 mm РТП PPR белая</t>
  </si>
  <si>
    <t>Муфта 25 mm Россия (240) 82000</t>
  </si>
  <si>
    <t>Муфта 25 мм PP серая</t>
  </si>
  <si>
    <t>Муфта 25-16 мм PP переходная</t>
  </si>
  <si>
    <t>Муфта 25-20 мм PP переходная</t>
  </si>
  <si>
    <t>Муфта 2-раст. 110 мм КН</t>
  </si>
  <si>
    <t>Муфта 300мм</t>
  </si>
  <si>
    <t>Муфта 32 mm Россия 84002</t>
  </si>
  <si>
    <t>Муфта 32 PPR с пластиковой наружной резьбой 1 дюйм</t>
  </si>
  <si>
    <t>Муфта 32 мм PP серая</t>
  </si>
  <si>
    <t>Муфта 32-25 мм PP переходная</t>
  </si>
  <si>
    <t>Муфта 32х1 со сгоном</t>
  </si>
  <si>
    <t>Муфта 40 mm АТТ 89061</t>
  </si>
  <si>
    <t>Муфта 40 мм PP серая</t>
  </si>
  <si>
    <t>Муфта 40-25 мм PP переходная</t>
  </si>
  <si>
    <t>Муфта 50 мм PP серая</t>
  </si>
  <si>
    <t>Муфта 50-40 мм PP переходная</t>
  </si>
  <si>
    <t>Муфта 5086-09 17570000</t>
  </si>
  <si>
    <t>Муфта 5086-12 17580000</t>
  </si>
  <si>
    <t>Муфта 63 мм PP серая</t>
  </si>
  <si>
    <t>Муфта 75 mm PPR серая</t>
  </si>
  <si>
    <t>Муфта вн.р. 20х1/2" PPR белая</t>
  </si>
  <si>
    <t>Муфта вн.р. 20х3/4" PPR белая</t>
  </si>
  <si>
    <t>Муфта кулачковая Р-38.497</t>
  </si>
  <si>
    <t>Муфта МТ-FC-90 для модерна</t>
  </si>
  <si>
    <t xml:space="preserve">Муфта ПВХ Д-50 проходная А-23 </t>
  </si>
  <si>
    <t xml:space="preserve">Муфта ПВХ Д-75 проходная А-24 </t>
  </si>
  <si>
    <t>Муфта переходная 20x1/4" ИС17-01.00.001</t>
  </si>
  <si>
    <t>Муфта переходная 25х3/4", на нар.резьбу</t>
  </si>
  <si>
    <t>Муфта переходная 32x20</t>
  </si>
  <si>
    <t>Муфта переходная 90х3'' на внутреннюю резьбу</t>
  </si>
  <si>
    <t>Муфта переходная вн./нар.50/32 мм</t>
  </si>
  <si>
    <t>Муфта переходная наружная резьба 25х3/4" арт. 101006007С "Доминика"</t>
  </si>
  <si>
    <t>Муфта переходная наружная резьба 25х3/4" ПВХ, арт. 101006007С "Доминика"</t>
  </si>
  <si>
    <t>Муфта переходная ПВХ 32*1"</t>
  </si>
  <si>
    <t>Муфта переходная ПВХ 32х1</t>
  </si>
  <si>
    <t>Муфта переходная ПВХ 40*1 1/4"</t>
  </si>
  <si>
    <t>Муфта переходная ПВХ 40*1 1/4" арт. 101006011С, ф. "Доминика"</t>
  </si>
  <si>
    <t>Муфта переходная ПВХ с ВР d 1 1/4</t>
  </si>
  <si>
    <t>Муфта полипропилен 40-32 мм переходная</t>
  </si>
  <si>
    <t>Муфта продольна свертная 11*37,5*72</t>
  </si>
  <si>
    <t>Муфта продольна свертная 14*37,5*72</t>
  </si>
  <si>
    <t>Муфта продольна свертная 19*37,5*72</t>
  </si>
  <si>
    <t>Муфта продольна свертная 22*37,5*72</t>
  </si>
  <si>
    <t>Муфта разборная 20 мм PN 10</t>
  </si>
  <si>
    <t>Муфта разборная 20х1/2"</t>
  </si>
  <si>
    <t>Муфта разборная 25х3/4"</t>
  </si>
  <si>
    <t>Муфта разборная 32х1"</t>
  </si>
  <si>
    <t>Муфта разборная 50x1 1/2"</t>
  </si>
  <si>
    <t>Муфта разборная 63x2"</t>
  </si>
  <si>
    <t>Муфта разборная нар. резьба 25х3/4"</t>
  </si>
  <si>
    <t>Муфта разборная ПВХ Ø 63мм</t>
  </si>
  <si>
    <t>Муфта разборная ПВХ Ø 63мм вн.р.</t>
  </si>
  <si>
    <t>Муфта разъемная 20 mm PN 10</t>
  </si>
  <si>
    <t>Муфта разъемная 25 mm PN 10</t>
  </si>
  <si>
    <t>Муфта разъемная 32 mm PN 10</t>
  </si>
  <si>
    <t>Муфта разъемная 40 mm PN 10</t>
  </si>
  <si>
    <t>Муфта разъемная 50 mm PN 10</t>
  </si>
  <si>
    <t>Муфта разъемная 63 mm PN 10</t>
  </si>
  <si>
    <t>Муфта разъемная 75 mm PN 10</t>
  </si>
  <si>
    <t>Муфта разъемная 90 mm PN 10</t>
  </si>
  <si>
    <t xml:space="preserve">Муфта разъемная с HP 63х2PPRC </t>
  </si>
  <si>
    <t>Муфта с переходом на металл 20х1/2 вн. резьба</t>
  </si>
  <si>
    <t>Муфта с переходом на металл 32х1 вн. резьба</t>
  </si>
  <si>
    <t>Муфта с переходом на металл 32х1 нар. резьба</t>
  </si>
  <si>
    <t>Муфта с пластиковой резьбой 20х1/2</t>
  </si>
  <si>
    <t>Муфта с пластиковой резьбой 25х3/4</t>
  </si>
  <si>
    <t>Муфта с пластиковой резьбой 32х1</t>
  </si>
  <si>
    <t>Муфта с пластиковой резьбой 40х1 1/4</t>
  </si>
  <si>
    <t>Муфта с пластиковой резьбой 50х1 1/2</t>
  </si>
  <si>
    <t>Муфта с пластиковой резьбой 63х2</t>
  </si>
  <si>
    <t>Муфта упругая SJC-20C-RD 6*8</t>
  </si>
  <si>
    <t>Муфта ч.РМВП-250-42-1-42-2</t>
  </si>
  <si>
    <t>Муфтовое соединение 1"x32 мм, материал РР, уплотнения Viton</t>
  </si>
  <si>
    <t>Мышь Genius</t>
  </si>
  <si>
    <t>МЭ12-00.00.001 Штуцер для шланга PN10 Ø 20</t>
  </si>
  <si>
    <t>МЭ12-00.00.002 Упор</t>
  </si>
  <si>
    <t>МЭ12-00.00.003 Шайба</t>
  </si>
  <si>
    <t>МЭ12-00.00.004 Мембрана</t>
  </si>
  <si>
    <t>МЭ12-00.05.000 Корпус</t>
  </si>
  <si>
    <t>МЭ12-00.05.001 Основание</t>
  </si>
  <si>
    <t>МЭ12-00.10.000 Шасси</t>
  </si>
  <si>
    <t>МЭ12-00.10.001 Вал</t>
  </si>
  <si>
    <t>МЭ12-00.10.002 Эксцентрик</t>
  </si>
  <si>
    <t>МЭ12-00.10.003 Ползун</t>
  </si>
  <si>
    <t>МЭ12-00.10.004 Основание</t>
  </si>
  <si>
    <t>МЭ12-00.15.000 Корпус</t>
  </si>
  <si>
    <t>МЭ12-00.15.001 Корпус</t>
  </si>
  <si>
    <t>МЭ12-00.15.001-01 Корпус</t>
  </si>
  <si>
    <t>МЭ12-00.16.000 Корпус</t>
  </si>
  <si>
    <t>МЭ12-00.20.000 Корпус</t>
  </si>
  <si>
    <t>МЭ12-00.20.001 Крышка</t>
  </si>
  <si>
    <t>МЭ12-00.20.002 Патрубок</t>
  </si>
  <si>
    <t>МЭ12-00.20.003 Стакан</t>
  </si>
  <si>
    <t>МЭ12-00.20.004 Седло</t>
  </si>
  <si>
    <t>МЭ12-00.20.005 Шар</t>
  </si>
  <si>
    <t>МЭ12-00.22.000 Опора</t>
  </si>
  <si>
    <t>МЭ12-00.22.001 Стержень</t>
  </si>
  <si>
    <t>МЭ12-00.26.001 Корпус</t>
  </si>
  <si>
    <t>Набивка, фторопласт 6х6 мм</t>
  </si>
  <si>
    <t>Набор инструментов "BERBER@" BG95  в кейсе</t>
  </si>
  <si>
    <t>Набор ключей, бит, головок "Станкоимпорт" в кейсе</t>
  </si>
  <si>
    <t>Набор метчиков М4*0,7 Р18 (№1+№2)</t>
  </si>
  <si>
    <t>Набор насадок DREMEL 687</t>
  </si>
  <si>
    <t>Набор сверл Зубр 0,5-2,5 мм</t>
  </si>
  <si>
    <t>Набор тестов для определения содержания меди (25 амп/упак)</t>
  </si>
  <si>
    <t>Нагреватель 1,5 кВт 400 В 3ф, покрытие FEP односл. N=1,5м,  C=2 м с термопоясом</t>
  </si>
  <si>
    <t>P4008155JF12D1</t>
  </si>
  <si>
    <t>Нагреватель 1,5 кВт 400 В 3ф, покрытие PFA односл. N=1,5м,  C= м, с датч.уровня с титан. электродами</t>
  </si>
  <si>
    <t>P4008155JP12D1</t>
  </si>
  <si>
    <t>Нагреватель 3 кВт 400 В 3ф FEP однослойный N=1,5 м C=2м  с датчиком уровня  NS /10-40-70/BC-T</t>
  </si>
  <si>
    <t>P3012305JF12A1</t>
  </si>
  <si>
    <t>Нагреватель 3 кВт 400 В 3ф, покрытие PFA,  односл,  N=1,5 м, C=2 м, с рамкой из PVDF и датчиком ур.</t>
  </si>
  <si>
    <t>P3014305KP12F1</t>
  </si>
  <si>
    <t>Нагреватель 6 кВт 400 В 3ф FEP односл. N=1,5 м C=2м с термопоясом и датч.уровня  NS /10-40-70/BC-T</t>
  </si>
  <si>
    <t>P4012605JF12A1</t>
  </si>
  <si>
    <t xml:space="preserve">Нагреватель Everwatt EW.990.A60 1000mm 3,5 kW AISI 316 </t>
  </si>
  <si>
    <t>Нагреватель P3007102JF00D1 1 кВт</t>
  </si>
  <si>
    <t xml:space="preserve">Нагреватель PTFE 2kW/230V 1ф 285*360 мм </t>
  </si>
  <si>
    <t xml:space="preserve">Нагреватель PTFE T11 3kW/380V 3ф 260*50мм </t>
  </si>
  <si>
    <t xml:space="preserve">Нагреватель Rotkappe B-FC 1,6kW 230V 1ph PTFE L=800mm </t>
  </si>
  <si>
    <t>Нагреватель Rotkappe B-FC 800/1.0-230 Ws (1.0 кВт )</t>
  </si>
  <si>
    <t>Нагреватель Rotkappe B-FC 800/1.6-230 Ws (1.6 кВт )</t>
  </si>
  <si>
    <t>Нагреватель Rotkappe B-KB 1000/2,0-400Ds 2кВт/380В сталь 316Ti L=1000мм</t>
  </si>
  <si>
    <t>1055040003/C</t>
  </si>
  <si>
    <t xml:space="preserve">Нагреватель Rotkappe B-KB 1000/3 15 230 Ws (код 1055055022 ) </t>
  </si>
  <si>
    <t>Нагреватель Rotkappe B-KB 1000/3,15 - 400 Ds</t>
  </si>
  <si>
    <t>Нагреватель Rotkappe B-KB 1000/3,15-230 Ws</t>
  </si>
  <si>
    <t>Нагреватель Rotkappe B-KB 1000/3,5 - 400 Ds</t>
  </si>
  <si>
    <t>1055060004</t>
  </si>
  <si>
    <t xml:space="preserve">Нагреватель Rotkappe B-KB 1250/4,0-230Ws 4кВт/230В сталь 316Ti L=1250мм </t>
  </si>
  <si>
    <t>Нагреватель Rotkappe B-KB 1250/4,0-400Ds 4кВт/380В сталь 316Ti L=1250мм</t>
  </si>
  <si>
    <t>Нагреватель Rotkappe B-KB 500/1 4-230 Ws</t>
  </si>
  <si>
    <t>Нагреватель Rotkappe B-KB 630/2,0-230 Ws</t>
  </si>
  <si>
    <t>1053040009/C</t>
  </si>
  <si>
    <t>Нагреватель Rotkappe B-KB 630/2,0-400 Ds</t>
  </si>
  <si>
    <t>Нагреватель Rotkappe B-KB 800/2,0-400 2,0 кВт/400V Steel L=800 мм</t>
  </si>
  <si>
    <t>Нагреватель Rotkappe B-KB 800/2,5 - 230 Ws</t>
  </si>
  <si>
    <t>Нагреватель Rotkappe B-KB 800/2,5 - 400 Ds</t>
  </si>
  <si>
    <t>Нагреватель Rotkappe B-KB 800/2,5-230 Ws 2,5 кВт/230V Steel Aisi 316Ti L=800 мм</t>
  </si>
  <si>
    <t>Нагреватель Rotkappe B-KB 800/2,5-400 2,5 кВт/400V Steel L=800 мм</t>
  </si>
  <si>
    <t>Нагреватель Rotkappe B-KB 800/2.5-230 Ws d=45 mm (2.5 кВт)</t>
  </si>
  <si>
    <t>Нагреватель Rotkappe B-PS 1000/3,5 - 400 Ds</t>
  </si>
  <si>
    <t>Нагреватель Rotkappe B-PS 500/1.4-400DS</t>
  </si>
  <si>
    <t xml:space="preserve">Нагреватель Rotkappe B-PS 800/2,5-230 Ws </t>
  </si>
  <si>
    <t>1004045020</t>
  </si>
  <si>
    <t>Нагреватель Rotkappe B-PS 800/2,5-230 Ws/L крышка из PVDF, уплотнение Viton</t>
  </si>
  <si>
    <t>Нагреватель Rotkappe B-QS 500/1,4-230Ws, 1,4кВт/230В Кварцевое стекло L=500мм</t>
  </si>
  <si>
    <t>Нагреватель Rotkappe B-QS 603/2.0-400Ds</t>
  </si>
  <si>
    <t xml:space="preserve">Нагреватель Rotkappe B-Qs 630/1,6-230Ws, 1,6 кВт </t>
  </si>
  <si>
    <t>Нагреватель Rotkappe B-QS 800/2,5-400Ds, 2,5кВт, 380В, кварцевое стекло, L=800мм</t>
  </si>
  <si>
    <t xml:space="preserve">Нагреватель Rotkappe B-TG 400/1,0-230 Ws </t>
  </si>
  <si>
    <t>Нагреватель Rotkappe B-TI 1000/3,15 - 400 Ds</t>
  </si>
  <si>
    <t>Нагреватель Rotkappe B-TI 1000/3,5 - 400 Ds</t>
  </si>
  <si>
    <t>Нагреватель Rotkappe B-TI 500/1,4-400Ds</t>
  </si>
  <si>
    <t>Нагреватель Rotkappe B-TI 630/1,6-400Ds</t>
  </si>
  <si>
    <t>Нагреватель Rotkappe B-TI 630/2,0-400 Ds</t>
  </si>
  <si>
    <t xml:space="preserve">Нагреватель Rotkappe B-TI 800/2,5 - 400 Ds </t>
  </si>
  <si>
    <t xml:space="preserve">Нагреватель Rotkappe B-Ti 800/2,5-230Ws, 2,5 кВт </t>
  </si>
  <si>
    <t>Нагреватель Rotkappe L-KB 200/0,315-230 Ws</t>
  </si>
  <si>
    <t>Нагреватель Rotkappe L-KB 630/1,0 - 230 Ws</t>
  </si>
  <si>
    <t>Нагреватель Rotkappe L-KB 800/1,6 - 230 Ws</t>
  </si>
  <si>
    <t>Нагреватель Rotkappe L-PS 200/0,315-230 Ws</t>
  </si>
  <si>
    <t>Нагреватель Rotkappe L-PS 400/0,8-230 Ws</t>
  </si>
  <si>
    <t>Нагреватель Rotkappe L-TI 800/1,6 - 230 Ws</t>
  </si>
  <si>
    <t>Нагреватель калорифера 2 кВт</t>
  </si>
  <si>
    <t>Нагреватель колбовый титановый M1 5kW/380В 3ф 835мм (длинна горячей части 635мм)</t>
  </si>
  <si>
    <t>Нагреватель ленточный Galmatherm P40 20 90 5 J F 12 D PIPF</t>
  </si>
  <si>
    <t>Нагреватель ленточный Galmatherm P40 20 90 5 J F 12 D PIPР</t>
  </si>
  <si>
    <t>Нагреватель нерж. сталь AISI316 2,5кВт/380В 3ф. 50.8x700мм длинна (500мм нагреваемая часть, 200мм холодная)</t>
  </si>
  <si>
    <t>Нагреватель НК 80.35.395.230-Z11</t>
  </si>
  <si>
    <t>Нагреватель НК 80.60.675.230-Z11</t>
  </si>
  <si>
    <t>Нагреватель ТермоSafe из нерж. стали AiSi316 Ti;  Ø50,8x700; 380В   2500W (нагреваемая часть 500мм, холодная 200мм)</t>
  </si>
  <si>
    <t>Нагреватель Термоsafe нержавеющая сталь INC800, L=1000мм 4500 Вт</t>
  </si>
  <si>
    <t>Нагреватель тефлоновый  1,5 кВт ( донные) модель Д</t>
  </si>
  <si>
    <t>Нагреватель тефлоновый  3кВт (боковой) модель С</t>
  </si>
  <si>
    <t>Нагреватель тефлоновый 1,5 кВт</t>
  </si>
  <si>
    <t>Нагреватель тефлоновый 12 кВт, 3 Ph</t>
  </si>
  <si>
    <t>Нагреватель тефлоновый 15 кВт, 400В, 595*925*35 мм, длина провода 1 м</t>
  </si>
  <si>
    <t>Нагреватель тефлоновый 2 кВт</t>
  </si>
  <si>
    <t>Нагреватель тефлоновый 2 кВт (донный) модель Д</t>
  </si>
  <si>
    <t>Нагреватель тефлоновый 220 В  2кВт 240/420 мм</t>
  </si>
  <si>
    <t>Нагреватель тефлоновый 220В 2кВт 295*315*35</t>
  </si>
  <si>
    <t>Нагреватель тефлоновый 220В 3 кВт 370*385*35, длина провода 1,5 м</t>
  </si>
  <si>
    <t>Нагреватель тефлоновый 220В 3кВт 370*385*35</t>
  </si>
  <si>
    <t>Нагреватель тефлоновый 220В, 0,5 кВт, 165/230 мм</t>
  </si>
  <si>
    <t>Нагреватель тефлоновый 220В, 0,5 кВт, 185/210 мм</t>
  </si>
  <si>
    <t>Нагреватель тефлоновый 220В, 1 кВт, 205/255 мм</t>
  </si>
  <si>
    <t>Нагреватель тефлоновый 220В, 1,5 кВт, мод.D, 260/285 мм</t>
  </si>
  <si>
    <t>Нагреватель тефлоновый 220В, 2 кВт, мод.D, 295/315 мм</t>
  </si>
  <si>
    <t>Нагреватель тефлоновый 220В, 4 кВт, 405*420*35 мм</t>
  </si>
  <si>
    <t>Нагреватель тефлоновый 220В, 4 кВт, 405*420*35 мм, длина провода 1,5 м</t>
  </si>
  <si>
    <t>Нагреватель тефлоновый 3 кВт (донный) модель Д</t>
  </si>
  <si>
    <t>Нагреватель тефлоновый 380В, 9кВт с рамкой и держателями</t>
  </si>
  <si>
    <t>Нагреватель тефлоновый 3кВт, 400В, 3ф борт.</t>
  </si>
  <si>
    <t>Нагреватель тефлоновый 3кВт, 400В, 3ф донный</t>
  </si>
  <si>
    <t>Нагреватель тефлоновый 4 кВт</t>
  </si>
  <si>
    <t>Нагреватель тефлоновый 4 кВт, 220В, 225*880*35 мм, длина провода 1 м</t>
  </si>
  <si>
    <t>Нагреватель тефлоновый 4 кВт, 220В, 350*475*35 мм</t>
  </si>
  <si>
    <t>Нагреватель тефлоновый 4 кВт, 220В, 350*475*35 мм с опорой для установки нагревателя на дно</t>
  </si>
  <si>
    <t>Нагреватель тефлоновый 4 кВт, 220В, 405*420*35 мм, длина провода 1 м</t>
  </si>
  <si>
    <t>Нагреватель тефлоновый 4 кВт, 400В, 420*410*35, длина провода 1 м</t>
  </si>
  <si>
    <t>Нагреватель тефлоновый 4,5 кВт, 220В, 420*440*35 мм, длина провода 1 м</t>
  </si>
  <si>
    <t>Нагреватель тефлоновый 4,5 кВт, 400В, 3ф донный</t>
  </si>
  <si>
    <t>Нагреватель тефлоновый 4,5 кВт, 400В, 3ф донный с опорой для установки нагревателя на дно</t>
  </si>
  <si>
    <t>Нагреватель тефлоновый 6 кВт, 220В, 425*425*45 мм, длина провода 1 м</t>
  </si>
  <si>
    <t>Нагреватель тефлоновый 6 кВт, 220В, 475*540*35 мм, длина провода 1 м</t>
  </si>
  <si>
    <t>Нагреватель тефлоновый 6 кВт, 3 ф, 400 В, 300*300, донный</t>
  </si>
  <si>
    <t>Нагреватель тефлоновый 6 кВт, 380В, 275*990*35 мм, длина провода 1 м</t>
  </si>
  <si>
    <t>Нагреватель тефлоновый 6 кВт, 380В, 365*905*35 мм, 3 фазы</t>
  </si>
  <si>
    <t>Нагреватель тефлоновый 6 кВт, 400В, 475*540*35 мм, длина провода 1 м</t>
  </si>
  <si>
    <t>Нагреватель тефлоновый 9кВт, 380В, 505*575*45, провод 1м</t>
  </si>
  <si>
    <t>Нагреватель тефлоновый Galmaform U‐FС 25200 2.0 кВт/220В</t>
  </si>
  <si>
    <t>Нагреватель тефлоновый Р30 05 05 2 JF00 D1, 0,5 кВт/220В, 185 x 210 x 30 мм, кабель 1 м</t>
  </si>
  <si>
    <t>Нагреватель тефлоновый Р3005102KF00C1, 1 кВт</t>
  </si>
  <si>
    <t>Нагреватель тефлоновый Р3007102JF00C1, 1 кВт</t>
  </si>
  <si>
    <t xml:space="preserve">Нагреватель тефлоновый цилиндрический C85002020F00S2, 2 кВт, 220 В, 1ф, тип S, FEP однослойный, N=1м, C=1м </t>
  </si>
  <si>
    <t xml:space="preserve">Нагреватель тефлоновый цилиндрический C8500202F02P2, 2 кВт, 220 В, 1ф, тип P, FEP однослойный, N=1м, C=2м </t>
  </si>
  <si>
    <t>Нагреватель тефлоновый цилиндрический C85003020G00S2, 3 кВт, 220 В, 1ф, тип S, FEP 2-х слойный, N=1м, C=1м</t>
  </si>
  <si>
    <t>Нагреватель тефлоновый цилиндрический, 3 кВт, 220 В, 1ф, тип S, FEP 2-х слойный, N=1м, C=1м</t>
  </si>
  <si>
    <t>Нагревательный элемент TS 01-08-30 AiSi316T(1.4571), 3кВт/380V, L=800mm</t>
  </si>
  <si>
    <t>GK.N2</t>
  </si>
  <si>
    <t>Нагревательный элемент для TS 01-16-52 L = 1600мм, La=1300мм 5250Вт, 380В</t>
  </si>
  <si>
    <t>Нагревательный элемент ТЭНГ 6х6.300.450.230</t>
  </si>
  <si>
    <t>Накидная гайка 40 х  11/4", на внутр. резьбу 101114008</t>
  </si>
  <si>
    <t>Наклейка</t>
  </si>
  <si>
    <t>Наклейка 6,5*4,5 см</t>
  </si>
  <si>
    <t>Наклейки для бочки</t>
  </si>
  <si>
    <t>Наконечник L8 штыревой изолированный 1мм2</t>
  </si>
  <si>
    <t>Наконечник НКИ 1,25-4 кольцо</t>
  </si>
  <si>
    <t>Наконечник НКИ 1,25-5 кольцо</t>
  </si>
  <si>
    <t>Наконечник НКИ 1,5-3 кольцо</t>
  </si>
  <si>
    <t>Наконечник НКИ 1,5-4 кольцо</t>
  </si>
  <si>
    <t xml:space="preserve">Напорно-всасывающий шланг ПВХ армированный спиралью , внутренний диаметр 63 мм </t>
  </si>
  <si>
    <t>Направляющая втулка(тефлон) 1514</t>
  </si>
  <si>
    <t>направляющая для торцевого уплотнения насоса JP- 700 DR</t>
  </si>
  <si>
    <t>Направляющая системы линейного перемещения, HGR20R_H, HIWIN</t>
  </si>
  <si>
    <t>Направляющая системы линейного перемещения, HGR20R_С, HIWIN</t>
  </si>
  <si>
    <t>Наружное одинарное торцевое уплотнение SIC/SIC/PTFE для насоса SKM 4x3x8</t>
  </si>
  <si>
    <t>TSEJRS055CP</t>
  </si>
  <si>
    <t>Насос</t>
  </si>
  <si>
    <t>Насос  JP-280 с LVR (без поз. 8280)</t>
  </si>
  <si>
    <t>Насос  ручной  JL9111-1 чугунный</t>
  </si>
  <si>
    <t>Насос  ручной  JL9222</t>
  </si>
  <si>
    <t>Насос  ручной  JL9222-2R</t>
  </si>
  <si>
    <t>Насос  с торцевым уплотнением EVM 20 P X 4 V B W без  двигателя</t>
  </si>
  <si>
    <t>Насос 280-SP с LVR, с трубкой PVDF 1000 мм</t>
  </si>
  <si>
    <t>Насос Ad Blue  JP-AB 054, 32л/мин., 12В, 250W,  корпус сталь AISI 316</t>
  </si>
  <si>
    <t>Насос Ad Blue  JP-AB 056, 35л/мин.,  230В, 50Гц, 375W, корпус сталь AISI 316</t>
  </si>
  <si>
    <t>Насос CMON 32/125 PP FPM B6E CRANE T2100 SIC/SIC/FPM 3kW B3B5 100 2P с опорной плитой</t>
  </si>
  <si>
    <t>Насос DB-6H</t>
  </si>
  <si>
    <t>Насос EVM 15 PP T4 VBA</t>
  </si>
  <si>
    <t>Насос EVM 15 PP X4 EBA</t>
  </si>
  <si>
    <t>Насос EVM 15 PP X4 -EBA без уплотнений</t>
  </si>
  <si>
    <t>Насос EVM 15 PP X4 VBA</t>
  </si>
  <si>
    <t>Насос EVM 8 FX 4 VBA</t>
  </si>
  <si>
    <t>Насос EVM 8 PX 4 EBA</t>
  </si>
  <si>
    <t xml:space="preserve">Насос EVV 45 F T 9 10 B W  без мотора </t>
  </si>
  <si>
    <t>EVV45FT910BW</t>
  </si>
  <si>
    <t xml:space="preserve">Насос EVV 45 P X 9 10 B W S без мотора </t>
  </si>
  <si>
    <t>EVVP X 9 10 B W S</t>
  </si>
  <si>
    <t xml:space="preserve">Насос EVV15 F T 3 10 B A S L </t>
  </si>
  <si>
    <t>EVV15FT310BASL</t>
  </si>
  <si>
    <t xml:space="preserve">Насос EVV20 F T 3 10 B W  без мотора </t>
  </si>
  <si>
    <t xml:space="preserve">EVV20FT310BW </t>
  </si>
  <si>
    <t xml:space="preserve">Насос EVV25 С X 9 10 B A S L без мотора </t>
  </si>
  <si>
    <t xml:space="preserve">Насос EVV25W P X 2 20 BA CB S без мотора </t>
  </si>
  <si>
    <t xml:space="preserve">Насос EVV30 FT 9 08 F A L без мотора </t>
  </si>
  <si>
    <t xml:space="preserve">Насос EVV30 PX 3 08 F A L без мотора </t>
  </si>
  <si>
    <t>Насос HF-MA 140-1 230V</t>
  </si>
  <si>
    <t>Насос HTM 15 SS 316 с мотором (90 габарит) 2,2 кВт</t>
  </si>
  <si>
    <t>Насос HTT 2000 PP 0,37kW без двигателя</t>
  </si>
  <si>
    <t>7661.01.000</t>
  </si>
  <si>
    <t>Насос HTT 3000 P E R 0,37kW без двигателя</t>
  </si>
  <si>
    <t xml:space="preserve">Насос HTT 3000 Материал PP (полипропилен) под мотор 0.37 кВт   </t>
  </si>
  <si>
    <t>Насос HTT 5000 PP 1,1kW без двигателя</t>
  </si>
  <si>
    <t xml:space="preserve">7059.01.000 </t>
  </si>
  <si>
    <t>Насос HTT 5000 PVDF 1,1kW без двигателя</t>
  </si>
  <si>
    <t>Насос HTT 7000 PP 1,1kW без двигателя</t>
  </si>
  <si>
    <t>7059.01.000</t>
  </si>
  <si>
    <t>Насос HTT 7000 PP без двигателя</t>
  </si>
  <si>
    <t>Насос HTT 9000 Материал PVDF (поливинилденфторид), под двигатель  2.2кВт 2PB3/B5 230/400В IP55 50Гц</t>
  </si>
  <si>
    <t>Насос JP 180( Двигатель JP 180 с LVR, полипропиленовая трубка 1200мм, 2м шланга ПВХ 1", пистолет)</t>
  </si>
  <si>
    <t xml:space="preserve">Насос JP 280   </t>
  </si>
  <si>
    <t>Насос JP 280( двигатель 825Вт/220В с защитой от падения напряжения, насосная трубка PVDF 1800мм )</t>
  </si>
  <si>
    <t>Насос JP 280( двигатель, насосная трубка1200мм Полипропилен, хомуты, шланг ПВХ2м)</t>
  </si>
  <si>
    <t>Насос JP 280( двигатель, насосная трубка1200мм Полипропилен,пистолет, хомуты, шланг ПВХ2м)</t>
  </si>
  <si>
    <t>Насос JP 280-1200мм PVDF</t>
  </si>
  <si>
    <t>Насос JP 300 в комплекте с насосной трубкой алюминий 1000 мм (Jessberger)</t>
  </si>
  <si>
    <t>Насос JP- AIR1 (двигатель JP- AIR1, насосная трубка ALU1000мм, шланг 9066-2м, расходомер 9035)</t>
  </si>
  <si>
    <t>Насос JP- AIR1 300W в комп. с насосн.тр.SS 1500 мм, бочк. адаптером РР и бл.подг-ки в-ха</t>
  </si>
  <si>
    <t>Насос JP- AIR2 (двигатель JP- AIR2, насосная трубка SS1000мм с импеллером, шланг 9056)</t>
  </si>
  <si>
    <t>Насос JP- AIR3 (двигатель JP- AIR3, насосная трубка ALU1000мм)</t>
  </si>
  <si>
    <t>Насос JP- AIR3 (двигатель JP- AIR3, насосная трубка PP(HC)1500мм, расходомер 9021, соедиения 1112,2194-2шт,2195, 1108)</t>
  </si>
  <si>
    <t>Насос JP- AIR3 (двигатель JP- AIR3, насосная трубка SS1200мм)</t>
  </si>
  <si>
    <t>Насос JP100 700 мм</t>
  </si>
  <si>
    <t>Насос JP-12</t>
  </si>
  <si>
    <t>Насос JP-120(Двигатель JP-120 (1120 2300), насосная трубка  PP(HС) 1500mm)</t>
  </si>
  <si>
    <t>Насос JP-120(Двигатель JP-120 (1120 2301), насосная трубка ALU 1000)</t>
  </si>
  <si>
    <t>Насос JP-120(Двигатель JP-120 (1120 2301), насосная трубка PP 1200 диам.32мм, 8280)</t>
  </si>
  <si>
    <t>Насос JP-120(Двигатель JP-120 (1120 2301), насосная трубка PP 700)</t>
  </si>
  <si>
    <t>Насос JP-120(Двигатель JP-120 (1120 2301), насосная трубка PP(HC)1800)</t>
  </si>
  <si>
    <t>Насос JP-120(Двигатель JP-120 (1120 2301), насосная трубка SS 1200, шланг 9055-15м))</t>
  </si>
  <si>
    <t>Насос JP-120(Двигатель JP-120 с LVR, нас.тр. РР(НС)1000мм )</t>
  </si>
  <si>
    <t>Насос JP-120(Двигатель JP-120, насосная трубка SS1000 диаметр 28мм, шланг 9055, расходомер 9020, соед.1111+2194+2195 и соед.1107+2194 )</t>
  </si>
  <si>
    <t>Насос JP-125(Двигатель JP-150, нас.тр. SS1000мм диаметр 41мм, шланг 9066)</t>
  </si>
  <si>
    <t>Насос JP-125(Двигатель JP-150, нас.тр.РР1000мм диа.41мм, насос.тр.PVDF1200мм диам.41мм, пист.PVDF)</t>
  </si>
  <si>
    <t>Насос JP-125(Двигатель JP-150, насосная трубка РVDF1200мм, адаптер 9001)</t>
  </si>
  <si>
    <t>Насос JP-125(Двигатель JP-150, насосная трубка РР(НС)1000мм диам.25мм, пистолет РР 3/4")</t>
  </si>
  <si>
    <t>Насос JP-125(Двигатель JP-150, насосная трубка РР(НС)500мм диам.25мм, пистолет РР 1/2"(9016)</t>
  </si>
  <si>
    <t>Насос JP-125(Двигатель JP-150, насосная трубка РР1000мм диаметр 41мм)</t>
  </si>
  <si>
    <t>Насос JP-125(Двигатель JP-150, насосная трубка РР700мм диаметр 41мм)</t>
  </si>
  <si>
    <t>Насос JP-128(Двигатель JP-120 (1120 2301), насосная трубка РР(НС)500мм диаметр 28мм(2128 0050))</t>
  </si>
  <si>
    <t>Насос JP13</t>
  </si>
  <si>
    <t>Насос JP-132(Двигатель JP-140 с LVR и рег., нас.труб.РР(НС)1200мм, расходомер 9021, соед. 1112, 2194-2шт, 2195, 1108)</t>
  </si>
  <si>
    <t>Насос JP-132(Двигатель JP-150, нас.труб.РР(НС)1200мм диам.32мм, пистолет РР(9016), шланг)</t>
  </si>
  <si>
    <t>Насос JP-132(Двигатель JP-150, насосная трубка РР(НС)1000мм диам.32мм, пистолет РР 1/2"(9016)</t>
  </si>
  <si>
    <t>Насос JP-132(Двигатель JP-150, насосная трубка РР(НС)1000мм диам.32мм, пистолет РР 3/4")</t>
  </si>
  <si>
    <t>Насос JP-132(Лаб.насос JP-132 РР700мм, пистолет РР(9017), адаптер(9080), 2м шланга(9050))</t>
  </si>
  <si>
    <t>Насос JP-140 (Двигатель JP-140(2300), насосная трубка РVDF 1000мм)</t>
  </si>
  <si>
    <t>Насос JP-140 (Двигатель JP-140(2300), насосная трубка РVDF 1000мм, 5050 Шайба двигателя JP-400EX)</t>
  </si>
  <si>
    <t>Насос JP-140 (Двигатель JP-140(2300), насосная трубка РVDF 1000мм, контроль скорости 8053, шланг 9061-30м)</t>
  </si>
  <si>
    <t>Насос JP-140 (Двигатель JP-140(2300), насосная трубка РVDF 700мм )</t>
  </si>
  <si>
    <t>Насос JP-140 (Двигатель JP-140(2300), насосная трубка РР 1200мм , мотор-блок 8180)</t>
  </si>
  <si>
    <t>Насос JP-140 (Двигатель JP-140(2300), насосная трубка РР 1200мм)</t>
  </si>
  <si>
    <t>Насос JP-140 (Двигатель JP-140(2300), насосная трубка РР(SS) 1000мм с импеллером)</t>
  </si>
  <si>
    <t>Насос JP-140 (Двигатель JP-140(2300), насосная трубка РР(SS)1000мм с импеллером)</t>
  </si>
  <si>
    <t>Насос JP-140 (Двигатель JP-140(2300), насосная трубка РР(SS)1000мм с импеллером, 9020, соед. 1107+2194)</t>
  </si>
  <si>
    <t>Насос JP-140 (Двигатель JP-140(2300), насосная трубка РР(SS)1000мм с импеллером, расходомер 9036)</t>
  </si>
  <si>
    <t>Насос JP-140 (Двигатель JP-140(2300), насосная трубка РР1000мм)</t>
  </si>
  <si>
    <t>Насос JP-140 (Двигатель JP-140(2301), насосная трубка SS 1000мм )</t>
  </si>
  <si>
    <t>Насос JP-140 (Двигатель JP-140(2301), насосная трубка РVDF 1000мм )</t>
  </si>
  <si>
    <t>Насос JP-140 (Двигатель JP-140(2301), насосная трубка РVDF 1000мм , соед. 1108, 2194)</t>
  </si>
  <si>
    <t>Насос JP-140 (Двигатель JP-140(2301), насосная трубка РVDF 1200мм )</t>
  </si>
  <si>
    <t>Насос JP-140 (Двигатель JP-140(2301), насосная трубка РVDF 1200мм , 802673)</t>
  </si>
  <si>
    <t>Насос JP-140 (Двигатель JP-140(2301), насосная трубка РVDF 1200мм, штуцер 2196)</t>
  </si>
  <si>
    <t>Насос JP-140 (Двигатель JP-140(2301), насосная трубка РVDF 1500мм(2341 0150) )</t>
  </si>
  <si>
    <t>Насос JP-140 (Двигатель JP-140(2301), насосная трубка РVDF 1800мм )</t>
  </si>
  <si>
    <t>Насос JP-140 (Двигатель JP-140(2301), насосная трубка РVDF 700мм )</t>
  </si>
  <si>
    <t>Насос JP-140 (Двигатель JP-140(2301), насосная трубка РVDF 700мм с импеллером)</t>
  </si>
  <si>
    <t>Насос JP-140 (Двигатель JP-140(2301), насосная трубка РVDF 700мм, 5053 )</t>
  </si>
  <si>
    <t>Насос JP-140 (Двигатель JP-140(2301), насосная трубка РР(НС) 1000мм )</t>
  </si>
  <si>
    <t>Насос JP-140 (Двигатель JP-140(2301), насосная трубка РР(НС) 1000мм диаметр 25мм )</t>
  </si>
  <si>
    <t>Насос JP-140 (Двигатель JP-140(2301), насосная трубка РР(НС) 1000мм с импеллером, фильтр 9011)</t>
  </si>
  <si>
    <t>Насос JP-140 (Двигатель JP-140(2301), насосная трубка РР(НС) 1200мм )</t>
  </si>
  <si>
    <t>Насос JP-140 (Двигатель JP-140(2301), насосная трубка РР(НС) 1200мм с импеллером, 10м шланга 9061)</t>
  </si>
  <si>
    <t>Насос JP-140 (Двигатель JP-140(2301), насосная трубка РР(НС) 1200мм, 8707 Выключатель двигателя JP280 c защитой от падения напряжения)</t>
  </si>
  <si>
    <t>Насос JP-140 (Двигатель JP-140(2301), насосная трубка РР(НС) 1200мм, 8707 выключатель двигателя JP400EX 230V 5A)</t>
  </si>
  <si>
    <t>Насос JP-140 (Двигатель JP-140(2301), насосная трубка РР(НС) 1500мм )</t>
  </si>
  <si>
    <t>Насос JP-140 (Двигатель JP-140(2301), насосная трубка РР(НС) 700мм )</t>
  </si>
  <si>
    <t>Насос JP-140 (Двигатель JP-140(2301), насосная трубка РР(НС) 700мм диаметр 32мм)</t>
  </si>
  <si>
    <t>Насос JP-140 (Двигатель JP-140(2301), насосная трубка РР(НС) 700мм, пистолет 9106 )</t>
  </si>
  <si>
    <t>Насос JP-140 (Двигатель JP-140(2302), насосная трубка SS 1000мм, статор/ротор 8280)</t>
  </si>
  <si>
    <t>Насос JP-140 (Двигатель JP-140(2302), насосная трубка РVDF 1200мм, расходомер 9020 )</t>
  </si>
  <si>
    <t>Насос JP-140 (Двигатель JP-140(2303), насосная трубка РP 700мм )</t>
  </si>
  <si>
    <t>Насос JP-140 (Двигатель JP-140(2303), насосная трубка РVDF 1200мм )</t>
  </si>
  <si>
    <t>Насос JP-140 (Двигатель JP-140(2303), насосная трубка РVDF 1500мм )</t>
  </si>
  <si>
    <t>Насос JP-140 (Двигатель JP-140(2303), насосная трубка РVDF 1500мм, 8039 электрический кабель 5 м с евровилкой, 8060 )</t>
  </si>
  <si>
    <t>Насос JP-140 (Двигатель JP-140(2303), насосная трубка РР(НС) 1000мм диаметр 32мм)</t>
  </si>
  <si>
    <t>Насос JP-140 (Комплект JP-140 PP(HC) 1000 мм, расходомер FM120PР, соед. для крепл. расх.: (1107+2194)</t>
  </si>
  <si>
    <t>Насос JP-150 (в составе двигатель JP-150, пистолет PVDF, шланг МХШ 2 метра)</t>
  </si>
  <si>
    <t>Насос JP-150 (комплект JP-150РР1000 д.28мм)</t>
  </si>
  <si>
    <t>Насос JP-150 (комплект JP-150РР1000 д.28мм, расходомер FM120PР, соед. для крепл. расх.: (1107), (1111), (2195), (2194))</t>
  </si>
  <si>
    <t>Насос JP-150 (комплект JP-150РР1000 д.41мм, расходомер FM120PVDF, соед. для крепл. расх.: (2194), (1108), (2195), (1112))</t>
  </si>
  <si>
    <t>Насос JP-150(Двигатель JP-140 с LVR, насосная трубка РР(НС)1200мм)</t>
  </si>
  <si>
    <t>Насос JP-150(Двигатель JP-150, насосная трубка РР(НС)1000мм)</t>
  </si>
  <si>
    <t>Насос JP-150(Двигатель JP-150, насосная трубка РР(НС)1200мм)</t>
  </si>
  <si>
    <t>Насос JP-150(Двигатель JP-150, насосная трубка РР(НС)1200мм, фланец 9070)</t>
  </si>
  <si>
    <t>Насос JP-160(Двиг. JP-160 с LVR, нас.тр. РР1200мм, нас.тр. РVDF1000мм, адаптер 6008)</t>
  </si>
  <si>
    <t>Насос JP-160(Двиг. JP-160 с LVR, нас.трубка РР1200мм, нас.трубка РР1000мм)</t>
  </si>
  <si>
    <t>Насос JP-160(Двиг.JP-160 с LVR, нас.тр. РР(НС)1000мм диам.25мм, расходомер 9020, соед.1111,2194-2шт,2195,1107,2194)</t>
  </si>
  <si>
    <t>Насос JP-160(Двигатель JP-160 (2300), нас. трубка РVDF1000мм)</t>
  </si>
  <si>
    <t>Насос JP-160(Двигатель JP-160 (2300), нас. трубка РVDF1000мм, фланец 9070)</t>
  </si>
  <si>
    <t>Насос JP-160(Двигатель JP-160 (2300), нас. трубка РР(НС)1500мм, держатель 9005)</t>
  </si>
  <si>
    <t>Насос JP-160(Двигатель JP-160 (2300), насосная трубка РР(НС)1000мм)</t>
  </si>
  <si>
    <t>Насос JP-160(Двигатель JP-160 (2300), насосная трубка РР(НС)1200мм)</t>
  </si>
  <si>
    <t>Насос JP-160(Двигатель JP-160 (2300), насосная трубка РР(НС)1800мм)</t>
  </si>
  <si>
    <t>Насос JP-160(Двигатель JP-160 (2302), насосная трубка РР(SS)1000мм с импеллером, расходомер с соед.)</t>
  </si>
  <si>
    <t>Насос JP-160(Двигатель JP-160 (2302), насосная трубка РР(SS)1000мм)</t>
  </si>
  <si>
    <t>Насос JP-160(Двигатель JP-160 с LVR и регулятором, насосная трубка SS 1500мм)</t>
  </si>
  <si>
    <t>Насос JP-160(Двигатель JP-160 с LVR и регулятором, насосная трубка SS1000мм)</t>
  </si>
  <si>
    <t>Насос JP-160(Двигатель JP-160 с LVR и регулятором, насосная трубка РVDF1200мм)</t>
  </si>
  <si>
    <t>Насос JP-160(Двигатель JP-160 с LVR и регулятором, насосная трубка РР(НС)1200мм)</t>
  </si>
  <si>
    <t>Насос JP-160(Двигатель JP-160 с LVR и регулятором, насосная трубка РР(НС)1200мм, напрвляющая вала1515, внутр.трубка 1602)</t>
  </si>
  <si>
    <t>Насос JP-160(Двигатель JP-160 с LVR и регулятором, насосная трубка РР(НС)700мм, вентилятор 8070)</t>
  </si>
  <si>
    <t>Насос JP-160(Двигатель JP-160 с LVR, нас.трубка PVDF1000мм)</t>
  </si>
  <si>
    <t>Насос JP-160(Двигатель JP-160 с LVR, нас.трубка PVDF1000мм, расходомер FM120DVDF (9021) с соед.)</t>
  </si>
  <si>
    <t>Насос JP-160(Двигатель JP-160 с LVR, нас.трубка PVDF700мм с импеллером, пистолет 9042)</t>
  </si>
  <si>
    <t>Насос JP-160(Двигатель JP-160 с LVR, нас.трубка PVDF700мм, вентилятор 8070)</t>
  </si>
  <si>
    <t>Насос JP-160(Двигатель JP-160 с LVR, насосная трубка SS1000мм)</t>
  </si>
  <si>
    <t>Насос JP-160(Двигатель JP-160 с LVR, насосная трубка SS1000мм,заземление (9003))</t>
  </si>
  <si>
    <t>Насос JP-160(Двигатель JP-160 с LVR, насосная трубка SS1200мм)</t>
  </si>
  <si>
    <t>Насос JP-160(Двигатель JP-160 с LVR, насосная трубка SS1800мм с импеллером)</t>
  </si>
  <si>
    <t>Насос JP-160(Двигатель JP-160 с LVR, насосная трубка РVDF1000мм)</t>
  </si>
  <si>
    <t>Насос JP-160(Двигатель JP-160 с LVR, насосная трубка РVDF1000мм, адаптер 9001)</t>
  </si>
  <si>
    <t>Насос JP-160(Двигатель JP-160 с LVR, насосная трубка РVDF1000мм, направляющая 1514)</t>
  </si>
  <si>
    <t>Насос JP-160(Двигатель JP-160 с LVR, насосная трубка РVDF1000мм, трубка 4601, статор/ротор 8280</t>
  </si>
  <si>
    <t>Насос JP-160(Двигатель JP-160 с LVR, насосная трубка РVDF1000мм, шланг 9054-12м)</t>
  </si>
  <si>
    <t>Насос JP-160(Двигатель JP-160 с LVR, насосная трубка РVDF1200мм)</t>
  </si>
  <si>
    <t>Насос JP-160(Двигатель JP-160 с LVR, насосная трубка РVDF1200мм, 8053)</t>
  </si>
  <si>
    <t>Насос JP-160(Двигатель JP-160 с LVR, насосная трубка РVDF1200мм, фильтр 9011)</t>
  </si>
  <si>
    <t>Насос JP-160(Двигатель JP-160 с LVR, насосная трубка РVDF18000мм)</t>
  </si>
  <si>
    <t>Насос JP-160(Двигатель JP-160 с LVR, насосная трубка РР(НС)1000мм с импеллером)</t>
  </si>
  <si>
    <t>Насос JP-160(Двигатель JP-160 с LVR, насосная трубка РР(НС)1000мм)</t>
  </si>
  <si>
    <t>Насос JP-160(Двигатель JP-160 с LVR, насосная трубка РР(НС)1000мм, 8060)</t>
  </si>
  <si>
    <t>Насос JP-160(Двигатель JP-160 с LVR, насосная трубка РР(НС)1000мм, расходомер 9021, соед., заземл.9003)</t>
  </si>
  <si>
    <t>Насос JP-160(Двигатель JP-160 с LVR, насосная трубка РР(НС)1000мм,8456)</t>
  </si>
  <si>
    <t>Насос JP-160(Двигатель JP-160 с LVR, насосная трубка РР(НС)1200мм)</t>
  </si>
  <si>
    <t>Насос JP-160(Двигатель JP-160 с LVR, насосная трубка РР(НС)1200мм, адаптер 9002)</t>
  </si>
  <si>
    <t>Насос JP-160(Двигатель JP-160 с LVR, насосная трубка РР(НС)1200мм+8180, 5053, 9003)</t>
  </si>
  <si>
    <t>Насос JP-160(Двигатель JP-160 с LVR, насосная трубка РР(НС)1500мм)</t>
  </si>
  <si>
    <t>Насос JP-160(Двигатель JP-160 с LVR, насосная трубка РР(НС)700мм, набор заземл.кабелей 9003, соединения к расходомеру)</t>
  </si>
  <si>
    <t>Насос JP-160(Двигатель JP-160(2300), насосная трубка РР(НС)1000мм, фильтр РР, адаптерРР)</t>
  </si>
  <si>
    <t>Насос JP-160(Двигатель JP-160(2300), насосная трубка РР(НС)1200мм диаметр 32мм)</t>
  </si>
  <si>
    <t>Насос JP-160(Двигатель JP-160(2300), насосная трубка РР(НС)700мм )</t>
  </si>
  <si>
    <t>Насос JP-160(Двигатель JP-160(2301), насосная трубка PP(HC) 700мм диаметр 32мм)</t>
  </si>
  <si>
    <t>Насос JP-160(Двигатель JP-160, насосная трубка SS1000мм с импеллером)</t>
  </si>
  <si>
    <t>Насос JP-164(Двигатель JP-164 без LVR, насосная трубка РР(НС)1500мм, 8280)</t>
  </si>
  <si>
    <t>Насос JP180 комплект</t>
  </si>
  <si>
    <t>Насос JP180( двигатель JP180 с рег., насос. трубкаРР1000мм диам.41мм, пист.,хомуты, шланг ПВХ2м)</t>
  </si>
  <si>
    <t>Насос JP-180((двиг.JP-180(2304) + расходомер FM 120 MO1 (РP) 1"+ электрон. соединения(9027).соед.1112,2194,2195,1107,2194)</t>
  </si>
  <si>
    <t>Насос JP-180(Дв.JP-180 с LVR, нас.тр.РР700мм d.32, нас.тр. РР1500 с импел.,фильтр 9011, ад. 9001)</t>
  </si>
  <si>
    <t>Насос JP-180(Двиг JP-180 с LVR и рег, нас.трубка РVDF1200мм,нас.трубка SS1000мм.расх.9020 с соед.)</t>
  </si>
  <si>
    <t>Насос JP-180(двиг.JP-180(2304) + расходомер FM 120 MO1 (РVDF) 1"+ электрон. соединения(9027).соед.1112,2194-2шт,2195,1108)</t>
  </si>
  <si>
    <t>Насос JP-180(двиг.JP-180(2304), расходомер FM 120 MO1 (РР) 1"+ электрон. соед.+соед. (1111, 2194, 2195)+ 2195+ насос.тр.РР700 с имп.)</t>
  </si>
  <si>
    <t>Насос JP-180(Двигатель JP-180 SMART, нас.труб.РР(НС)1200мм, комплект соедин. для расходомера FM 120 PVDF на нас. трубке (1112, 2194-2шт,2195,1108)</t>
  </si>
  <si>
    <t>Насос JP-180(Двигатель JP-180 с LVR , нас.трубка РР(НС)1000мм, фильтр9011,пист.PVDF)</t>
  </si>
  <si>
    <t>Насос JP-180(Двигатель JP-180 с LVR , нас.трубка РР(НС)1200мм с импеллером)</t>
  </si>
  <si>
    <t>Насос JP-180(Двигатель JP-180 с LVR , нас.трубка РР(НС)1200мм с импеллером, 1515 направл.втулка PTFE)</t>
  </si>
  <si>
    <t>Насос JP-180(Двигатель JP-180 с LVR и регулятором, нас.тр. РVDF1200мм и нас.тр.РР1000мм)</t>
  </si>
  <si>
    <t>Насос JP-180(Двигатель JP-180 с LVR и регулятором, нас.трубка РVDF1000мм, адаптер 9001,расх.9036)</t>
  </si>
  <si>
    <t>Насос JP-180(Двигатель JP-180 с LVR и регулятором, нас.трубка РР(НС)1000мм с импеллером, устройство 9026, вилка 5055, розетка 5057)</t>
  </si>
  <si>
    <t>Насос JP-180(Двигатель JP-180 с LVR и регулятором, насос трубка Alu1000мм с импеллером)</t>
  </si>
  <si>
    <t>Насос JP-180(Двигатель JP-180 с LVR и регулятором, насос трубка Alu1000мм)</t>
  </si>
  <si>
    <t>Насос JP-180(Двигатель JP-180 с LVR и регулятором, насос трубка Alu1200мм, расходомер FM120 с соед.)</t>
  </si>
  <si>
    <t>Насос JP-180(Двигатель JP-180 с LVR и регулятором, насосная трубка РVDF1000мм)</t>
  </si>
  <si>
    <t>Насос JP-180(Двигатель JP-180 с LVR и регулятором, насосная трубка РVDF1200мм)</t>
  </si>
  <si>
    <t>Насос JP-180(Двигатель JP-180 с LVR и регулятором, насосная трубка РVDF700мм)</t>
  </si>
  <si>
    <t>Насос JP-180(Двигатель JP-180 с LVR и регулятором, насосная трубка РР(SS)1200мм)</t>
  </si>
  <si>
    <t>Насос JP-180(Двигатель JP-180 с LVR и регулятором, насосная трубка РР(НС)1000мм диаметр 28мм)</t>
  </si>
  <si>
    <t>Насос JP-180(Двигатель JP-180 с LVR и регулятором, насосная трубка РР(НС)1000мм)</t>
  </si>
  <si>
    <t>Насос JP-180(Двигатель JP-180 с LVR и регулятором, насосная трубка РР(НС)1000мм, фильтр, адаптер)</t>
  </si>
  <si>
    <t>Насос JP-180(Двигатель JP-180 с LVR и регулятором, насосная трубка РР(НС)1000мм, шайба 5050)</t>
  </si>
  <si>
    <t>Насос JP-180(Двигатель JP-180 с LVR и регулятором, насосная трубка РР(НС)1200мм с импел., ротор 8041, расх.9020, соед. (111,2194,2195),(1107,2194)))</t>
  </si>
  <si>
    <t>Насос JP-180(Двигатель JP-180 с LVR и регулятором, насосная трубка РР(НС)1200мм)</t>
  </si>
  <si>
    <t>Насос JP-180(Двигатель JP-180 с LVR и регулятором, насосная трубка РР(НС)1200мм, рамка выключателя 8038)</t>
  </si>
  <si>
    <t>Насос JP-180(Двигатель JP-180 с LVR и регулятором, насосная трубка РР(НС)1200мм, фильтрРР)</t>
  </si>
  <si>
    <t>Насос JP-180(Двигатель JP-180 с LVR и регулятором, насосная трубка РР(НС)1200мм, шланг 9056-20м)</t>
  </si>
  <si>
    <t>Насос JP-180(Двигатель JP-180 с LVR и регулятором, насосная трубка РР(НС)700мм диаметр32мм, пистолет</t>
  </si>
  <si>
    <t>Насос JP-180(Двигатель JP-180 с LVR и регулятором, шланг 9056-20м, 8180, расходомер 9021))</t>
  </si>
  <si>
    <t>Насос JP-180(Двигатель JP-180 с LVR, нас. трубка РP1000мм,нас. трубка РP1200мм, заземление 9003)</t>
  </si>
  <si>
    <t>Насос JP-180(Двигатель JP-180 с LVR, нас. трубка РP1000мм,нас. трубка РP1500мм)</t>
  </si>
  <si>
    <t>Насос JP-180(Двигатель JP-180 с LVR, нас.труб.РP1000мм, нас.труб.РP1200мм)</t>
  </si>
  <si>
    <t>Насос JP-180(Двигатель JP-180 с LVR, нас.трубка РP700мм с импеллером, расходомер)</t>
  </si>
  <si>
    <t>Насос JP-180(Двигатель JP-180 с LVR, нас.трубка РP700мм)</t>
  </si>
  <si>
    <t>Насос JP-180(Двигатель JP-180 с LVR, насосная трубка Alu1000мм,)</t>
  </si>
  <si>
    <t>Насос JP-180(Двигатель JP-180 с LVR, насосная трубка Alu700мм)</t>
  </si>
  <si>
    <t>Насос JP-180(Двигатель JP-180 с LVR, насосная трубка SS1000мм)</t>
  </si>
  <si>
    <t>Насос JP-180(Двигатель JP-180 с LVR, насосная трубка SS1200мм)</t>
  </si>
  <si>
    <t>Насос JP-180(Двигатель JP-180 с LVR, насосная трубка SS700мм)</t>
  </si>
  <si>
    <t>Насос JP-180(Двигатель JP-180 с LVR, насосная трубка SS700мм, расходомер 9021,  соединения (1112,9194-2шт,2195,1108))</t>
  </si>
  <si>
    <t>Насос JP-180(Двигатель JP-180 с LVR, насосная трубка РP(SS)1000мм с импеллером)</t>
  </si>
  <si>
    <t>Насос JP-180(Двигатель JP-180 с LVR, насосная трубка РP(SS)1000мм)</t>
  </si>
  <si>
    <t>Насос JP-180(Двигатель JP-180 с LVR, насосная трубка РP1000мм)</t>
  </si>
  <si>
    <t>Насос JP-180(Двигатель JP-180 с LVR, насосная трубка РP1200мм с импеллером)</t>
  </si>
  <si>
    <t>Насос JP-180(Двигатель JP-180 с LVR, насосная трубка РP1200мм с упл. PTFE)</t>
  </si>
  <si>
    <t>Насос JP-180(Двигатель JP-180 с LVR, насосная трубка РP1200мм)</t>
  </si>
  <si>
    <t>Насос JP-180(Двигатель JP-180 с LVR, насосная трубка РP1200мм, 8056,8707)</t>
  </si>
  <si>
    <t>Насос JP-180(Двигатель JP-180 с LVR, насосная трубка РP1200мм, заглушка для SMART PUMP)</t>
  </si>
  <si>
    <t>Насос JP-180(Двигатель JP-180 с LVR, насосная трубка РP1200мм, комплект заземления 9003)</t>
  </si>
  <si>
    <t>Насос JP-180(Двигатель JP-180 с LVR, насосная трубка РP1200мм, расходомер (9020))</t>
  </si>
  <si>
    <t>Насос JP-180(Двигатель JP-180 с LVR, насосная трубка РP1200мм, расходомер (9021)), ротор (5002), соединения (1112, 2194-2шт, 2195, 1108))</t>
  </si>
  <si>
    <t>Насос JP-180(Двигатель JP-180 с LVR, насосная трубка РP1500мм)</t>
  </si>
  <si>
    <t>Насос JP-180(Двигатель JP-180 с LVR, насосная трубка РP1500мм, шланг 9055-23м)</t>
  </si>
  <si>
    <t>Насос JP-180(Двигатель JP-180 с LVR, насосная трубка РP1800мм)</t>
  </si>
  <si>
    <t>Насос JP-180(Двигатель JP-180 с LVR, насосная трубка РVDF1000мм)</t>
  </si>
  <si>
    <t>Насос JP-180(Двигатель JP-180 с LVR, насосная трубка РVDF1000мм, 8056, 8070, 9003)</t>
  </si>
  <si>
    <t>Насос JP-180(Двигатель JP-180 с LVR, насосная трубка РVDF1000мм, моторная часть 8060)</t>
  </si>
  <si>
    <t>Насос JP-180(Двигатель JP-180 с LVR, насосная трубка РVDF1000мм, расходомер FM120PP 9020)</t>
  </si>
  <si>
    <t>Насос JP-180(Двигатель JP-180 с LVR, насосная трубка РVDF1000мм, расходомер FM120PP 9020, соед. 1111, 2194-3шт, 2195, 1109, 1107)</t>
  </si>
  <si>
    <t>Насос JP-180(Двигатель JP-180 с LVR, насосная трубка РVDF1000мм, расходомер FM120PVDF 9021, соед. 1112, 2194-2шт, 2195, 1108)</t>
  </si>
  <si>
    <t>Насос JP-180(Двигатель JP-180 с LVR, насосная трубка РVDF1000мм, расходомер FM120PVDF, соед. (1108), (1112), вал (1005))</t>
  </si>
  <si>
    <t>Насос JP-180(Двигатель JP-180 с LVR, насосная трубка РVDF1200мм)</t>
  </si>
  <si>
    <t>Насос JP-180(Двигатель JP-180 с LVR, насосная трубка РVDF1200мм, расходомер FM120PVDF 9021, соед. 1112, 2194-2шт, 2195, 1108)</t>
  </si>
  <si>
    <t>Насос JP-180(Двигатель JP-180 с LVR, насосная трубка РVDF1200мм,адаптер РР")</t>
  </si>
  <si>
    <t>Насос JP-180(Двигатель JP-180 с LVR, насосная трубка РVDF1200мм,разд.пист.РVDF 1")</t>
  </si>
  <si>
    <t>Насос JP-180(Двигатель JP-180 с LVR, насосная трубка РVDF1500мм)</t>
  </si>
  <si>
    <t>Насос JP-180(Двигатель JP-180 с LVR, насосная трубка РVDF1500мм, фильтрРР 9011)</t>
  </si>
  <si>
    <t>Насос JP-180(Двигатель JP-180 с LVR, насосная трубка РVDF700мм)</t>
  </si>
  <si>
    <t>Насос JP-180(Двигатель JP-180 с LVR, насосная трубка РР1800мм ,8045-5шт, 8046,8060)</t>
  </si>
  <si>
    <t>Насос JP-180(Двигатель JP-180 с LVR, насосная трубка РР1800мм с импел.,фильтр 9011, адаптер 9001)</t>
  </si>
  <si>
    <t>Насос JP-180(Двигатель JP-180 с LVR, насосная трубка РР700мм)</t>
  </si>
  <si>
    <t>Насос JP-180(Двигатель JP-180(2300), насосная трубка РVDF1200мм)</t>
  </si>
  <si>
    <t>Насос JP-180(Комплект Smart JP-180, насосная трубка PP(SS)1000мм с импеллером)</t>
  </si>
  <si>
    <t>Насос JP-180(Комплект Smart JP-180, насосная трубка PP1000мм, расходомер FM120 с соед.)</t>
  </si>
  <si>
    <t>Насос JP-180(Комплект SMART PUMP (двиг.JP-180 + расходомер FM 120 MO1 (РVDF) 1"+ электрон. соединения).соед.1112,2194-2шт,2195,1108, соед.1108,2194)</t>
  </si>
  <si>
    <t>Насос JP-200(Двиг.JP-200 с LVR, шнек.труб.JP-700.50.1 SR 1200ммEPDM,штуцер, 9004,9006)</t>
  </si>
  <si>
    <t>Насос JP-200(Двигатель JP-200 с LVR и регулятором, насосная трубка PVDF1500мм)</t>
  </si>
  <si>
    <t>Насос JP-200(Двигатель JP-200 с LVR, нас.тр. РP(SS)1500мм ,нас.тр. РP1000мм)</t>
  </si>
  <si>
    <t>Насос JP-200(Двигатель JP-200 с LVR, насосная трубка PVDF1000мм)</t>
  </si>
  <si>
    <t>Насос JP-200(Двигатель JP-200 с LVR, насосная трубка PVDF1200мм)</t>
  </si>
  <si>
    <t>Насос JP-200(Двигатель JP-200 с LVR, насосная трубка SS1000мм)</t>
  </si>
  <si>
    <t>Насос JP-200(Двигатель JP-200 с LVR, насосная трубка SS1000мм, статор 8280, направляющая 1514)</t>
  </si>
  <si>
    <t>Насос JP-200(Двигатель JP-200 с LVR, насосная трубка SS1200мм)</t>
  </si>
  <si>
    <t>Насос JP-200(Двигатель JP-200 с LVR, насосная трубка РP1000мм с импеллером)</t>
  </si>
  <si>
    <t>Насос JP-200(Двигатель JP-200 с LVR, насосная трубка РP1200мм)</t>
  </si>
  <si>
    <t>Насос JP-200(Двигатель JP-200 с LVR, насосная трубка РP1200мм, адаптер 6009)</t>
  </si>
  <si>
    <t>Насос JP-200(Двигатель JP-200 с LVR, насосная трубка РP1200мм, адаптер 9001)</t>
  </si>
  <si>
    <t>Насос JP-200(Двигатель JP-200 с LVR, насосная трубка РP1800мм с импеллером)</t>
  </si>
  <si>
    <t>Насос JP-200(Двигатель JP-200 с LVR, насосная трубка РP700мм)</t>
  </si>
  <si>
    <t>Насос JP-200(Двигатель JP-200 с LVR, шнековая трубка JP-700.50.1 SR 1200ммPTFE)</t>
  </si>
  <si>
    <t>Насос JP-200(Двигатель JP-200(2300), насосная трубка РP1200мм)</t>
  </si>
  <si>
    <t>Насос JP280</t>
  </si>
  <si>
    <t>Насос JP-280 (в составе двигатель с регулятором, пистолет PVDF, шланг МХШ 2 метра)</t>
  </si>
  <si>
    <t xml:space="preserve">Насос JP280 (дв. с LVR и регулятором, трубка 1200мм. ПВДФ,пистолет ПВДФ, шланг 2м,хомуты) </t>
  </si>
  <si>
    <t>Насос JP280 (двиг. с откл.при снятии напряж. и регулят.прои-ти, трубка1200мм. ПВДФ, пистПВДФ,хомуты)</t>
  </si>
  <si>
    <t>Насос JP280 (двигатель с отключением при снятии напряжения,насосная трубка 1000мм.ПП,шланг ПВХ,разда</t>
  </si>
  <si>
    <t xml:space="preserve">Насос JP-280 PVDF 1200мм </t>
  </si>
  <si>
    <t>Насос JP-280 SMART ПВДФ (Эл.расходомер, двигатель, фитинги для расходомера)</t>
  </si>
  <si>
    <t>Насос JP280( двигатель JP280 с рег., насос. трубкаРР1000мм диам.41мм, пист.,хомуты, шланг ПВХ2м)</t>
  </si>
  <si>
    <t>Насос JP-280( Комплект JP-280 PVDF 1000мм, расходомер FM120(9020). соединения 1112+2194-2шт+2195)</t>
  </si>
  <si>
    <t>Насос JP-280( Комплект JP-280 РР(НC) 1000мм, расходомер FM120(9021). соединения 1112+2194-2шт+2195)</t>
  </si>
  <si>
    <t>Насос JP-280( Комплект JP-280 с регулятором  трубка  PVDF 1200мм, фильтр 9011)</t>
  </si>
  <si>
    <t>Насос JP-280(1281 4122 Комплект JP-280 PVDF 1200мм, фильтр 9011)</t>
  </si>
  <si>
    <t>Насос JP-280(Двиг. JP-280 с LVR, нас.тр. JP-700.50.1 SR 1200мм со статором Viton, выход под щлан)</t>
  </si>
  <si>
    <t>Насос JP-280(Двиг. JP-280 с LVR, нас.тр. JP-700.50.1 SR NBR 1200мм, переходник(1206), шланг(9066)</t>
  </si>
  <si>
    <t>Насос JP-280(ДвигJP-280 с LVR, нас.тр.РР1000мм диа.41мм, насос.тр.PVDF1200мм диам.41мм, пист.PVDF)</t>
  </si>
  <si>
    <t>Насос JP-280(Двигатель JP-280 (02), насосная трубка РР1500мм с имп., адаптер 6008)</t>
  </si>
  <si>
    <t>Насос JP-280(Двигатель JP-280 (1280 2302) с регулятором, насосная трубка PVDF1000мм)</t>
  </si>
  <si>
    <t>Насос JP-280(Двигатель JP-280 (1280 2302) с регулятором, насосная трубка PVDF1200мм)</t>
  </si>
  <si>
    <t>Насос JP-280(Двигатель JP-280 (1280 2302) с регулятором, насосная трубка SS1000мм, d=28мм)</t>
  </si>
  <si>
    <t>Насос JP-280(Двигатель JP-280 (12802300), насосная трубка РР(НС)1500мм)</t>
  </si>
  <si>
    <t>Насос JP-280(Двигатель JP-280 (12802300), насосная трубка РР(НС)500мм диаметр 25мм)</t>
  </si>
  <si>
    <t>Насос JP-280(Двигатель JP-280 (12802300), насосная трубка РР(НС)700мм)</t>
  </si>
  <si>
    <t>Насос JP-280(Двигатель JP-280 (2300),  насосная трубка ALU 1000мм)</t>
  </si>
  <si>
    <t>Насос JP-280(Двигатель JP-280 (2303),  насосная трубка ALU 1000мм)</t>
  </si>
  <si>
    <t>Насос JP-280(Двигатель JP-280 SMART, нас.труб.РVDF1200мм, комплект соедин. для расходомера FM 120 PVDF на нас. трубке (1112, 2194-2шт,2195,1108)</t>
  </si>
  <si>
    <t>Насос JP-280(Двигатель JP-280 SMART, нас.труб.РР(НС)1000мм,расходомер PР,фильтр 9011, адаптер9001)</t>
  </si>
  <si>
    <t>Насос JP-280(Двигатель JP-280 SMART, нас.труб.РР(НС)1500мм,расход PР,фильтр 9011, адаптер9001, 1602)</t>
  </si>
  <si>
    <t>Насос JP-280(Двигатель JP-280 SMART, нас.труб.РР(НС)1500мм,расходомер 9020 с соед.,внеш.трубка 1612)</t>
  </si>
  <si>
    <t>Насос JP-280(Двигатель JP-280 SMART, расходомер FM120 PVDF с электр. соединениями, 1112, 2194-2шт,2195,1108)</t>
  </si>
  <si>
    <t>Насос JP-280(Двигатель JP-280 SMART, расходомер FM120 PР с соединениями)</t>
  </si>
  <si>
    <t>Насос JP-280(Двигатель JP-280 SMART, расходомер FM120 PРс соед, нас.тр РР(НС)1000мм c импел.)</t>
  </si>
  <si>
    <t>Насос JP-280(Двигатель JP-280 SMART, расходомер PVDF, насосная трубка РР(НС)1200мм, фланец(9070)</t>
  </si>
  <si>
    <t>Насос JP-280(Двигатель JP-280 SMART, расходомер PР, нас.труб.РР(НС)1000мм, соединения)</t>
  </si>
  <si>
    <t>Насос JP-280(Двигатель JP-280 с LVR и рег, нас.тр. PVDF1000мм, шланг 2м, пистолет,расходомер,соед)</t>
  </si>
  <si>
    <t>Насос JP-280(Двигатель JP-280 с LVR и рег., нас.тр. ALU 1000мм, расходомер FM 120PP( 9020))</t>
  </si>
  <si>
    <t>Насос JP-280(Двигатель JP-280 с LVR и рег., нас.тр.PVD1000мм,расх-р с соед., пист. PVDF)</t>
  </si>
  <si>
    <t>Насос JP-280(Двигатель JP-280 с LVR и рег., нас.тр.PVDF1500, нас.тр.SS1000мм, фильтр 9011)</t>
  </si>
  <si>
    <t>Насос JP-280(Двигатель JP-280 с LVR и рег., нас.тр.SS1000мм,расх-р РР с соед.под шланг с 2х сторон)</t>
  </si>
  <si>
    <t>Насос JP-280(Двигатель JP-280 с LVR и рег., нас.тр.SS12000мм,расх-р с соед.,пист. PVDF, 9070, 9012)</t>
  </si>
  <si>
    <t>Насос JP-280(Двигатель JP-280 с LVR и рег., нас.труб.РР(SS)100мм, соединения к расходомеру РVDF)</t>
  </si>
  <si>
    <t>Насос JP-280(Двигатель JP-280 с LVR и рег., нас.труб.РР1800мм с импел., адаптер 9001, фильтр9011)</t>
  </si>
  <si>
    <t>Насос JP-280(Двигатель JP-280 с LVR и рег., нас.трубка PVDF700мм, пистолет PVDF)</t>
  </si>
  <si>
    <t>Насос JP-280(Двигатель JP-280 с LVR и рег., насосная трубка SS1000мм)</t>
  </si>
  <si>
    <t>Насос JP-280(Двигатель JP-280 с LVR и рег., насосная трубка SS1000мм, выключатель 8707)</t>
  </si>
  <si>
    <t>Насос JP-280(Двигатель JP-280 с LVR и рег., насосная трубка SS1000мм, заземление 90003)</t>
  </si>
  <si>
    <t>Насос JP-280(Двигатель JP-280 с LVR и регулятором, нас. трубка РР(НС)1000мм, 8280, соединения 1111, 2194, 2195,1107, 2194)</t>
  </si>
  <si>
    <t>Насос JP-280(Двигатель JP-280 с LVR и регулятором, нас. трубка РР(НС)1000мм, пистолет PVDF)</t>
  </si>
  <si>
    <t>Насос JP-280(Двигатель JP-280 с LVR и регулятором, нас. трубка РР(НС)1200мм, адаптер РР(9001)</t>
  </si>
  <si>
    <t>Насос JP-280(Двигатель JP-280 с LVR и регулятором, нас. трубка РР(НС)1200мм, расходомер 9020)</t>
  </si>
  <si>
    <t>Насос JP-280(Двигатель JP-280 с LVR и регулятором, нас. трубка РР(НС)1200мм, соединения 1111,2194,2195)</t>
  </si>
  <si>
    <t>Насос JP-280(Двигатель JP-280 с LVR и регулятором, нас. трубка РР(НС)700мм)</t>
  </si>
  <si>
    <t>Насос JP-280(Двигатель JP-280 с LVR и регулятором, нас.тр. РР(НС)1000мм с поз. 8053 и 8707)</t>
  </si>
  <si>
    <t>Насос JP-280(Двигатель JP-280 с LVR и регулятором, нас.трубка PVDF1200мм, выключатель 8706)</t>
  </si>
  <si>
    <t>Насос JP-280(Двигатель JP-280 с LVR и регулятором, нас.трубка PVDF1200мм, нас.трубка РР(НС)1000мм)</t>
  </si>
  <si>
    <t>Насос JP-280(Двигатель JP-280 с LVR и регулятором, нас.трубка PVDF1200мм,шланг, пист,расх,соед,9092)</t>
  </si>
  <si>
    <t>Насос JP-280(Двигатель JP-280 с LVR и регулятором, нас.трубка PР1000мм, нас.трубка РР1500мм)</t>
  </si>
  <si>
    <t>Насос JP-280(Двигатель JP-280 с LVR и регулятором, насосная трубка MIX РР(НС)1000мм)</t>
  </si>
  <si>
    <t>Насос JP-280(Двигатель JP-280 с LVR и регулятором, насосная трубка PVDF1000мм с имп.,расх,соед)</t>
  </si>
  <si>
    <t>Насос JP-280(Двигатель JP-280 с LVR и регулятором, насосная трубка PVDF1000мм)</t>
  </si>
  <si>
    <t>Насос JP-280(Двигатель JP-280 с LVR и регулятором, насосная трубка PVDF1000мм, держатель 9005)</t>
  </si>
  <si>
    <t>Насос JP-280(Двигатель JP-280 с LVR и регулятором, насосная трубка PVDF1000мм,расходомер 9021,соед)</t>
  </si>
  <si>
    <t>Насос JP-280(Двигатель JP-280 с LVR и регулятором, насосная трубка PVDF1200мм)</t>
  </si>
  <si>
    <t>Насос JP-280(Двигатель JP-280 с LVR и регулятором, насосная трубка PVDF1200мм, 5001, 5002, 5020, 8180)</t>
  </si>
  <si>
    <t>Насос JP-280(Двигатель JP-280 с LVR и регулятором, насосная трубка PVDF1200мм, направляющая 1515)</t>
  </si>
  <si>
    <t>Насос JP-280(Двигатель JP-280 с LVR и регулятором, насосная трубка PVDF1200мм, статор, ротор 8280)</t>
  </si>
  <si>
    <t>Насос JP-280(Двигатель JP-280 с LVR и регулятором, насосная трубка PVDF1200мм,шланг, пист,расх,соед)</t>
  </si>
  <si>
    <t>Насос JP-280(Двигатель JP-280 с LVR и регулятором, насосная трубка PVDF500мм)</t>
  </si>
  <si>
    <t>Насос JP-280(Двигатель JP-280 с LVR и регулятором, насосная трубка SS 2841)</t>
  </si>
  <si>
    <t>Насос JP-280(Двигатель JP-280 с LVR и регулятором, насосная трубка SS1200мм)</t>
  </si>
  <si>
    <t>Насос JP-280(Двигатель JP-280 с LVR и регулятором, насосная трубка SS1200мм, пистолет 9042)</t>
  </si>
  <si>
    <t>Насос JP-280(Двигатель JP-280 с LVR и регулятором, насосная трубка РР(SS)1000мм, 8035, 8047)</t>
  </si>
  <si>
    <t>Насос JP-280(Двигатель JP-280 с LVR и регулятором, насосная трубка РР(SS)1200мм)</t>
  </si>
  <si>
    <t>Насос JP-280(Двигатель JP-280 с LVR и регулятором, насосная трубка РР(SS)1200мм, вал 1007)</t>
  </si>
  <si>
    <t>Насос JP-280(Двигатель JP-280 с LVR и регулятором, насосная трубка РР(SS)1500мм)</t>
  </si>
  <si>
    <t>Насос JP-280(Двигатель JP-280 с LVR и регулятором, насосная трубка РР(НС)1000мм диаметр 28мм)</t>
  </si>
  <si>
    <t>Насос JP-280(Двигатель JP-280 с LVR и регулятором, насосная трубка РР(НС)1000мм)</t>
  </si>
  <si>
    <t>Насос JP-280(Двигатель JP-280 с LVR и регулятором, насосная трубка РР(НС)1000мм,адаптер РР, расходо)</t>
  </si>
  <si>
    <t>Насос JP-280(Двигатель JP-280 с LVR и регулятором, насосная трубка РР(НС)1200мм диаметр 32мм)</t>
  </si>
  <si>
    <t>Насос JP-280(Двигатель JP-280 с LVR и регулятором, насосная трубка РР(НС)1200мм)</t>
  </si>
  <si>
    <t>Насос JP-280(Двигатель JP-280 с LVR и регулятором, насосная трубка РР(НС)1200мм, держатель 9005)</t>
  </si>
  <si>
    <t>Насос JP-280(Двигатель JP-280 с LVR и регулятором, насосная трубка РР(НС)1200мм, комплект заземления (9003))</t>
  </si>
  <si>
    <t>Насос JP-280(Двигатель JP-280 с LVR и регулятором, насосная трубка РР(НС)1200мм, расходомер FM120 PP)</t>
  </si>
  <si>
    <t>Насос JP-280(Двигатель JP-280 с LVR и регулятором, насосная трубка РР(НС)1200мм, Фильтр РР(9011)</t>
  </si>
  <si>
    <t>Насос JP-280(Двигатель JP-280 с LVR и регулятором, насосная трубка РР(НС)1200мм, Фланец(9070)</t>
  </si>
  <si>
    <t>Насос JP-280(Двигатель JP-280 с LVR, нас.тр. PVDF1000мм, нас.тр. PVDF1800мм, адаптер 9001)</t>
  </si>
  <si>
    <t>Насос JP-280(Двигатель JP-280 с LVR, нас.тр. PVDF1000мм, шланг, пист, кронштейн, расходомер с соед.)</t>
  </si>
  <si>
    <t>Насос JP-280(Двигатель JP-280 с LVR, нас.тр. PVDF1200мм, 9003/4 Заземляющие кабели 3м-2шт)</t>
  </si>
  <si>
    <t>Насос JP-280(Двигатель JP-280 с LVR, нас.тр. PVDF1200мм, расходомер FM120PP 1"(9020),9003/4 Заземляющие кабели 3м)</t>
  </si>
  <si>
    <t>Насос JP-280(Двигатель JP-280 с LVR, нас.тр. PVDF1200мм, шланг, пист, кроншт, расх FM120PP с соед)</t>
  </si>
  <si>
    <t>Насос JP-280(Двигатель JP-280 с LVR, нас.тр. РР(НС)1500мм с имп., расх FM120РР с соед.1108+2194)</t>
  </si>
  <si>
    <t>Насос JP-280(Двигатель JP-280 с LVR, нас.тр.PVDF1200мм с импеллером, фильтр  9011, держатель 9005)</t>
  </si>
  <si>
    <t>Насос JP-280(Двигатель JP-280 с LVR, нас.тр.SS1000мм с функц.полн.опорожн., адаптер9002)</t>
  </si>
  <si>
    <t>Насос JP-280(Двигатель JP-280 с LVR, нас.тр.РР(НС)1000мм, нас.тр. ALU 1000мм)</t>
  </si>
  <si>
    <t>Насос JP-280(Двигатель JP-280 с LVR, нас.тр.РР(НС)1200мм, нас.тр. ALU 1000мм)</t>
  </si>
  <si>
    <t>Насос JP-280(Двигатель JP-280 с LVR, нас.тр.РР(НС)1200мм, нас.тр.РVDF1000мм,9004)</t>
  </si>
  <si>
    <t>Насос JP-280(Двигатель JP-280 с LVR, нас.тр.РР1200мм, нас.тр.SS1000мм, пистолет 9042)</t>
  </si>
  <si>
    <t>Насос JP-280(Двигатель JP-280 с LVR, нас.тр.РР1200мм, нас.тр.РP1000мм, пистолет 9042)</t>
  </si>
  <si>
    <t>Насос JP-280(Двигатель JP-280 с LVR, нас.трубка ALU 1500мм, фильтр SS 9012)</t>
  </si>
  <si>
    <t>Насос JP-280(Двигатель JP-280 с LVR, насос трубка РР1500мм, расходомер FM120PVDF с соед.)</t>
  </si>
  <si>
    <t>Насос JP-280(Двигатель JP-280 с LVR, насос. трубка РР(НС)1200мм, расходомер FM120РР с соединениями)</t>
  </si>
  <si>
    <t>Насос JP-280(Двигатель JP-280 с LVR, насосная трубка ALU 1000мм)</t>
  </si>
  <si>
    <t>Насос JP-280(Двигатель JP-280 с LVR, насосная трубка PVDF1200мм, шланг, пистолет, кронштейн)</t>
  </si>
  <si>
    <t>Насос JP-280(Двигатель JP-280 с LVR, насосная трубка SS1000мм с импеллером)</t>
  </si>
  <si>
    <t>Насос JP-280(Двигатель JP-280 с LVR, насосная трубка SS1000мм)</t>
  </si>
  <si>
    <t>Насос JP-280(Двигатель JP-280 с LVR, насосная трубка SS1000мм, адаптер РР)</t>
  </si>
  <si>
    <t>Насос JP-280(Двигатель JP-280 с LVR, насосная трубка SS1200мм)</t>
  </si>
  <si>
    <t>Насос JP-280(Двигатель JP-280 с LVR, насосная трубка SS1200мм, 5053-8шт, 5002-3шт)</t>
  </si>
  <si>
    <t>Насос JP-280(Двигатель JP-280 с LVR, насосная трубка SS1200мм, пистолет 9042)</t>
  </si>
  <si>
    <t>Насос JP-280(Двигатель JP-280 с LVR, насосная трубка SS1500мм)</t>
  </si>
  <si>
    <t>Насос JP-280(Двигатель JP-280 с LVR, насосная трубка SS1500мм, адаптер РР, фильтрРР)</t>
  </si>
  <si>
    <t>Насос JP-280(Двигатель JP-280 с LVR, насосная трубка РVDF1000мм)</t>
  </si>
  <si>
    <t>Насос JP-280(Двигатель JP-280 с LVR, насосная трубка РVDF12000мм,расходомер 9020, соединения (1107,2194) + (1111,2194-3 шт,2195,1109,1107)</t>
  </si>
  <si>
    <t>Насос JP-280(Двигатель JP-280 с LVR, насосная трубка РVDF1200мм с импеллером)</t>
  </si>
  <si>
    <t>Насос JP-280(Двигатель JP-280 с LVR, насосная трубка РVDF1200мм)</t>
  </si>
  <si>
    <t>Насос JP-280(Двигатель JP-280 с LVR, насосная трубка РVDF1200мм, 5050 Шайба двигателя JP-400EX, ротор 5002)</t>
  </si>
  <si>
    <t>Насос JP-280(Двигатель JP-280 с LVR, насосная трубка РVDF1200мм, 8073, 8706)</t>
  </si>
  <si>
    <t>Насос JP-280(Двигатель JP-280 с LVR, насосная трубка РVDF1200мм, вал 1007)</t>
  </si>
  <si>
    <t>Насос JP-280(Двигатель JP-280 с LVR, насосная трубка РVDF1500мм)</t>
  </si>
  <si>
    <t>Насос JP-280(Двигатель JP-280 с LVR, насосная трубка РVDF700мм)</t>
  </si>
  <si>
    <t>Насос JP-280(Двигатель JP-280 с LVR, насосная трубка РVDF700мм, 5053, расходомер 9021, соединения (112,2194-2шт,2195,1108))</t>
  </si>
  <si>
    <t>Насос JP-280(Двигатель JP-280 с LVR, насосная трубка РVDF700мм, 8053, 8280, 8035)</t>
  </si>
  <si>
    <t>Насос JP-280(Двигатель JP-280 с LVR, насосная трубка РVDF700мм, вентилятор 8070)</t>
  </si>
  <si>
    <t>Насос JP-280(Двигатель JP-280 с LVR, насосная трубка РР(SS) 1000мм)</t>
  </si>
  <si>
    <t>Насос JP-280(Двигатель JP-280 с LVR, насосная трубка РР(SS) 1200мм с импеллером)</t>
  </si>
  <si>
    <t>Насос JP-280(Двигатель JP-280 с LVR, насосная трубка РР(SS) 500мм диаметр 28мм)</t>
  </si>
  <si>
    <t>Насос JP-280(Двигатель JP-280 с LVR, насосная трубка РР(SS)1000мм с импеллером, винт 8035, кабель 8039 5м, шланг 9056 25м)</t>
  </si>
  <si>
    <t>Насос JP-280(Двигатель JP-280 с LVR, насосная трубка РР(НС)1000мм с имп., пист. 9042, блок 8070)</t>
  </si>
  <si>
    <t>Насос JP-280(Двигатель JP-280 с LVR, насосная трубка РР(НС)1000мм)</t>
  </si>
  <si>
    <t>Насос JP-280(Двигатель JP-280 с LVR, насосная трубка РР(НС)1000мм, компл.заземл., адаптерРР)</t>
  </si>
  <si>
    <t>Насос JP-280(Двигатель JP-280 с LVR, насосная трубка РР(НС)1000мм, расходомер 9036 с креплениями)</t>
  </si>
  <si>
    <t>Насос JP-280(Двигатель JP-280 с LVR, насосная трубка РР(НС)1000мм, расходомер FM120 PVDF, соединения)</t>
  </si>
  <si>
    <t>Насос JP-280(Двигатель JP-280 с LVR, насосная трубка РР(НС)1000мм, ротор 5002 )</t>
  </si>
  <si>
    <t>Насос JP-280(Двигатель JP-280 с LVR, насосная трубка РР(НС)1000мм, соединение 9092)</t>
  </si>
  <si>
    <t>Насос JP-280(Двигатель JP-280 с LVR, насосная трубка РР(НС)1000мм, Фланец(9070)</t>
  </si>
  <si>
    <t>Насос JP-280(Двигатель JP-280 с LVR, насосная трубка РР(НС)12000мм диаметр 32мм,кронштейн)</t>
  </si>
  <si>
    <t>Насос JP-280(Двигатель JP-280 с LVR, насосная трубка РР(НС)1200мм с импеллером)</t>
  </si>
  <si>
    <t>Насос JP-280(Двигатель JP-280 с LVR, насосная трубка РР(НС)1200мм с импеллером, конт. скорости 8053)</t>
  </si>
  <si>
    <t>Насос JP-280(Двигатель JP-280 с LVR, насосная трубка РР(НС)1200мм)</t>
  </si>
  <si>
    <t>Насос JP-280(Двигатель JP-280 с LVR, насосная трубка РР(НС)1200мм, 8053)</t>
  </si>
  <si>
    <t>Насос JP-280(Двигатель JP-280 с LVR, насосная трубка РР(НС)1200мм, адаптер 9001)</t>
  </si>
  <si>
    <t>Насос JP-280(Двигатель JP-280 с LVR, насосная трубка РР(НС)1200мм, адаптер(9002))</t>
  </si>
  <si>
    <t>Насос JP-280(Двигатель JP-280 с LVR, насосная трубка РР(НС)1200мм, выключатель 8707)</t>
  </si>
  <si>
    <t>Насос JP-280(Двигатель JP-280 с LVR, насосная трубка РР(НС)1200мм, выключатель 8707-4шт)</t>
  </si>
  <si>
    <t>Насос JP-280(Двигатель JP-280 с LVR, насосная трубка РР(НС)1200мм, соед. для крепл. расходомера 1107, 2194)</t>
  </si>
  <si>
    <t>Насос JP-280(Двигатель JP-280 с LVR, насосная трубка РР(НС)1200мм, Фланец(9070)</t>
  </si>
  <si>
    <t>Насос JP-280(Двигатель JP-280 с LVR, насосная трубка РР(НС)1500мм)</t>
  </si>
  <si>
    <t>Насос JP-280(Двигатель JP-280 с LVR, насосная трубка РР(НС)500мм диаметр 25мм)</t>
  </si>
  <si>
    <t>Насос JP-280(Двигатель JP-280 с LVR, насосная трубка РР(НС)700мм диаметр 25мм)</t>
  </si>
  <si>
    <t>Насос JP-280(Двигатель JP-280 с LVR, насосная трубка РР(НС)700мм диаметр 32мм)</t>
  </si>
  <si>
    <t>Насос JP-280(Двигатель JP-280 с LVR, насосная трубка РР(НС)700мм)</t>
  </si>
  <si>
    <t>Насос JP-280(Двигатель JP-280 с LVR, Шнековая насосная трубка JP-700.25.1 SR длина 1200 мм, статор VITON)</t>
  </si>
  <si>
    <t>Насос JP-280(Двигатель JP-280 с LVR,нас. тр. РР1000мм, насосная трубка РVDF1000мм)</t>
  </si>
  <si>
    <t>Насос JP-280(Двигатель JP-280 с регулятором, нас.тр.PVDF1000мм, фильтр РР 9011, адаптер РР 9001)</t>
  </si>
  <si>
    <t>Насос JP-280(Двигатель JP-280 с регулятором, насосная трубка SS1000мм)</t>
  </si>
  <si>
    <t>Насос JP-280(Двигатель JP-280 с регулятором, насосная трубка РР(НС)1200мм с импеллером)</t>
  </si>
  <si>
    <t>Насос JP-280(Двигатель JP-280 СП, насосная трубка РVDF1200мм)</t>
  </si>
  <si>
    <t>Насос JP-280(Двигатель JP-280 СП, насосная трубка РР1000мм)</t>
  </si>
  <si>
    <t>Насос JP-280(Двигатель JP-280 срегулятором (2302), насосная трубка РVDF1500мм)</t>
  </si>
  <si>
    <t>Насос JP-280(Двигатель JP-280(02), насосная трубка PP(SS)1000мм, шланг 9056-30м)</t>
  </si>
  <si>
    <t>Насос JP-280(Двигатель JP-280(02), насосная трубка PP1000мм d=32)</t>
  </si>
  <si>
    <t>Насос JP-280(Двигатель JP-280(02), насосная трубка PVDF1500мм, расходомер 9021 с соединениями)</t>
  </si>
  <si>
    <t>Насос JP-280(Двигатель JP-280(02), насосная трубка PVDF700мм, расходомер 9021 с соединениями)</t>
  </si>
  <si>
    <t>Насос JP-280(Двигатель JP-280(03), насосная трубка PVDF700мм, расходомер 9021 с соединениями)</t>
  </si>
  <si>
    <t>Насос JP-280(Комплект JP-280 PVDF 1000мм, статор/ротор (8280), кронштейн (9005))</t>
  </si>
  <si>
    <t>Насос JP-280(Комплект JP-280 с регулятором трубка РVDF1000мм, фланец 9070)</t>
  </si>
  <si>
    <t>Насос JP-280(Комплект JP-280 с регулятором трубка РVDF1200мм, фланец 9070)</t>
  </si>
  <si>
    <t>Насос JP-280(Комплект JP-280 трубка РP1200мм, вал 1007)</t>
  </si>
  <si>
    <t>Насос JP-280(Комплект JP-280 трубка РVDF1000мм, адаптер 6002)</t>
  </si>
  <si>
    <t>Насос JP-280(Комплект JP-280 трубка РVDF1000мм, внутр.тубка PVDF1200(4602))</t>
  </si>
  <si>
    <t>Насос JP-280(Комплект JP-280 трубка РVDF1000мм, статор/ротор 8280, расходомер 9036)</t>
  </si>
  <si>
    <t>Насос JP-280(Комплект JP-280 трубка РVDF1000мм,держатель SS 9005)</t>
  </si>
  <si>
    <t>Насос JP-280(Комплект JP-280 трубка РVDF1200мм, адаптер 9001)</t>
  </si>
  <si>
    <t>Насос JP-280(Комплект JP-280 трубка РVDF1200мм, нас.тр.РР1000мм)</t>
  </si>
  <si>
    <t>Насос JP-280(Комплект JP-280 трубка РVDF1200мм, расходомер 9020)</t>
  </si>
  <si>
    <t>Насос JP-280(Комплект Smart JP-280  с соединениями к расходомеру 1107,2194,1111,2194-2шт,2195)</t>
  </si>
  <si>
    <t>Насос JP-280(ротор для двигателя JP-280 с LVR и регулятором, насосная трубка РР(НС)1000мм)</t>
  </si>
  <si>
    <t>Насос JP-280(Статор и ротор в сборе дв.JP-280 , нас.тр.РР1000мм,  нас.тр.PVDF1000мм, адаптер 9001)</t>
  </si>
  <si>
    <t>Насос JP-280(Статор и ротор в сборе двигателя JP-280 , насосная трубка PVDF1000мм)</t>
  </si>
  <si>
    <t>Насос JP-280(Статор и ротор в сборе двигателя JP-280 , насосная трубка SS1200мм)</t>
  </si>
  <si>
    <t>Насос JP-280(Статор и ротор в сборе двигателя JP-280 , насосная трубка РР(НС)1500мм)</t>
  </si>
  <si>
    <t>Насос JP-300</t>
  </si>
  <si>
    <t>Насос JP300 трубка PVDF 1200 мм</t>
  </si>
  <si>
    <t>Насос JP-300(Двиг. JP-300 с LVR и рег., нас.тр РVDF1200мм, расх. FМ120 РVDF с соед., пистолет 9042)</t>
  </si>
  <si>
    <t>Насос JP-300(двиг.JP-300 + расходомер FM 120 PP MO1 (РР) 1"+ электрон. соединения+переходники)</t>
  </si>
  <si>
    <t>Насос JP-300(Двиг.JP-300 с LVR, нас.тр SS1200мм,с функц.полн.опорожн.с импеллером)</t>
  </si>
  <si>
    <t>Насос JP-300(Двиг.JP-300 с LVR, нас.трPVDF1200, нас.трSS1200мм,с функц.полн.опорожн.с имп, адап9001)</t>
  </si>
  <si>
    <t>Насос JP-300(Двиг.JP-300 с LVR, насосная трубка SS1200мм с импеллером)</t>
  </si>
  <si>
    <t>Насос JP-300(Двигатель JP-300 с  S/C, насосная трубка РР(НС)1000мм, фильтр РР)</t>
  </si>
  <si>
    <t>Насос JP-300(Двигатель JP-300 с LVR и регулятором, насосная трубка РVDF1200мм с импеллером)</t>
  </si>
  <si>
    <t>Насос JP-300(Двигатель JP-300 с LVR и регулятором, насосная трубка РVDF1200мм)</t>
  </si>
  <si>
    <t>Насос JP-300(Двигатель JP-300 с LVR, насосная трубка Alu1000мм, расходомер 9021 )</t>
  </si>
  <si>
    <t>Насос JP-300(Двигатель JP-300 с LVR, насосная трубка Alu1200мм )</t>
  </si>
  <si>
    <t>Насос JP-300(Двигатель JP-300 с LVR, насосная трубка Alu1200мм с импел. и зазаемл.9003/4 )</t>
  </si>
  <si>
    <t>Насос JP-300(Двигатель JP-300 с LVR, насосная трубка SS1000мм)</t>
  </si>
  <si>
    <t>Насос JP-300(Двигатель JP-300 с LVR, насосная трубка SS1200мм)</t>
  </si>
  <si>
    <t>Насос JP-300(Двигатель JP-300 с LVR, насосная трубка SS1500мм)</t>
  </si>
  <si>
    <t>Насос JP-300(Двигатель JP-300 с LVR, насосная трубка РVDF1200мм)</t>
  </si>
  <si>
    <t>Насос JP-300(Двигатель JP-300 с LVR, насосная трубка РVDF1500мм, разд.пистолет РVDF 1")</t>
  </si>
  <si>
    <t>Насос JP-300(Двигатель JP-300 с LVR, насосная трубка РVDF1800мм)</t>
  </si>
  <si>
    <t>Насос JP-300(Двигатель JP-300 с LVR, насосная трубка РР(НС)1000мм диаметр 28мм)</t>
  </si>
  <si>
    <t>Насос JP-300(Двигатель JP-300 с LVR, насосная трубка РР(НС)1000мм с импелером)</t>
  </si>
  <si>
    <t>Насос JP-300(Двигатель JP-300 с LVR, насосная трубка РР(НС)1000мм)</t>
  </si>
  <si>
    <t>Насос JP-300(Двигатель JP-300 с LVR, насосная трубка РР(НС)1000мм, расходомер 9035)</t>
  </si>
  <si>
    <t>Насос JP-300(Двигатель JP-300 с LVR, насосная трубка РР(НС)1200мм диаметр 32мм)</t>
  </si>
  <si>
    <t>Насос JP-300(Двигатель JP-300 с LVR, насосная трубка РР(НС)1200мм под шланг 3/4)</t>
  </si>
  <si>
    <t>Насос JP-300(Двигатель JP-300 с LVR, насосная трубка РР(НС)1200мм)</t>
  </si>
  <si>
    <t>Насос JP-300(Двигатель JP-300 с LVR, насосная трубка РР(НС)1200мм, адаптер (9001))</t>
  </si>
  <si>
    <t xml:space="preserve">Насос JP-300(Двигатель JP-300 с LVR, насосная трубка РР(НС)1200мм, ПВХ шланг 9051, анти-статические </t>
  </si>
  <si>
    <t>Насос JP-300(Двигатель JP-300(2300), насосная трубка РVDF700мм)</t>
  </si>
  <si>
    <t>Насос JP-332(Лабораторный насос JP-332 РР1200мм,вал насосной трубки 2026)</t>
  </si>
  <si>
    <t>Насос JP-360(Двигатель JP-360 (1360 2303), насосная трубка РР(НС)1500мм (2141 0150))</t>
  </si>
  <si>
    <t>Насос JP-360(Двигатель JP-360 (2302), насосная трубка PP(SS)1200, вал 1007)</t>
  </si>
  <si>
    <t>Насос JP-360(Двигатель JP-360 с LVR и рег., нас.трубка PVDF1200мм, расходомер 9020, соед 1111,2194-2шт2195,1107,2194))</t>
  </si>
  <si>
    <t>Насос JP-360(Двигатель JP-360 с LVR и рег., насосная трубка PVDF1200мм с импеллером, расход.9021 с соединениями)</t>
  </si>
  <si>
    <t>Насос JP-360(Двигатель JP-360 с LVR и регулятором, насосная трубка ALU1000мм)</t>
  </si>
  <si>
    <t>Насос JP-360(Двигатель JP-360 с LVR и регулятором, насосная трубка PVDF1000мм, шланг 9056-42м., 9090)</t>
  </si>
  <si>
    <t>Насос JP-360(Двигатель JP-360 с LVR и регулятором, насосная трубка PVDF1200мм)</t>
  </si>
  <si>
    <t>Насос JP-360(Двигатель JP-360 с LVR и регулятором, насосная трубка PVDF1200мм, заземление 9003)</t>
  </si>
  <si>
    <t>Насос JP-360(Двигатель JP-360 с LVR и регулятором, насосная трубка PVDF700мм, шланг 9055, расходомер 9020))</t>
  </si>
  <si>
    <t>Насос JP-360(Двигатель JP-360 с LVR и регулятором, Насосная трубка SS 1200 мм c ротором из нерж. стали)</t>
  </si>
  <si>
    <t>Насос JP-360(Двигатель JP-360 с LVR и регулятором, насосная трубка SS1200мм)</t>
  </si>
  <si>
    <t>Насос JP-360(Двигатель JP-360 с LVR и регулятором, насосная трубка SS1800мм)</t>
  </si>
  <si>
    <t>Насос JP-360(Двигатель JP-360 с LVR и регулятором, насосная трубка РР(НС)1000мм)</t>
  </si>
  <si>
    <t>Насос JP-360(Двигатель JP-360 с LVR и регулятором, насосная трубка РР(НС)1000мм, шланг 9056-25м)</t>
  </si>
  <si>
    <t>Насос JP-360(Двигатель JP-360 с LVR и регулятором, насосная трубка РР(НС)1200мм)</t>
  </si>
  <si>
    <t>Насос JP-360(Двигатель JP-360 с LVR и регулятором, насосная трубка РР(НС)1200мм, соединения 1107 и 2194)</t>
  </si>
  <si>
    <t>Насос JP-360(Двигатель JP-360 с LVR и регулятором, насосная трубка РР(НС)700мм)</t>
  </si>
  <si>
    <t>Насос JP-360(Двигатель JP-360 с регулятором, насосная трубка ALU1200мм)</t>
  </si>
  <si>
    <t>Насос JP-360(Двигатель JP-360 с регулятором, насосная трубка MIXPP1000, расх.FM 120 M01 PVDF, 9028, соед.(1112, 2194-2pcs., 2195, 1108)</t>
  </si>
  <si>
    <t>Насос JP-360(Двигатель JP-360 с регулятором, насосная трубка PP(SS)1000 диаметр 32мм, расх.FM 120 M01 PVDF, 9028, соед.(1112, 2194-2pcs., 2195, 1108)</t>
  </si>
  <si>
    <t>Насос JP-360(Двигатель JP-360 с регулятором, насосная трубка SS1000 мм)</t>
  </si>
  <si>
    <t>Насос JP-360(Двигатель JP-360 с регулятором, насосная трубка РР(НС)1200мм)</t>
  </si>
  <si>
    <t>Насос JP-360(Двигатель JP-360 с регулятором, насосная трубка РР(НС)1200мм, втулка 2000, вентилятор 8070)</t>
  </si>
  <si>
    <t>Насос JP-360(Двигатель JP-360 с регулятором, насосная трубка РР(НС)1200мм, шланг 9056)</t>
  </si>
  <si>
    <t>Насос JP-360(Двигатель JP-360 с регулятором, насосная трубка РР(НС)1500мм, кн.пульт 5407, плата 5408)</t>
  </si>
  <si>
    <t>Насос JP-380 ( Двигатель JP-380 с LVR и регулятором, Насосная трубка PVDF 1200мм с ротором)</t>
  </si>
  <si>
    <t>Насос JP-380 ( Двигатель JP-380 с LVR, Насосная трубка PVDF 1200мм)</t>
  </si>
  <si>
    <t>Насос JP-380(Двигатель JP-380 регулятором, насосная трубка PP1000мм, хомуты 9004/2-2шт)</t>
  </si>
  <si>
    <t>Насос JP-380(Двигатель JP-380 регулятором, насосная трубка PVDF1000мм, расходомер 9021b))</t>
  </si>
  <si>
    <t>Насос JP-380(Двигатель JP-380 регулятором, насосная трубка PVDF1200мм, комплкт заземления 9003)</t>
  </si>
  <si>
    <t>Насос JP-380(Двигатель JP-380 регулятором, насосная трубка PVDF1200мм, шланг 9056-20м)</t>
  </si>
  <si>
    <t>Насос JP-380(Двигатель JP-380 с LVR и рег., насосная трубка SS1000мм с импел.,расходомер 9021, соед.1112,1107,1108))</t>
  </si>
  <si>
    <t>Насос JP-380(Двигатель JP-380 с LVR и регулятором, насосная трубка ALU1000мм, 4083, расходомер 9021, соединения))</t>
  </si>
  <si>
    <t>Насос JP-380(Двигатель JP-380 с LVR и регулятором, насосная трубка PP1200мм)</t>
  </si>
  <si>
    <t>Насос JP-380(Двигатель JP-380 с LVR и регулятором, насосная трубка PP1200мм, поз.2 Торсионный вал 1200мм для JP700.50.1)</t>
  </si>
  <si>
    <t>Насос JP-380(Двигатель JP-380 с LVR и регулятором, насосная трубка PVDF1200мм, 8280)</t>
  </si>
  <si>
    <t>Насос JP-380(Двигатель JP-380 с LVR и регулятором, насосная трубка PVDF1200мм, расходомер 9021)</t>
  </si>
  <si>
    <t>Насос JP-380(Двигатель JP-380 с LVR и регулятором, насосная трубка PVDF1500мм)</t>
  </si>
  <si>
    <t>Насос JP-380(Двигатель JP-380 с LVR и регулятором, насосная трубка PVDF1500мм, заземление 9003, монт.плата 5429)</t>
  </si>
  <si>
    <t>Насос JP-380(Двигатель JP-380 с LVR и регулятором, насосная трубка PVDF1500мм, расх.9021, соед.1112,2194-2шт,9195,1108)</t>
  </si>
  <si>
    <t>Насос JP-380(Двигатель JP-380 с LVR и регулятором, насосная трубка PVDF700мм, расх.9020, запчасти 8708, 8038, 8073)</t>
  </si>
  <si>
    <t>Насос JP-380(Двигатель JP-380 с LVR и регулятором, насосная трубка SS1000мм, 5055, 5057, 9003/3, 9074)</t>
  </si>
  <si>
    <t>Насос JP-380(Двигатель JP-380 с регулятором, насосная трубка PP1200мм)</t>
  </si>
  <si>
    <t>Насос JP-380(Двигатель JP-380 с регулятором, насосная трубка PVDF1200мм)</t>
  </si>
  <si>
    <t>Насос JP-380(Двигатель JP-380 с регулятором, насосная трубка PVDF1200мм, соед. 1108,2194, 1112, 2194-2шт, 2195, 1108, перех.9092))</t>
  </si>
  <si>
    <t>Насос JP-380(Двигатель JP-380 с регулятором, насосная трубка PVDF1500мм)</t>
  </si>
  <si>
    <t>Насос JP-380(Двигатель JP-380(2302) с регулятором, насосная трубка PP1000мм)</t>
  </si>
  <si>
    <t>Насос JP-380(Двигатель JP-380(2303) с LVR и регулятором, насосная трубка PVDF1200мм)</t>
  </si>
  <si>
    <t>Насос JP-380(Двигатель JP-380(2303), насосная трубка PP1200мм с импеллером, расходомер 9035, заземлене 9003)</t>
  </si>
  <si>
    <t>Насос JP400 SS (двигатель JP400 Ex, насосная трубка SS1000м c имп., шланг 2м, хомуты)</t>
  </si>
  <si>
    <t>Насос JP-400( Комплект JP-400 SS1000мм, шланг 9056)</t>
  </si>
  <si>
    <t>Насос JP-400( Комплект JP-400 ЕХ трубка SS 1000мм шланг 3 м, фильтр 9012, устройство 9026)</t>
  </si>
  <si>
    <t>Насос JP-400( Комплект JP-400 трубка SS1000мм, 9003 набор заземляющих кабелей, 9066 масляный шланг))</t>
  </si>
  <si>
    <t>Насос JP-400(Двиг.JP-400 с LVR, нас.тр SS1000мм, расходомер SS, фильтр 9012,пист.9042,адаптор9002 )</t>
  </si>
  <si>
    <t>Насос JP-400(Двиг.JP-400 с LVR, нас.трубка SS1200мм с импеллером, заземление 9003/3, шланг 9066-5м, )</t>
  </si>
  <si>
    <t>Насос JP-400(Двиг.JP-400 с LVR, насосная трубка Alu1000мм)</t>
  </si>
  <si>
    <t>Насос JP-400(Двиг.JP-400 с LVR, насосная трубка Alu1200мм)</t>
  </si>
  <si>
    <t>Насос JP-400(Двиг.JP-400 с LVR, насосная трубка SS1000мм)</t>
  </si>
  <si>
    <t>Насос JP-400(Двиг.JP-400 с LVR, насосная трубка SS1000мм, шланг 2м)</t>
  </si>
  <si>
    <t>Насос JP-400(Двиг.JP-400 с LVR, насосная трубка SS700мм, шланг 50м)</t>
  </si>
  <si>
    <t>Насос JP-400(Двигатель JP-400 (2301) с LVR, насосная трубка SS1200мм c импеллером, соединение 6520)</t>
  </si>
  <si>
    <t>Насос JP-400(Двигатель JP-400 с LVR, нас.труб. SS1200мм, нас.труб. РР1200мм, адаптер 9092)</t>
  </si>
  <si>
    <t>Насос JP-400(Двигатель JP-400 с LVR, нас.труб. РР1000мм,заземление 9003/2)</t>
  </si>
  <si>
    <t>Насос JP-400(Двигатель JP-400 с LVR, нас.труб. РР1200мм)</t>
  </si>
  <si>
    <t>Насос JP-400(Двигатель JP-400 с LVR, нас.труб. РР1200мм, 5020+5050)</t>
  </si>
  <si>
    <t>Насос JP-400(Двигатель JP-400 с LVR, насос.трубка SS1000мм с выходом 5/4, шланг 9057-2м)</t>
  </si>
  <si>
    <t>Насос JP-400(Двигатель JP-400 с LVR, насос.трубка SS1000мм, пист.9042, шланг, заземл. адаптер9002)</t>
  </si>
  <si>
    <t>Насос JP-400(Двигатель JP-400 с LVR, насос.трубка SS1000мм, пист.9042, шланг, заземл. адаптер9024)</t>
  </si>
  <si>
    <t>Насос JP-400(Двигатель JP-400 с LVR, насос.трубка SS1200мм, пист.9042,  заземл.9003)</t>
  </si>
  <si>
    <t>Насос JP-400(Двигатель JP-400 с LVR, насосная трубка PVDF1200мм , блок подшипника 5053, шайба 5050, заземл.9003/3)</t>
  </si>
  <si>
    <t>Насос JP-400(Двигатель JP-400 с LVR, насосная трубка PVDF1200мм с импеллером, компл.заземл.9003)</t>
  </si>
  <si>
    <t>Насос JP-400(Двигатель JP-400 с LVR, насосная трубка SS1000мм c импеллером, блок подшипника 5053)</t>
  </si>
  <si>
    <t>Насос JP-400(Двигатель JP-400 с LVR, насосная трубка SS1000мм, пистолет, шланг,фланец 9070)</t>
  </si>
  <si>
    <t>Насос JP-400(Двигатель JP-400 с LVR, насосная трубка SS1200мм c импеллером, компл.заземл.9003/3, шланг 9066-5м, кабель 8039 -5м)</t>
  </si>
  <si>
    <t>Насос JP-400(Двигатель JP-400 с LVR, насосная трубка SS1200мм c импеллером, пистолет 9042)</t>
  </si>
  <si>
    <t>Насос JP-400(Двигатель JP-400 с LVR, насосная трубка SS1200мм)</t>
  </si>
  <si>
    <t>Насос JP-400(Двигатель JP-400 с LVR, насосная трубка SS1200мм, кронштейн 9006)</t>
  </si>
  <si>
    <t>Насос JP-400(Двигатель JP-400 с LVR, насосная трубка SS1200мм, пистолет, шланг,фланец 9070)</t>
  </si>
  <si>
    <t>Насос JP-400(Двигатель JP-400 с LVR, насосная трубка SS1200мм, расходомер 9035)</t>
  </si>
  <si>
    <t>Насос JP-400(Двигатель JP-400 с LVR, насосная трубка SS1500мм)</t>
  </si>
  <si>
    <t>Насос JP-400(Двигатель JP-400, насосная трубка SS1000мм, вилка 5055, розетка 5057,  устройство 9026)</t>
  </si>
  <si>
    <t>Насос JP-400(Двигатель JP-400, насосная трубка SS1000мм, шланг, пистолет, заземление,кронштейн)</t>
  </si>
  <si>
    <t>Насос JP-700 DR (Двиг. 1,1 кВт, упл.Sic/Sic/Viton, статор V, нас.трубка 1200мм, с кроншт. и переход)</t>
  </si>
  <si>
    <t>Насос JP-700 DR (Двиг. 900Вт,3ф упл.Sic/Sic/Viton, статор V, нас.трубка 1000мм, с кроншт. и переход)</t>
  </si>
  <si>
    <t>Насос JP-700 DR (Двиг. 900Вт,3ф упл.Sic/Sic/Viton, статор V, нас.трубка 1200мм, с кроншт. и переход)</t>
  </si>
  <si>
    <t>Насос JP-700 DR (Двиг.1.1 кВт, насосн.трубка JP-700.50.1 DR 1000мм, кронштейн и шланг 9066 2м)</t>
  </si>
  <si>
    <t>Насос JP-700 DR (Двиг.1.1 кВт, насосн.трубка JP-700.50.1 DR 1200мм NBR и соед.1206)</t>
  </si>
  <si>
    <t>Насос JP-700 DR (Двиг.1.1 кВт,насосн. трубка JP-700 DR 1000мм со статор. Viton и соед.1206)</t>
  </si>
  <si>
    <t>Насос JP-700 DR (Двиг.1.1 кВт,насосн. трубка JP-700 DR 1200мм со статор. Viton и соед.1206)</t>
  </si>
  <si>
    <t>Насос JP-700 DR (Двиг.3ф, 0,75 кВт, насосн.трубка JP-700.50.1 DR 1000мм EPDM и соед.1206)</t>
  </si>
  <si>
    <t>Насос JP-700 DR (Двиг.3ф, 1,1 кВт, нас.трубка JP-700.50.1 DR 1200мм,статор VITON, соед.1207, кроншт)</t>
  </si>
  <si>
    <t>Насос JP-700 DR (Двигатель JP-Air6, насосная трубка JP-700 DR)</t>
  </si>
  <si>
    <t>Насос JP-700 SR (Двиг. JP-280 с LVR, нас. тр. JP-700.25.1 SR 1000 мм.,  статор EPDM, соед. 1206)</t>
  </si>
  <si>
    <t>Насос JP-700 SR (Двиг.AIR 6, 1 кВт, Шнековая насосная трубка JP-700.50.1 SR 1200 мм, PTF)</t>
  </si>
  <si>
    <t>Насос JP-700 SR (Двиг.JP-160 с LVR и рег., насосн. трубка JP-700.25.1 SR 1000мм со статор. PTFE, соед. под шланг, кронштейн))</t>
  </si>
  <si>
    <t>Насос JP-700 SR (Двиг.JP-180 с LVR. Шнековая насосная трубка JP700.50.1 SR длина 1300 мм, статор PTFE, уплотнение PTFE/carbon, соединение под шланг 1"</t>
  </si>
  <si>
    <t>Насос JP-700 SR (Двиг.JP-200 с LVR и рег., насосн. трубка JP-700.50.1 SR 1300мм со статор. PTFE, соед. под шланг, кронштейн))</t>
  </si>
  <si>
    <t>Насос JP-700 SR (Двиг.JP-280 с LVR и рег., нас. тр. JP-700.50.1 SR 1000мм со статор.PTFE, соед.1206)</t>
  </si>
  <si>
    <t>Насос JP-700 SR (Двиг.JP-280 с LVR и рег., насосн. трубка JP-700 SR 1000мм со статор. Viton и соед.)</t>
  </si>
  <si>
    <t>Насос JP-700 SR (Двиг.JP-280 с LVR, нас. тр. JP-700.50.1 SR 1100мм, статор.NBR)</t>
  </si>
  <si>
    <t>Насос JP-700 SR (Двиг.JP-280 с LVR, нас. тр. JP-700.50.1 SR 1200мм, статор.NBR, штуцер DN25)</t>
  </si>
  <si>
    <t>Насос JP-700 SR (Двиг.JP-280 с LVR, нас. тр. JP-700.50.1 SR 1200мм, статор.VITON, шланг 9066-5м.)</t>
  </si>
  <si>
    <t>Насос JP-700 SR, NBR 1200мм с выходом под шланг</t>
  </si>
  <si>
    <t>Насос JP700DR(дв.EEx e II T3  0,95 кВт/380В, 900 об/мин,Sic/Sic/Viton тр.1000мм с минер.шланг. 2,5м)</t>
  </si>
  <si>
    <t xml:space="preserve">Насос JP-700X.12.1 GM с трубкой 1000 мм статор PTFE уплотнение PTFE 0, 37 кВт 380 В м  штуцер под шланг </t>
  </si>
  <si>
    <t xml:space="preserve">Насос JP-AIR1 </t>
  </si>
  <si>
    <t>Насос JP-AIR1(Двигатель JP-AIR1, нас.тр.MIX SS1000мм, нас.тр.PP1200мм, фланец (9070), пистолет 9042)</t>
  </si>
  <si>
    <t>Насос JP-AIR1(Двигатель JP-AIR1, нас.тр.SS1200мм, нас.тр.PP1000мм, фланец (9070), пистолет 9042)</t>
  </si>
  <si>
    <t>Насос JP-AIR1(Двигатель JP-AIR1, нас.тр.SS1200мм, наст.держатель (9006))</t>
  </si>
  <si>
    <t>Насос JP-AIR1(Двигатель JP-AIR1, насосная трубка MIX SS 1000 мм с маховиком  из алюминия)</t>
  </si>
  <si>
    <t xml:space="preserve">Насос JP-AIR1(Двигатель JP-AIR1, насосная трубка PVDF 700мм) </t>
  </si>
  <si>
    <t>Насос JP-AIR1(комплект JP-AIR1 нас.тр.SS1000мм диаметр 32мм, адаптер (9080))</t>
  </si>
  <si>
    <t>Насос JP-AIR1(комплект JP-AIR1 нас.тр.SS1000мм, адаптер (9001))</t>
  </si>
  <si>
    <t>Насос JP-AIR1(комплект JP-AIR1, насосная трубка SS1200мм, устройство 9024)</t>
  </si>
  <si>
    <t>Насос JP-AIR2(Двигатель JP-AIR2, насосная трубка SS1000мм с импеллером, комплект заземления (90030)</t>
  </si>
  <si>
    <t>Насос JP-AIR2(Двигатель JP-AIR2, насосная трубка РР(НС)1200мм с импеллером, фланец (9070)</t>
  </si>
  <si>
    <t>Насос JP-AIR3(Двигатель JP-AIR3, нас.трубка ALU1000мм,  расходомер FM120 PP 1",соединения 1111, 2194-2шт, 2195, 1107))</t>
  </si>
  <si>
    <t>Насос JP-AIR3(Двигатель JP-AIR3, нас.трубка PVDF1200мм)</t>
  </si>
  <si>
    <t>Насос JP-AIR3(Двигатель JP-AIR3, нас.трубка PVDF700мм,  пистолет PVDF)</t>
  </si>
  <si>
    <t>Насос JP-AIR3(Двигатель JP-AIR3, нас.трубка SS1000мм с импеллером)</t>
  </si>
  <si>
    <t>Насос JP-AIR3(Двигатель JP-AIR3, насосная трубка РР(НС)1200мм, мотоблок 8280)</t>
  </si>
  <si>
    <t>Насос JP-AIR3(Двигатель JP-AIR3, насосная трубка РР(НС)1200мм, шланг (9056))</t>
  </si>
  <si>
    <t>Насос M15-51789 EPDM</t>
  </si>
  <si>
    <t>Насос M15-51790 FDM</t>
  </si>
  <si>
    <t>Насос M15-51791 EPDM 380В</t>
  </si>
  <si>
    <t>Насос MB180 PP/TS SIL+SIL/OR EPDM/WITHOUT MOTOR</t>
  </si>
  <si>
    <t>MB180--P-SSDS</t>
  </si>
  <si>
    <t>Насос MB180 PVDF/TS SIL+SIL/VT/WITHOUT MOTOR</t>
  </si>
  <si>
    <t>MB180--FCSSVS</t>
  </si>
  <si>
    <t>Насос SKM 4х3х10 V1G V SIC/SIC 11 кВт 1450 об/мин с опорной плитой</t>
  </si>
  <si>
    <t>Насос T070-52051 EPDM</t>
  </si>
  <si>
    <t>Насос TMA01.16 P, материал PP(полипропилен), V X1 B EN3 kw0,75</t>
  </si>
  <si>
    <t>Насос TMP04.04P материал  WR V R1 с 1 фазным двигателем со скобами и уплотнением</t>
  </si>
  <si>
    <t>Насос TMR20.15 S, материал PP, V R1 с двигателем и армированными фланцевыми соединениями</t>
  </si>
  <si>
    <t>Насос TRL-EL с насосной трубкой из полипропилена 1200 мм</t>
  </si>
  <si>
    <t>Насос без двигателя  MDN 06.10 S WR V R1</t>
  </si>
  <si>
    <t>Насос без двигателя  PF100-80-160 FRPP с торцевым упл. WB2 Sic/Sic/EPDM Q=100м3/ч, Н=32 м под двигатель 11кВт</t>
  </si>
  <si>
    <t>Насос без двигателя  ZMR 10.15 P WR V BS8 B EN3 кВт 1.5</t>
  </si>
  <si>
    <t>Насос без двигателя  ZMR 16.15 S GF V MTS5 Z EN, армированный фланцами</t>
  </si>
  <si>
    <t>Насос без двигателя  ZMR 16.15 S GF V MTS5 Z EN3 3 кВт</t>
  </si>
  <si>
    <t>Насос без двигателя  ZMR 20.36 S GF V BF3  Z EN, армированный фланцами</t>
  </si>
  <si>
    <t>Насос без двигателя  ZMR 30.15 P WR V TS8 ZEN3 кВт 5,5 50Гц</t>
  </si>
  <si>
    <t>Насос без двигателя  ZMR 30.15 S GF V MTS5 Z EN, армированный фланцами</t>
  </si>
  <si>
    <t xml:space="preserve">Насос без двигателя  ZMR 30.15 S GF V MTS5 Z EN3 7,5 кВт </t>
  </si>
  <si>
    <t>Насос без двигателя EVT25PPSSEBW</t>
  </si>
  <si>
    <t xml:space="preserve">Насос без двигателя TMF 25/160 B N GF V X M132  38 300 IN под мотор 5,5кВт 2P </t>
  </si>
  <si>
    <t xml:space="preserve">Насос без двигателя TMF 25/160 B N WW  V X M132 38 300 IN под мотор 5,5кВт 2P </t>
  </si>
  <si>
    <t>Насос без двигателя TMF 32/130 A N WW E TX 132 I 7.5 2P 0</t>
  </si>
  <si>
    <t>Насос без двигателя TMF 40/160 A R GF V X I 15кВт 2Р O Y1</t>
  </si>
  <si>
    <t xml:space="preserve">Насос без двигателя TMF25/160 B R WW  V X 112 I 7.5 2P 0 Y1 со сливным отверстием и уплотнением (viton) </t>
  </si>
  <si>
    <t>Насос без двигателя ZMR 02.30 P WR V BS8 B EN3 кВт3</t>
  </si>
  <si>
    <t xml:space="preserve">Насос без двигателя ZMR 02.30 P WR V BS8 Z EN3 </t>
  </si>
  <si>
    <t>Насос без двигателя ZMR 06.10 N WR E TS5 BEN3 кВт 0,55</t>
  </si>
  <si>
    <t>Насос без двигателя ZMR 16.20N WR V BS5 под мотор BEN3 2.2 KW</t>
  </si>
  <si>
    <t>Насос без двигателя ZMR06.10 N WR BS.5</t>
  </si>
  <si>
    <t>Насос без двигателя ZMR06.10 N WR MTS.5</t>
  </si>
  <si>
    <t>Насос без двигателя ZMS 3х2х10 V1G E BF8-1 R TA импеллер 227мм под мотор 22 кВт</t>
  </si>
  <si>
    <t xml:space="preserve">Насос без двигателя НМЕ 04.08 S WR V 325 BP 0.55 кВт </t>
  </si>
  <si>
    <t>Насос без двигателя НМЕ 16.15 N WR E 325 BP 1,5 кВт</t>
  </si>
  <si>
    <t xml:space="preserve">Насос без двигателя НМЕ 16.15 N WR V 450 BP EN с базой и напорным патрубком под мотор кВт 1,5 </t>
  </si>
  <si>
    <t>Насос без двигателя НМЕ 16.20 N WR E 325 BP 2,2 кВт</t>
  </si>
  <si>
    <t>Насос без двигателя НМЕ 16.20 P WR E 325 BP 3 кВт</t>
  </si>
  <si>
    <t>Насос без двигателя НМЕ 16.20 P WR V 325 BP 3 кВт</t>
  </si>
  <si>
    <t>Насос без двигателя НМЕ 16.20 S WR V 325 BP 4 кВт</t>
  </si>
  <si>
    <t xml:space="preserve">Насос без двигателя НМЕ 20.20Р WR V 450 BP  </t>
  </si>
  <si>
    <t>Насос без двигателя НМЕ 20.20Р WR V 450 BP EN3  4кВт АИР с базой и напорным патрубком</t>
  </si>
  <si>
    <t xml:space="preserve">Насос без двигателя НМЕ 20.25 N WR V 450 ZP EN 4 кВт </t>
  </si>
  <si>
    <t>Насос без двигателя НМЕ 20.25 N WR V 450 ZP EN 4 кВт с плитой, напорным патрубком, фланцами, всасывающим фильтром</t>
  </si>
  <si>
    <t>Насос без двигателя ТМА01.16 S WR V X1 BEN1</t>
  </si>
  <si>
    <t>Насос без двигателя ТМА01.16 S WR V X1 BEN3</t>
  </si>
  <si>
    <t>Насос без двигателя ТМА01.16 S WR VR1 BEN1</t>
  </si>
  <si>
    <t>Насос без двигателя ТМА01.16 Р WR(PP)VX1</t>
  </si>
  <si>
    <t>Насос без двигателя ТМА01.16 Р WR(PP)VX1BEN3, 0,75кВт/380В</t>
  </si>
  <si>
    <t>Насос без мотора  EVM 25 P X2 E B W</t>
  </si>
  <si>
    <t>EVM25PX2EBW</t>
  </si>
  <si>
    <t>Насос без мотора  EVM 25 PP X4 E B W</t>
  </si>
  <si>
    <t>Насос без мотора AINSI/ASME B73.1 CFG 4x3x10 FRP-VES/FPM, мех. упл-е B6EC SIC/SIC/FPM с муфтовым соединением</t>
  </si>
  <si>
    <t>Насос без мотора ANSI/ASME B73.1 CFG 1.5x1x8 FRP-VES/FPM</t>
  </si>
  <si>
    <t>CFG1.5108VESV</t>
  </si>
  <si>
    <t>Насос без мотора ANSI/ASME B73.1 CFG 4x3x8 FRP-VES/EPDM</t>
  </si>
  <si>
    <t>CFG040308VESV</t>
  </si>
  <si>
    <t>Насос без мотора CFG 1.5x1x6 FRP-VES/EPDM AINSI/ASME B73.1, наружн. мех. упл-е SIC/SIC/EPDM</t>
  </si>
  <si>
    <t>Насос без мотора EVM 12 F T4 VBW</t>
  </si>
  <si>
    <t>EVM12FT4VBW</t>
  </si>
  <si>
    <t>Насос без мотора EVM 12 FF H4 VBW</t>
  </si>
  <si>
    <t>Насос без мотора EVM 12 FT4 VBW</t>
  </si>
  <si>
    <t>EVM12FFT4VBW</t>
  </si>
  <si>
    <t>Насос без мотора EVM 12 P T4 VBW</t>
  </si>
  <si>
    <t>Насос без мотора EVM 12 P X4 EBW</t>
  </si>
  <si>
    <t>EVM12PX4EBW</t>
  </si>
  <si>
    <t>Насос без мотора EVM 12 P X4 VBW</t>
  </si>
  <si>
    <t>Насос без мотора EVM 12 PP H2 VBW</t>
  </si>
  <si>
    <t>Насос без мотора EVM 12 PP T4 - BW без уплотнений</t>
  </si>
  <si>
    <t>Насос без мотора EVM 12 PP T4 - BW без уплотнений, без поз.11</t>
  </si>
  <si>
    <t>Насос без мотора EVM 12 PP X4 VB3</t>
  </si>
  <si>
    <t>Насос без мотора EVM 12 PP X4 VB3 (укомплектован манометром)</t>
  </si>
  <si>
    <t>Насос без мотора EVM 12 РР X2 EBW</t>
  </si>
  <si>
    <t>Насос без мотора EVM 20 F T4 VBW</t>
  </si>
  <si>
    <t>Насос без мотора EVM 20 F X 2 V F W</t>
  </si>
  <si>
    <t>EVM20FX2VFW</t>
  </si>
  <si>
    <t>Насос без мотора EVM 20 FF T4 VF3</t>
  </si>
  <si>
    <t>Насос без мотора EVM 20 FT4 VB W</t>
  </si>
  <si>
    <t>Насос без мотора EVM 20 P T4 VBW</t>
  </si>
  <si>
    <t>Насос без мотора EVM 20 P X2 E B W</t>
  </si>
  <si>
    <t>EVM20PX2EBW</t>
  </si>
  <si>
    <t>Насос без мотора EVM 20 P X4 EPW</t>
  </si>
  <si>
    <t>Насос без мотора EVM 20 P X4 VBW</t>
  </si>
  <si>
    <t>EVM20PX4VBW</t>
  </si>
  <si>
    <t>Насос без мотора EVM 20 PP T4 EB3</t>
  </si>
  <si>
    <t>Насос без мотора EVM 20 PP T4 VB3</t>
  </si>
  <si>
    <t>Насос без мотора EVM 20 PP X4 -BW без уплотнений</t>
  </si>
  <si>
    <t>Насос без мотора EVM 20 PP X4 VBW</t>
  </si>
  <si>
    <t xml:space="preserve">Насос без мотора EVM 8 F H4 VBW </t>
  </si>
  <si>
    <t xml:space="preserve">EVM 8 FH4VBW </t>
  </si>
  <si>
    <t>Насос без мотора EVM 8 F T4 V B W</t>
  </si>
  <si>
    <t>EVM8FT4VBW</t>
  </si>
  <si>
    <t xml:space="preserve">Насос без мотора EVM 8 F T4 VBW  </t>
  </si>
  <si>
    <t>Насос без мотора EVM 8 F T4 VFW</t>
  </si>
  <si>
    <t>Насос без мотора EVM 8 P H4 VBW</t>
  </si>
  <si>
    <t xml:space="preserve">EVM8PPH4VBW </t>
  </si>
  <si>
    <t>Насос без мотора EVM 8 P T4 VBW</t>
  </si>
  <si>
    <t xml:space="preserve">Насос без мотора EVM 8 P X4 EBW </t>
  </si>
  <si>
    <t xml:space="preserve">EVM8PX4EBW </t>
  </si>
  <si>
    <t>Насос без мотора EVM 8 P X4 VBW</t>
  </si>
  <si>
    <t>EVM8PX4VBW</t>
  </si>
  <si>
    <t>Насос без мотора EVM 8 PP T4 - BW без уплотнений</t>
  </si>
  <si>
    <t>Насос без мотора EVM 8 PP T4 EB3</t>
  </si>
  <si>
    <t xml:space="preserve">Насос без мотора EVM 8 PP X2 E BW </t>
  </si>
  <si>
    <t>Насос без мотора EVM 8 PP X4 EBW</t>
  </si>
  <si>
    <t>EVM8PX4EBW</t>
  </si>
  <si>
    <t>Насос без мотора EVM 8 PP X4 EFW</t>
  </si>
  <si>
    <t xml:space="preserve">Насос без мотора EVM 8 Р Х4 VBW  </t>
  </si>
  <si>
    <t>Насос без мотора EVT25PPCGVBW</t>
  </si>
  <si>
    <t>Насос без мотора EVV 12 P X 3 12 B A L W</t>
  </si>
  <si>
    <t>EVV12PX312BALW</t>
  </si>
  <si>
    <t>Насос без мотора EVV 12 P X 3 15 B A S L W</t>
  </si>
  <si>
    <t>EVV12WPX315BALS</t>
  </si>
  <si>
    <t>Насос без мотора EVV 40 FT 9 0 8 F A L</t>
  </si>
  <si>
    <t>EVV40FT908FALW</t>
  </si>
  <si>
    <t xml:space="preserve">Насос без мотора EVV 40 P X 9 0 8 F A L </t>
  </si>
  <si>
    <t>EVV40PX908FAL</t>
  </si>
  <si>
    <t xml:space="preserve">Насос без мотора EVV 40WPX908FALS </t>
  </si>
  <si>
    <t>EVV40PX908FALW</t>
  </si>
  <si>
    <t xml:space="preserve">Насос без мотора EVV30 PX 9 04 B A L </t>
  </si>
  <si>
    <t>EVV30PX904BALW</t>
  </si>
  <si>
    <t xml:space="preserve">Насос без мотора EVV35 F X 9 06 B A S L </t>
  </si>
  <si>
    <t xml:space="preserve">Насос без мотора EVV35 P X 9 06 B A S L </t>
  </si>
  <si>
    <t xml:space="preserve">Насос без мотора EVV35 P X 9 10 F A S L </t>
  </si>
  <si>
    <t>EVV35 PX910FASLW</t>
  </si>
  <si>
    <t xml:space="preserve">Насос без мотора EVV35 PX 9 04 B A S L </t>
  </si>
  <si>
    <t>Насос без мотора EVV35 WP X 4 10 F A S L</t>
  </si>
  <si>
    <t>EVV35WPX410FALS</t>
  </si>
  <si>
    <t>Насос без мотора EVV35 WPX04FALS</t>
  </si>
  <si>
    <t>EVV35WPX04FALS</t>
  </si>
  <si>
    <t>Насос без мотора HTT 12000 PP (под двигатель 3кВт)</t>
  </si>
  <si>
    <t>Насос без мотора HTT 12000 PP с фланцами (под двигатель 4кВт)</t>
  </si>
  <si>
    <t>Насос без мотора HTT 12000 PVDF с фланцами (под двигатель 4кВт)</t>
  </si>
  <si>
    <t>Насос без мотора KGK C50/160 FC VX 1000 VL 2P кВт18.5</t>
  </si>
  <si>
    <t>Насос без мотора KGK C50/160 WR VX 1000 VL 2P кВт18.5</t>
  </si>
  <si>
    <t>Насос без мотора KGK C80/160 FC VX 1000 VL 2P кВт45</t>
  </si>
  <si>
    <t>Насос без мотора KME 04.08 U WR V 1000 EN кВт 0,75 Х B</t>
  </si>
  <si>
    <t>Насос без мотора KME 04.08 U WR V 600 EN кВт 0,75 Х B</t>
  </si>
  <si>
    <t>Насос без мотора KME 10.10 P FC V 800 EN 1,1 X B</t>
  </si>
  <si>
    <t xml:space="preserve">Насос без мотора KME 10.15 P WR V 1250 EN3 кВт 1,5 X B </t>
  </si>
  <si>
    <t>Насос без мотора KME 16.15 P WR V 1000 E N 2.2 X B</t>
  </si>
  <si>
    <t>Насос без мотора KME 16.20 P FC V 1000 EN 3 кВт X Z</t>
  </si>
  <si>
    <t>Насос без мотора KME 20.20 P FC V 800 EN 4 ХB</t>
  </si>
  <si>
    <t>Насос без мотора KME 20.20 Р WR V 450 BP EN3 с базой и напорным патрубком</t>
  </si>
  <si>
    <t>Насос без мотора KME 20.25 N WR V 800 ZEN 4кВт</t>
  </si>
  <si>
    <t>Насос без мотора KME 20.25 N WR V 800 ZEN 4кВт с фланцами и всасывающим фильтром</t>
  </si>
  <si>
    <t>Насос без мотора KME 20.25 P WR V 1000 EN 5,5 X B</t>
  </si>
  <si>
    <t>Насос без мотора KME 30.30 N WR V 800 EN 7,5 X B</t>
  </si>
  <si>
    <t>Насос без мотора MDN 04.04 S WR V X1 0,37 кВт</t>
  </si>
  <si>
    <t>Насос без мотора MDN 04.08 S WR V X1 0,55 кВт</t>
  </si>
  <si>
    <t>Насос без мотора MDT 7 PP</t>
  </si>
  <si>
    <t>Насос без мотора MPP302 PPCREA</t>
  </si>
  <si>
    <t>Насос без мотора MРР 500 PP СС VA (Поз. № 30)</t>
  </si>
  <si>
    <t>Насос без мотора SDF 8 P T 4 E B W</t>
  </si>
  <si>
    <t>Насос без мотора SDF 8 PP X4 EBW</t>
  </si>
  <si>
    <t>Насос без мотора THP 110/30 FFCRVBA корпус ПВДФ, вал Керамика, втулки Rulon,  упл. VITON, 1.1кВт 3ф</t>
  </si>
  <si>
    <t>Насос без мотора THP 110/30 PPCREW РР корпус, вал керамика, втулки Rulon, упл. EPDM</t>
  </si>
  <si>
    <t xml:space="preserve">Насос без мотора THP 110/30 материал PPCREW  </t>
  </si>
  <si>
    <t>Насос без мотора THP 60/30 PPCREW РР корпус, вал керамика, втулки Rulon, упл EPDM</t>
  </si>
  <si>
    <t xml:space="preserve">Насос без мотора THP 60/30 PPCREW РР корпус, вал керамика, втулки Rulon, упл. EPDM </t>
  </si>
  <si>
    <t>THP6030PPCREW</t>
  </si>
  <si>
    <t>Насос без мотора TMP 04.04 S WR V R1 0,37 кВт</t>
  </si>
  <si>
    <t>Насос без мотора TMP 04.04 S WR V X1 0,37 кВт</t>
  </si>
  <si>
    <t xml:space="preserve">Насос без мотора TMP 04.04 S WR V X1 B </t>
  </si>
  <si>
    <t>Насос без мотора TMP 04.04 WR V X1 B</t>
  </si>
  <si>
    <t>Насос без мотора TMP 04.04 Р WR Е X1 BEN1 кВт 0,25</t>
  </si>
  <si>
    <t>Насос без мотора TMP 04.08 WR  фланцевое соединение R-N</t>
  </si>
  <si>
    <t>Насос без мотора TMP 06.08 S WR V X1 BEN3 0.75 кВт</t>
  </si>
  <si>
    <t xml:space="preserve">Насос без мотора TMP 06.08 S WR V X1 BEN3 кВт 0,75  </t>
  </si>
  <si>
    <t>Насос без мотора TMP 06.10.S GF V N2 BEN3 кВт 1,1 50Гц</t>
  </si>
  <si>
    <t xml:space="preserve">Насос без мотора TMP 06.10.S GF V X2 BEN3 кВт 1,1  </t>
  </si>
  <si>
    <t>Насос без мотора TMR 06.08 S WR V X1 BEN3</t>
  </si>
  <si>
    <t>Насос без мотора TMR 06.10 S WR V X1 BEN3 кВт 1,1 Гц 50</t>
  </si>
  <si>
    <t>Насос без мотора TMR 10.15 P WR V X1 под двигатель BEN3, 1.5кВт/380В</t>
  </si>
  <si>
    <t>Насос без мотора TMR 10.15 S GF V N2 BEN3 кВт 2,2 Гц 50</t>
  </si>
  <si>
    <t>Насос без мотора TMR 10.15PWRVR1ZEN3</t>
  </si>
  <si>
    <t xml:space="preserve">Насос без мотора TMR 16.15 P WR V X1 ZЕN3 2.2 кВт, армированными фланцами </t>
  </si>
  <si>
    <t>Насос без мотора TMR 16.15 Р GF K Х2 Z, армированная фланцами</t>
  </si>
  <si>
    <t>Насос без мотора TMR 16.15 Р WR V Х1 BEN3</t>
  </si>
  <si>
    <t>Насос без мотора TMR 16.20 Р GF V R2  ZEN3 кВт 3,0</t>
  </si>
  <si>
    <t>Насос без мотора TMR 16.20 Р WR V X1 BEN3, 3кВт/380В, 30 м3/ч</t>
  </si>
  <si>
    <t>Насос без мотора TMR 20.15 S WR V R1 BEN3, 4кВт/380В, 36 м3/ч</t>
  </si>
  <si>
    <t>Насос без мотора TMR 20.27 P GF VX2 BEN3 кВт 5.5</t>
  </si>
  <si>
    <t>Насос без мотора TMR 20.36  S GF V X2 ZEN3 160MA  кВт 11,0</t>
  </si>
  <si>
    <t>Насос без мотора TMR 20.36 S GF V X2 Z E, армированный фланцами</t>
  </si>
  <si>
    <t>Насос без мотора TMR 30.25 P WR V N1 Z EN3 АИР 7,5кВт</t>
  </si>
  <si>
    <t>Насос без мотора TMR 36.30 N WR V X1 BEN3 кВт АИР 7,5кВт</t>
  </si>
  <si>
    <t>Насос без мотора ZMF50/125 A++ R WW V TS6 160 I 2P Y1 11kw</t>
  </si>
  <si>
    <t>Насос без мотора и без уплотнений EVT25PPCG-BW</t>
  </si>
  <si>
    <t>Насос без мотора с магнитной муфтой MDA 10.15 P WR V R1 ZEN3 и без проточной части</t>
  </si>
  <si>
    <t>Насос без мотора ТМR 06.10 S WR V N1 1.1кВт</t>
  </si>
  <si>
    <t xml:space="preserve">Насос без мотора ТМR 06.10 S WR V N1 ZE со сливным отверстием, армированный фланцами 1.1кВт </t>
  </si>
  <si>
    <t xml:space="preserve">Насос без мотора ТМR 06.10 S WR V N1 ZE, армированный фланцами 1.1кВт </t>
  </si>
  <si>
    <t>Насос без мотора ТМR 10.10 GF  V X2 S0.75</t>
  </si>
  <si>
    <t>Насос без мотора ТМR 10.10 P GX V N2 Z 1.1 кВт + армирование фланцами</t>
  </si>
  <si>
    <t>Насос без мотора ТМR 16.15 GF  V X2 S 1.5</t>
  </si>
  <si>
    <t>Насос без мотора ТМR 16.15 S GF V X2 BEN 3 кВт</t>
  </si>
  <si>
    <t>Насос без мотора ТМR 16.15 WR  V R1 S 1.5</t>
  </si>
  <si>
    <t>Насос без мотора ТМR 20.20 P GF V X2 BEN3, 4 кВт</t>
  </si>
  <si>
    <t>Насос без мотора ТМR 20.36 P WR V X1 ZEN3</t>
  </si>
  <si>
    <t xml:space="preserve">Насос без мотора ТМР  06.10 P WR E X1 B E N 3 </t>
  </si>
  <si>
    <t>Насос без мотора ТМР 04.04 GF V N2 S 0.37</t>
  </si>
  <si>
    <t>Насос без мотора ТМР 04.04 S GF E N2 BEN3 0,37 кВт</t>
  </si>
  <si>
    <t>Насос без мотора ТМР 04.04 S GF V N2  0,37 кВт</t>
  </si>
  <si>
    <t>Насос без мотора ТМР 04.04 S GF V X2  0,37 кВт</t>
  </si>
  <si>
    <t>Насос без мотора ТМР 04.04 S GF V Х2 BEN3  0,37 кВт</t>
  </si>
  <si>
    <t>Насос без мотора ТМР 04.04 S WR E X1 0,37 кВт</t>
  </si>
  <si>
    <t>Насос без мотора ТМР 04.04 S WR E X1 0,55 кВт</t>
  </si>
  <si>
    <t>Насос без мотора ТМР 04.04 S WR V N1 0,37 кВт</t>
  </si>
  <si>
    <t>Насос без мотора ТМР 04.04 Р WR V R1 BEN 3</t>
  </si>
  <si>
    <t>Насос без мотора ТМР 04.08 GF V N2 S 0.55</t>
  </si>
  <si>
    <t xml:space="preserve">Насос без мотора ТМР 04.08 P GF V N2 BEN3 </t>
  </si>
  <si>
    <t>Насос без мотора ТМР 04.08 P WR V R1 0,37 кВт</t>
  </si>
  <si>
    <t xml:space="preserve">Насос без мотора ТМР 04.08 S GF V X2 </t>
  </si>
  <si>
    <t>Насос без мотора ТМР 04.08 S GF V X2 0,55 кВт</t>
  </si>
  <si>
    <t>Насос без мотора ТМР 04.08 S WR V N1 Z 0,55 кВт</t>
  </si>
  <si>
    <t>Насос без мотора ТМР 04.08 S WR V X1 0,55 кВт</t>
  </si>
  <si>
    <t>Насос без мотора ТМР 04.08 S WR V X1 0,55 кВт (без поз. 10, 2, 3, 15, 13)</t>
  </si>
  <si>
    <t>Насос без мотора ТМР 04.08 WR V R1 S 0.55</t>
  </si>
  <si>
    <t xml:space="preserve">Насос без мотора ТМР 06.08 P WR V R1 BEN3 0.55 кВт </t>
  </si>
  <si>
    <t>Насос без мотора ТМР 06.08 S WR V R1 0,75 кВт</t>
  </si>
  <si>
    <t>Насос без мотора ТМР 06.10 GF V N2 S1.1</t>
  </si>
  <si>
    <t>Насос без мотора ТМР 06.10 GF V X2 S1.1</t>
  </si>
  <si>
    <t>Насос без мотора ТМР 06.10 P GF V R2 0.75 кВт</t>
  </si>
  <si>
    <t xml:space="preserve">Насос без мотора ТМР 06.10 S GF V N2 </t>
  </si>
  <si>
    <t>Насос без мотора ТМР 06.10 S GF V R2 S1.1</t>
  </si>
  <si>
    <t>Насос без мотора ТМР 06.10 S WR V N1 BEN3 1.1kW</t>
  </si>
  <si>
    <t>Насос без мотора ТМР 06.10 S WR V R1 1.1 кВт</t>
  </si>
  <si>
    <t xml:space="preserve">Насос без мотора ТМР 06.10 S WR V X1 </t>
  </si>
  <si>
    <t>Насос без мотора ТМР 06.10 WR V R1 S1.1 (без поз.13 и поз.15)</t>
  </si>
  <si>
    <t xml:space="preserve">Насос бочковой JP-160 PP(HC)1000мм в комплекте:Двиг.JP-160 c защ.от пад.напр.,нас.тр.PP(HC)1000мм, шланг ПВХ 1"7м, хомуты 2шт, разд.пист., фильтр PP) </t>
  </si>
  <si>
    <t>Насос бочковой JP180 в сборе (11802300Двиг. JP-180, 2141 0120Нас.тр.ка  JP PP(HС) дл.1200 мм 1 шт, 9004Хомут 1"1 шт., 9051PVC шланг(10 бар1"10м)</t>
  </si>
  <si>
    <t xml:space="preserve">Насос бочковой JP-280 Alu (HC) 1000 230В в к-те со шлангом раздаточным, пистолетом, двумя хомутами, </t>
  </si>
  <si>
    <t>Насос бочковой JP-400 EX с LVR с насосной трубкой SS1200 мм с ротором из нержавеющей стали в комплекте (основной)</t>
  </si>
  <si>
    <t>Насос бочковой JP-400 EX с LVR с насосной трубкой SS1200 мм с ротором из нержавеющей стали в комплекте (резервный)</t>
  </si>
  <si>
    <t xml:space="preserve">Насос бочковой JP-400 во взрывозащитном исполнении </t>
  </si>
  <si>
    <t>Насос бочковой доливочный JP 700.50.1 SR</t>
  </si>
  <si>
    <t>Насос вакуумный UVL 20</t>
  </si>
  <si>
    <t>Насос вакуумный Value VE180N</t>
  </si>
  <si>
    <t>Насос диафрагменный  РHOENIX 65РP</t>
  </si>
  <si>
    <t xml:space="preserve">Насос с магнитной муфтой </t>
  </si>
  <si>
    <t>Насос дозатор  ЭкоDos 450B MT12528UIS</t>
  </si>
  <si>
    <t>Насос дозатор TP25089c 1000 л/ч, 5 бар, уплотнения EPDM, корпус PVC</t>
  </si>
  <si>
    <t>Насос дозатор ЭкоDos 1000 A</t>
  </si>
  <si>
    <t>Насос дозатор ЭкоDos 1000 A331</t>
  </si>
  <si>
    <t>Насос дозатор ЭкоDos 1000 B</t>
  </si>
  <si>
    <t>ЭкоDos1000B</t>
  </si>
  <si>
    <t>Насос дозатор ЭкоDos 1000 B MT 1259 BR</t>
  </si>
  <si>
    <t>Насос дозатор ЭкоDos 1000 B2</t>
  </si>
  <si>
    <t>Насос дозатор ЭкоDos 1000 B33</t>
  </si>
  <si>
    <t>Насос дозатор ЭкоDos 1000 B56</t>
  </si>
  <si>
    <t>Насос дозатор ЭкоDos 1000 F</t>
  </si>
  <si>
    <t>ЭкоDos1000F</t>
  </si>
  <si>
    <t>Насос дозатор ЭкоDos 1000 F MT 1259 BR</t>
  </si>
  <si>
    <t>Насос дозатор ЭкоDos 1000 F5</t>
  </si>
  <si>
    <t>Насос дозатор ЭкоDos 1000 PDVF 230В 50 Гц с однофазным двигателем</t>
  </si>
  <si>
    <t>Насос дозатор ЭкоDos 1000 S.S.316L 230В 50 Гц с однофазным двигателем</t>
  </si>
  <si>
    <t>Насос дозатор ЭкоDos 105 A</t>
  </si>
  <si>
    <t>Насос дозатор ЭкоDos 105 A331</t>
  </si>
  <si>
    <t>Насос дозатор ЭкоDos 105 B</t>
  </si>
  <si>
    <t>Насос дозатор ЭкоDos 105 B M175</t>
  </si>
  <si>
    <t>FGM105BMM175</t>
  </si>
  <si>
    <t>Насос дозатор ЭкоDos 105 B MT1858</t>
  </si>
  <si>
    <t>Насос дозатор ЭкоDos 105 B2</t>
  </si>
  <si>
    <t>Насос дозатор ЭкоDos 105 B33</t>
  </si>
  <si>
    <t>Насос дозатор ЭкоDos 105 B56</t>
  </si>
  <si>
    <t>Насос дозатор ЭкоDos 105 F</t>
  </si>
  <si>
    <t>FGM105F</t>
  </si>
  <si>
    <t>Насос дозатор ЭкоDos 105 F5</t>
  </si>
  <si>
    <t>Насос дозатор ЭкоDos 110 A</t>
  </si>
  <si>
    <t>Насос дозатор ЭкоDos 110 A331</t>
  </si>
  <si>
    <t>Насос дозатор ЭкоDos 110 F</t>
  </si>
  <si>
    <t>Насос дозатор ЭкоDos 110 F5</t>
  </si>
  <si>
    <t>Насос дозатор ЭкоDos 110 В</t>
  </si>
  <si>
    <t>Насос дозатор ЭкоDos 110 В2</t>
  </si>
  <si>
    <t>Насос дозатор ЭкоDos 110 В33</t>
  </si>
  <si>
    <t>Насос дозатор ЭкоDos 110 В56</t>
  </si>
  <si>
    <t>Насос дозатор ЭкоDos 110, корпус PP, клапана Pyrex, седла PVC, 0,18кВт</t>
  </si>
  <si>
    <t>Насос дозатор ЭкоDos 14 A</t>
  </si>
  <si>
    <t>Насос дозатор ЭкоDos 14 A331</t>
  </si>
  <si>
    <t>Насос дозатор ЭкоDos 14 B</t>
  </si>
  <si>
    <t>ЭкоDos14(B)</t>
  </si>
  <si>
    <t>Насос дозатор ЭкоDos 14 B M175</t>
  </si>
  <si>
    <t>Насос дозатор ЭкоDos 14 B MT185, 0.37 кВт, 10 бар</t>
  </si>
  <si>
    <t>Насос дозатор ЭкоDos 14 B2</t>
  </si>
  <si>
    <t>Насос дозатор ЭкоDos 14 B2 0 0</t>
  </si>
  <si>
    <t>Насос дозатор ЭкоDos 14 B33</t>
  </si>
  <si>
    <t>Насос дозатор ЭкоDos 14 B56</t>
  </si>
  <si>
    <t>Насос дозатор ЭкоDos 14 F</t>
  </si>
  <si>
    <t>Насос дозатор ЭкоDos 14 F MT185, 0.37 кВт, 10 бар</t>
  </si>
  <si>
    <t>Насос дозатор ЭкоDos 14 F5</t>
  </si>
  <si>
    <t>Насос дозатор ЭкоDos 140 A</t>
  </si>
  <si>
    <t>Насос дозатор ЭкоDos 140 B</t>
  </si>
  <si>
    <t>Насос дозатор ЭкоDos 140 F</t>
  </si>
  <si>
    <t>Насос дозатор ЭкоDos 150 A</t>
  </si>
  <si>
    <t>Насос дозатор ЭкоDos 150 A331</t>
  </si>
  <si>
    <t>Насос дозатор ЭкоDos 150 B</t>
  </si>
  <si>
    <t>ЭкоDos150B</t>
  </si>
  <si>
    <t>Насос дозатор ЭкоDos 150 B2</t>
  </si>
  <si>
    <t>Насос дозатор ЭкоDos 150 B33</t>
  </si>
  <si>
    <t>Насос дозатор ЭкоDos 150 B56</t>
  </si>
  <si>
    <t>Насос дозатор ЭкоDos 150 F</t>
  </si>
  <si>
    <t>Насос дозатор ЭкоDos 150 F5</t>
  </si>
  <si>
    <t xml:space="preserve">Насос дозатор ЭкоDos 150B 000 </t>
  </si>
  <si>
    <t xml:space="preserve">ЭкоDos150B000 </t>
  </si>
  <si>
    <t>Насос дозатор ЭкоDos 170 B</t>
  </si>
  <si>
    <t>ЭкоDos170(В)</t>
  </si>
  <si>
    <t>Насос дозатор ЭкоDos 170 B2</t>
  </si>
  <si>
    <t>Насос дозатор ЭкоDos 170 B33</t>
  </si>
  <si>
    <t>Насос дозатор ЭкоDos 170 B56</t>
  </si>
  <si>
    <t>Насос дозатор ЭкоDos 170 F</t>
  </si>
  <si>
    <t>Насос дозатор ЭкоDos 170 F5</t>
  </si>
  <si>
    <t>Насос дозатор ЭкоDos 170 А</t>
  </si>
  <si>
    <t>Насос дозатор ЭкоDos 170 А331</t>
  </si>
  <si>
    <t>Насос дозатор ЭкоDos 170 В2 00</t>
  </si>
  <si>
    <t>ЭкоDos170В200</t>
  </si>
  <si>
    <t>Насос дозатор ЭкоDos 18, корпус РР, клапана PTFE, седла PVC,уплотнение EPDM 0,18 кВт</t>
  </si>
  <si>
    <t>FGM14B200</t>
  </si>
  <si>
    <t xml:space="preserve">Насос дозатор ЭкоDos 18, корпус РР, клапана SS 316 L, седла SS 316 L, 0,18 кВт/380В </t>
  </si>
  <si>
    <t>Насос дозатор ЭкоDos 180, корпус PP, клапана Pyrex, седла PVC, 0,37 кВт</t>
  </si>
  <si>
    <t>Насос дозатор ЭкоDos 180, корпус PP, клапана SS 316 L , седла SS 316 L, 0,37 кВт</t>
  </si>
  <si>
    <t>Насос дозатор ЭкоDos 180, корпус PVDF, клапана PTFE, седла PVDF, 0,37 кВт</t>
  </si>
  <si>
    <t>Насос дозатор ЭкоDos 200 A</t>
  </si>
  <si>
    <t>Насос дозатор ЭкоDos 200 A331</t>
  </si>
  <si>
    <t>Насос дозатор ЭкоDos 200 B</t>
  </si>
  <si>
    <t>Насос дозатор ЭкоDos 200 B2</t>
  </si>
  <si>
    <t>Насос дозатор ЭкоDos 200 B33</t>
  </si>
  <si>
    <t>Насос дозатор ЭкоDos 200 B56</t>
  </si>
  <si>
    <t>Насос дозатор ЭкоDos 200 F</t>
  </si>
  <si>
    <t>Насос дозатор ЭкоDos 200 F5</t>
  </si>
  <si>
    <t>Насос дозатор ЭкоDos 250 A</t>
  </si>
  <si>
    <t>Насос дозатор ЭкоDos 250 A331</t>
  </si>
  <si>
    <t>Насос дозатор ЭкоDos 250 B</t>
  </si>
  <si>
    <t>Насос дозатор ЭкоDos 250 B2</t>
  </si>
  <si>
    <t>Насос дозатор ЭкоDos 250 B33</t>
  </si>
  <si>
    <t>Насос дозатор ЭкоDos 250 B56</t>
  </si>
  <si>
    <t>Насос дозатор ЭкоDos 250 F</t>
  </si>
  <si>
    <t>Насос дозатор ЭкоDos 250 F5</t>
  </si>
  <si>
    <t>Насос дозатор ЭкоDos 250, корпус PVDF, клапана PTFE, седла PVDF, 0,37 кВт</t>
  </si>
  <si>
    <t>Насос дозатор ЭкоDos 250BMBId PP, двигатель 0,37кВт, 380В,1500 об/мин, давление 8 бар, клапана Pyrex, 250 л/ч с дисплеем INVEOR</t>
  </si>
  <si>
    <t>Насос дозатор ЭкоDos 30 A</t>
  </si>
  <si>
    <t>Насос дозатор ЭкоDos 30 A331</t>
  </si>
  <si>
    <t>Насос дозатор ЭкоDos 30 B</t>
  </si>
  <si>
    <t>FGM30B</t>
  </si>
  <si>
    <t>Насос дозатор ЭкоDos 30 B 33 0</t>
  </si>
  <si>
    <t>Насос дозатор ЭкоDos 30 B M175</t>
  </si>
  <si>
    <t xml:space="preserve">FGM30BMM175 </t>
  </si>
  <si>
    <t>Насос дозатор ЭкоDos 30 B2</t>
  </si>
  <si>
    <t>Насос дозатор ЭкоDos 30 B2 0 0</t>
  </si>
  <si>
    <t>ЭкоDos30 B2000</t>
  </si>
  <si>
    <t>Насос дозатор ЭкоDos 30 B33</t>
  </si>
  <si>
    <t>Насос дозатор ЭкоDos 30 B56</t>
  </si>
  <si>
    <t>Насос дозатор ЭкоDos 30 F</t>
  </si>
  <si>
    <t>Насос дозатор ЭкоDos 30 F MT185, 0.37 кВт, 10 бар</t>
  </si>
  <si>
    <t>Насос дозатор ЭкоDos 30 F5</t>
  </si>
  <si>
    <t>Насос дозатор ЭкоDos 300 A</t>
  </si>
  <si>
    <t>Насос дозатор ЭкоDos 300 A331</t>
  </si>
  <si>
    <t>Насос дозатор ЭкоDos 300 B</t>
  </si>
  <si>
    <t>Насос дозатор ЭкоDos 300 B2</t>
  </si>
  <si>
    <t>Насос дозатор ЭкоDos 300 B33</t>
  </si>
  <si>
    <t>Насос дозатор ЭкоDos 300 B56</t>
  </si>
  <si>
    <t>Насос дозатор ЭкоDos 300 F</t>
  </si>
  <si>
    <t>Насос дозатор ЭкоDos 300 F5</t>
  </si>
  <si>
    <t>Насос дозатор ЭкоDos 320, корпус PP, клапана Pyrex, седла PVC, 0,37 кВт</t>
  </si>
  <si>
    <t>Насос дозатор ЭкоDos 35 A</t>
  </si>
  <si>
    <t>Насос дозатор ЭкоDos 35 B</t>
  </si>
  <si>
    <t>Насос дозатор ЭкоDos 35 F</t>
  </si>
  <si>
    <t>Насос дозатор ЭкоDos 35, корпус РVDF, клапана PTFE, седла РVDF, 0,18 кВт</t>
  </si>
  <si>
    <t>Насос дозатор ЭкоDos 35, корпус РР, клапана PYREX, седла PVC, 0,18 кВт</t>
  </si>
  <si>
    <t>Насос дозатор ЭкоDos 35, корпус РР, клапана SS, седла SS, 0,18 кВт</t>
  </si>
  <si>
    <t>Насос дозатор ЭкоDos 40 A</t>
  </si>
  <si>
    <t>Насос дозатор ЭкоDos 40 A331</t>
  </si>
  <si>
    <t>Насос дозатор ЭкоDos 40 B</t>
  </si>
  <si>
    <t>ЭкоDos40(B)</t>
  </si>
  <si>
    <t>Насос дозатор ЭкоDos 40 B MT185, 0.37 кВт, 10 бар</t>
  </si>
  <si>
    <t>Насос дозатор ЭкоDos 40 B2</t>
  </si>
  <si>
    <t>Насос дозатор ЭкоDos 40 B33</t>
  </si>
  <si>
    <t>Насос дозатор ЭкоDos 40 B56</t>
  </si>
  <si>
    <t>Насос дозатор ЭкоDos 40 F</t>
  </si>
  <si>
    <t>ЭкоDos40F</t>
  </si>
  <si>
    <t>Насос дозатор ЭкоDos 40 F MT185, 0.37 кВт, 10 бар</t>
  </si>
  <si>
    <t>Насос дозатор ЭкоDos 40 F5</t>
  </si>
  <si>
    <t>Насос дозатор ЭкоDos 430 A</t>
  </si>
  <si>
    <t>Насос дозатор ЭкоDos 430 A331</t>
  </si>
  <si>
    <t>Насос дозатор ЭкоDos 430 B</t>
  </si>
  <si>
    <t>Насос дозатор ЭкоDos 430 B2</t>
  </si>
  <si>
    <t>Насос дозатор ЭкоDos 430 B2 000</t>
  </si>
  <si>
    <t>Насос дозатор ЭкоDos 430 B33</t>
  </si>
  <si>
    <t>Насос дозатор ЭкоDos 430 B56</t>
  </si>
  <si>
    <t>Насос дозатор ЭкоDos 430 F</t>
  </si>
  <si>
    <t>Насос дозатор ЭкоDos 430 F5</t>
  </si>
  <si>
    <t>Насос дозатор ЭкоDos 450 A</t>
  </si>
  <si>
    <t>Насос дозатор ЭкоDos 450 A331</t>
  </si>
  <si>
    <t>Насос дозатор ЭкоDos 450 B</t>
  </si>
  <si>
    <t>Насос дозатор ЭкоDos 450 B2</t>
  </si>
  <si>
    <t>ЭкоDos450B2</t>
  </si>
  <si>
    <t>Насос дозатор ЭкоDos 450 B33</t>
  </si>
  <si>
    <t>Насос дозатор ЭкоDos 450 B56</t>
  </si>
  <si>
    <t>Насос дозатор ЭкоDos 450 F</t>
  </si>
  <si>
    <t>Насос дозатор ЭкоDos 450 F5</t>
  </si>
  <si>
    <t>Насос дозатор ЭкоDos 450B2 MT12528UIS</t>
  </si>
  <si>
    <t>ЭкоDos450B2MT12528UIS</t>
  </si>
  <si>
    <t>Насос дозатор ЭкоDos 480, корпус PP, клапана Pyrex, седла PVC, 0,37 кВт</t>
  </si>
  <si>
    <t>Насос дозатор ЭкоDos 480, корпус PVDF, клапана PTFE, седла PVDF, 0,37 кВт</t>
  </si>
  <si>
    <t>Насос дозатор ЭкоDos 50 A</t>
  </si>
  <si>
    <t>Насос дозатор ЭкоDos 50 A331</t>
  </si>
  <si>
    <t>Насос дозатор ЭкоDos 50 B</t>
  </si>
  <si>
    <t>Насос дозатор ЭкоDos 50 B2</t>
  </si>
  <si>
    <t>Насос дозатор ЭкоDos 50 B33</t>
  </si>
  <si>
    <t>Насос дозатор ЭкоDos 50 B56</t>
  </si>
  <si>
    <t>Насос дозатор ЭкоDos 50 F</t>
  </si>
  <si>
    <t>Насос дозатор ЭкоDos 50 F5</t>
  </si>
  <si>
    <t>Насос дозатор ЭкоDos 50 PP, двигатель 0,18кВт, 380В,1500 об/мин, давление 8 бар, клапана Pyrex, 50 л/ч с дисплеем INVEOR</t>
  </si>
  <si>
    <t>Насос дозатор ЭкоDos 50 корпус SS, клапана SS 316 L, седла SS 316 L, 0,18 кВт</t>
  </si>
  <si>
    <t>Насос дозатор ЭкоDos 50, корпус PP, клапана pyrex, седла PVC, 0,18 кВт</t>
  </si>
  <si>
    <t>Насос дозатор ЭкоDos 50, корпус PP, клапана SS 316 L, седла SS 316 L, 0,18 кВт</t>
  </si>
  <si>
    <t>Насос дозатор ЭкоDos 500 В 3303, корпус РР, клапана SS, седла SS, 0,37 кВт</t>
  </si>
  <si>
    <t>ЭкоDos500В330</t>
  </si>
  <si>
    <t>Насос дозатор ЭкоDos 500, корпус РVDF, клапана PTFE, седла РVDF, 0,37 кВт</t>
  </si>
  <si>
    <t>Насос дозатор ЭкоDos 65 A</t>
  </si>
  <si>
    <t>Насос дозатор ЭкоDos 65 A331</t>
  </si>
  <si>
    <t>Насос дозатор ЭкоDos 65 B</t>
  </si>
  <si>
    <t>Насос дозатор ЭкоDos 65 B2</t>
  </si>
  <si>
    <t>Насос дозатор ЭкоDos 65 B33</t>
  </si>
  <si>
    <t>Насос дозатор ЭкоDos 65 B56</t>
  </si>
  <si>
    <t>Насос дозатор ЭкоDos 65 F</t>
  </si>
  <si>
    <t>Насос дозатор ЭкоDos 65 F5</t>
  </si>
  <si>
    <t>Насос дозатор ЭкоDos 670 A</t>
  </si>
  <si>
    <t>Насос дозатор ЭкоDos 670 B</t>
  </si>
  <si>
    <t>Насос дозатор ЭкоDos 670 F</t>
  </si>
  <si>
    <t xml:space="preserve">Насос дозатор ЭкоDos 680 0,37 кВт/380В, мембрана PTFE, корпус PP,  клапана SS 316 L,  седла SS 316 L, уплотнение EPDM, до 680 л/ч </t>
  </si>
  <si>
    <t>Насос дозатор ЭкоDos 680 0,37 кВт/380В, мембрана PTFE, корпус PVDF,  клапана PTFE,  седла PVDF, уплотнение Viton, до 680 л/ч</t>
  </si>
  <si>
    <t>Насос дозатор ЭкоDos 700 A</t>
  </si>
  <si>
    <t>Насос дозатор ЭкоDos 700 A331</t>
  </si>
  <si>
    <t>Насос дозатор ЭкоDos 700 B</t>
  </si>
  <si>
    <t>Насос дозатор ЭкоDos 700 B2</t>
  </si>
  <si>
    <t>Насос дозатор ЭкоDos 700 B33</t>
  </si>
  <si>
    <t>Насос дозатор ЭкоDos 700 B56</t>
  </si>
  <si>
    <t>Насос дозатор ЭкоDos 700 F</t>
  </si>
  <si>
    <t>Насос дозатор ЭкоDos 700 F5</t>
  </si>
  <si>
    <t>Насос дозатор ЭкоDos 700 PDVF 230/400 В 50 Гц с 3хф AtEx</t>
  </si>
  <si>
    <t>Насос дозатор ЭкоDos 700 PVDF 230В 50 Гц с однофазным двигателем</t>
  </si>
  <si>
    <t>MIA700FMM175</t>
  </si>
  <si>
    <t>Насос дозатор ЭкоDos 700 сталь 230/400 В 50 Гц с 3хф AtEx</t>
  </si>
  <si>
    <t>Насос дозатор ЭкоDos 75 A</t>
  </si>
  <si>
    <t>Насос дозатор ЭкоDos 75 A331</t>
  </si>
  <si>
    <t>Насос дозатор ЭкоDos 75 B</t>
  </si>
  <si>
    <t>Насос дозатор ЭкоDos 75 B2</t>
  </si>
  <si>
    <t>Насос дозатор ЭкоDos 75 B33</t>
  </si>
  <si>
    <t>Насос дозатор ЭкоDos 75 B56</t>
  </si>
  <si>
    <t>Насос дозатор ЭкоDos 75 F</t>
  </si>
  <si>
    <t>Насос дозатор ЭкоDos 75 F5</t>
  </si>
  <si>
    <t>Насос дозатор ЭкоDos 85, корпус PP,клапана SS 316 L, седла SS 316 L, 0,18 кВт</t>
  </si>
  <si>
    <t>Насос дозатор ЭкоDos 85, корпус РР, клапана Pyrex, седла PVC, 0,18 кВт</t>
  </si>
  <si>
    <t>Насос ИС 17-02.00.000</t>
  </si>
  <si>
    <t xml:space="preserve">Насос к фильтровальной установке MINI-V10/P </t>
  </si>
  <si>
    <t xml:space="preserve">Насос консольный химический SKM 1.5x1x8 V1G V SIC/SIC 7,5 кВт 2900 об/мин с опорной плитой и защитным кожухом муфты </t>
  </si>
  <si>
    <t>CFG1.5108VESV TSEJRS035CP GIUNELASP160</t>
  </si>
  <si>
    <t>Насос консольный химический SKM 4x3x8 V1G E SIC/SIC 37 кВт 2900 об/мин с опорной плитой</t>
  </si>
  <si>
    <t>CFG040308VESV TSEJRS055CP GIUNELASP225</t>
  </si>
  <si>
    <t>Насос консольный химический SKM 4x3x8 V1G E SIC/SIC 45 кВт 2900 об/мин с опорной плитой</t>
  </si>
  <si>
    <t>CFG040308VESV TSEB6E055CV GIUNELASP225</t>
  </si>
  <si>
    <t>Насос М100-50239 с обратным клапаном</t>
  </si>
  <si>
    <t>Насос М100-50431 FPM</t>
  </si>
  <si>
    <t>Насос М100-50892 PVDF</t>
  </si>
  <si>
    <t>Насос М140-52563, ЕPDM, корпус РР</t>
  </si>
  <si>
    <t>Насос М200-50310 PVDF FPM</t>
  </si>
  <si>
    <t>Насос М200-50438 PP FPM</t>
  </si>
  <si>
    <t>Насос М200-52578, PP/FPM/C230/400V1, Н=19м, Q=20м.куб.</t>
  </si>
  <si>
    <t>Насос М200-52584, PVDF/FPM/C230/400V1, Н=19м, Q=20м.куб.</t>
  </si>
  <si>
    <t>Насос М20-50109 FPM</t>
  </si>
  <si>
    <t>Насос М25 EPDM</t>
  </si>
  <si>
    <t>Насос М35-51427 FPM</t>
  </si>
  <si>
    <t>Насос М7-50052 EPDM</t>
  </si>
  <si>
    <t>Насос М7-50640 FPM</t>
  </si>
  <si>
    <t>Насос МРР 051, корпус PVDF с керамической вставкой</t>
  </si>
  <si>
    <t>Насос погружной дренажник Джилекс 150/7 ФН</t>
  </si>
  <si>
    <t>Насос ручной JL9222-R PP</t>
  </si>
  <si>
    <t xml:space="preserve">Насос ручной бочковой Jessberger JP-05 </t>
  </si>
  <si>
    <t>Насос ручной бочковой Q=22л/мин. со щлангом D25мм. L=1500мм</t>
  </si>
  <si>
    <t xml:space="preserve">Насос с магниной муфтой MPP 051 PP SR VA </t>
  </si>
  <si>
    <t>Насос с магнитной муфтой  AM200 PPCREA (0.55кВ, 230/400В, 50Гц , 2800 об/мин.  IP55)</t>
  </si>
  <si>
    <t>Насос с магнитной муфтой ADM 4 PP</t>
  </si>
  <si>
    <t>Насос с магнитной муфтой DAD 23/11PP</t>
  </si>
  <si>
    <t>Насос с магнитной муфтой DB15PРCTE7</t>
  </si>
  <si>
    <t>Насос с магнитной муфтой DM031 PP</t>
  </si>
  <si>
    <t>Насос с магнитной муфтой EVT 15 P P C C E B 3</t>
  </si>
  <si>
    <t>EVT15PPCCEBA</t>
  </si>
  <si>
    <t>Насос с магнитной муфтой EVT 15 P P C C E B W без мотора</t>
  </si>
  <si>
    <t>EVT15PPCCEBW</t>
  </si>
  <si>
    <t>Насос с магнитной муфтой EVT 20 PP CC E B W  (без мотора, без поз.27)</t>
  </si>
  <si>
    <t>Насос с магнитной муфтой EVT 20 PP CC E B W  (без мотора, без поз.27,5,6,25,26,22b)</t>
  </si>
  <si>
    <t>EVT20PPCCEBW</t>
  </si>
  <si>
    <t>Насос с магнитной муфтой EVT 20 PPCCVBA</t>
  </si>
  <si>
    <t>EVT20PPCCVBA</t>
  </si>
  <si>
    <t>Насос с магнитной муфтой EVT12 FFCCVBW без мотора</t>
  </si>
  <si>
    <t>EVT12FFCCVBW</t>
  </si>
  <si>
    <t>Насос с магнитной муфтой EVT12 FFC-VBW без втулок, без мотора</t>
  </si>
  <si>
    <t>EVT12 FFC-VBW</t>
  </si>
  <si>
    <t>Насос с магнитной муфтой EVT12 FFC-VBW без втулок, без мотора, без поз.21, 25</t>
  </si>
  <si>
    <t>Насос с магнитной муфтой EVT12 FFC-VBW без втулок, без мотора, без поз.25</t>
  </si>
  <si>
    <t>Насос с магнитной муфтой EVT12 PP CC - B W без мотора без уплотнений</t>
  </si>
  <si>
    <t>EVT12PPCCEBW</t>
  </si>
  <si>
    <t>Насос с магнитной муфтой EVT12 PP CC E B W  (без мотора, без поз.27,5,6,25,26,22b)</t>
  </si>
  <si>
    <t>Насос с магнитной муфтой EVT12 PP CC E B W без мотора</t>
  </si>
  <si>
    <t>Насос с магнитной муфтой EVT12 PP CC E BA без мотора с манометром</t>
  </si>
  <si>
    <t>Насос с магнитной муфтой EVT12 PP CC V BW без мотора</t>
  </si>
  <si>
    <t xml:space="preserve">EVT12PPCCVBW </t>
  </si>
  <si>
    <t>Насос с магнитной муфтой EVT12 PP CC V BW без мотора и без. поз.30</t>
  </si>
  <si>
    <t>Насос с магнитной муфтой EVT12 PP CC VBW без мотора</t>
  </si>
  <si>
    <t>EVT12 PP CC VBW</t>
  </si>
  <si>
    <t>Насос с магнитной муфтой EVT12 PP CT V BW без мотора</t>
  </si>
  <si>
    <t xml:space="preserve">EVT12PPCTVBW </t>
  </si>
  <si>
    <t>Насос с магнитной муфтой EVT12 PPC--BW без втулок, без мотора, без уплотнений</t>
  </si>
  <si>
    <t>Насос с магнитной муфтой EVT12 PPC-EBW без втулок, без мотора</t>
  </si>
  <si>
    <t>EVT12 PPC-EBW</t>
  </si>
  <si>
    <t>Насос с магнитной муфтой EVT12 PPC-EBW без втулок, без мотора без поз. 30</t>
  </si>
  <si>
    <t>Насос с магнитной муфтой EVT12 PPC-VBW без втулок, без мотора</t>
  </si>
  <si>
    <t>Насос с магнитной муфтой EVT12 PPC-VBW без втулок, без мотора, без .поз. 21</t>
  </si>
  <si>
    <t>Насос с магнитной муфтой EVT12 материал FFCCVFW без мотора</t>
  </si>
  <si>
    <t>Насос с магнитной муфтой EVT12 материал PPCCVFW без мотора</t>
  </si>
  <si>
    <t xml:space="preserve">Насос с магнитной муфтой EVT12PPCGEBA </t>
  </si>
  <si>
    <t xml:space="preserve">Насос с магнитной муфтой EVT15 FFCCVBA </t>
  </si>
  <si>
    <t xml:space="preserve">EVT15 FFCCVBA </t>
  </si>
  <si>
    <t>Насос с магнитной муфтой EVT15 FFCCVBW  без мотора</t>
  </si>
  <si>
    <t>EVT15 FFCCVBW</t>
  </si>
  <si>
    <t>Насос с магнитной муфтой EVT15 FFC-VBA без втулок</t>
  </si>
  <si>
    <t xml:space="preserve">EVT15 FFC-VBA </t>
  </si>
  <si>
    <t>Насос с магнитной муфтой EVT15 FFC-VBW без втулок, без мотора</t>
  </si>
  <si>
    <t>Насос с магнитной муфтой EVT15 PPC--BA без втулок, без уплотнений</t>
  </si>
  <si>
    <t>EVT15 PPC-VBA</t>
  </si>
  <si>
    <t>Насос с магнитной муфтой EVT15 PPC--BA без уплотнений</t>
  </si>
  <si>
    <t>Насос с магнитной муфтой EVT15 PPC-EBW без втулок, без мотора</t>
  </si>
  <si>
    <t>Насос с магнитной муфтой EVT15 PPCGEBA</t>
  </si>
  <si>
    <t>EVT15PPCGEBA</t>
  </si>
  <si>
    <t>Насос с магнитной муфтой EVT15 PPCTVBA</t>
  </si>
  <si>
    <t>EVT15PPCTVBA</t>
  </si>
  <si>
    <t>Насос с магнитной муфтой EVT15 PPC-VBA без втулок без мотора</t>
  </si>
  <si>
    <t>Насос с магнитной муфтой EVT15 PPCСVBA</t>
  </si>
  <si>
    <t>EVT15PPCСVBA</t>
  </si>
  <si>
    <t>Насос с магнитной муфтой EVT15 PPCСVBA без проточной части</t>
  </si>
  <si>
    <t xml:space="preserve">Насос с магнитной муфтой EVT15 PPCСVBW без мотора </t>
  </si>
  <si>
    <t>EVT15PPCСVBW</t>
  </si>
  <si>
    <t>Насос с магнитной муфтой EVT15 PVDF CC VBA без мотора</t>
  </si>
  <si>
    <t xml:space="preserve">EVT15 PVDF CC VBA </t>
  </si>
  <si>
    <t xml:space="preserve">Насос с магнитной муфтой EVT15PPCGEBA 0,75 кВт, 380В 16,5 м3/час </t>
  </si>
  <si>
    <t>Насос с магнитной муфтой EVT20  PP CG V B 3 без двигателя</t>
  </si>
  <si>
    <t>Насос с магнитной муфтой EVT20 FF CС V BW без мотора</t>
  </si>
  <si>
    <t>EVT20FFCСVBW</t>
  </si>
  <si>
    <t>Насос с магнитной муфтой EVT20 FF CС V BW без мотора без поз.27</t>
  </si>
  <si>
    <t>Насос с магнитной муфтой EVT20 FFC- - BW без втулок, без мотора, без уплотнений</t>
  </si>
  <si>
    <t>Насос с магнитной муфтой EVT20 FFC- - BW без втулок, без мотора, без уплотнений, без поз. 22В и 22С</t>
  </si>
  <si>
    <t>Насос с магнитной муфтой EVT20 FFC- - BW без втулок, без мотора, без уплотнений, без поз. 22В и 22С, 21</t>
  </si>
  <si>
    <t>Насос с магнитной муфтой EVT20 FFC-VBW без втулок, без мотора</t>
  </si>
  <si>
    <t>EVT20 FFC-VBW</t>
  </si>
  <si>
    <t xml:space="preserve">Насос с магнитной муфтой EVT20 PP C- V F W без мотора, без втулки </t>
  </si>
  <si>
    <t>Насос с магнитной муфтой EVT20 PP CC - B W без мотора, без уплотнений</t>
  </si>
  <si>
    <t>Насос с магнитной муфтой EVT20 PP CC V B W без мотора</t>
  </si>
  <si>
    <t>EVT20PPCCVBW</t>
  </si>
  <si>
    <t>Насос с магнитной муфтой EVT20 PP CT E B W без мотора</t>
  </si>
  <si>
    <t>Насос с магнитной муфтой EVT20 PP CT V F W без мотора</t>
  </si>
  <si>
    <t>EVT20PPCTVFW</t>
  </si>
  <si>
    <t>Насос с магнитной муфтой EVT20 PP CС EBW, без мотора</t>
  </si>
  <si>
    <t>EVT20 PP CС EBW</t>
  </si>
  <si>
    <t>Насос с магнитной муфтой EVT20 PPC- -BW без втулок, без мотора, без уплотнений</t>
  </si>
  <si>
    <t>EVT20 PPC- -BW</t>
  </si>
  <si>
    <t>Насос с магнитной муфтой EVT20 PPC- -BW без втулок, без мотора, без уплотнений, без поз.16а,17,18а,19,21</t>
  </si>
  <si>
    <t>Насос с магнитной муфтой EVT20 PPC- -BW без втулок, без мотора, без уплотнений, без поз.16а,17,18а,19,21,27</t>
  </si>
  <si>
    <t>Насос с магнитной муфтой EVT20 PPC-EBW без втулок, без мотора</t>
  </si>
  <si>
    <t>Насос с магнитной муфтой EVT20 PPC-VBW без втулок, без мотора</t>
  </si>
  <si>
    <t xml:space="preserve">Насос с магнитной муфтой EVT20 PPC-VBW без втулок, без мотора, без штуцеров </t>
  </si>
  <si>
    <t>Насос с магнитной муфтой EVT20FFCСEB3</t>
  </si>
  <si>
    <t>EVT20FFCСEBA</t>
  </si>
  <si>
    <t>Насос с магнитной муфтой EVT20PPCGEBA</t>
  </si>
  <si>
    <t>Насос с магнитной муфтой EVT20PPCСEBA</t>
  </si>
  <si>
    <t>Насос с магнитной муфтой EVT25 FFC- - BW без втулок, без мотора, без уплотнений</t>
  </si>
  <si>
    <t>EVT25 FFC- - BW</t>
  </si>
  <si>
    <t>Насос с магнитной муфтой EVT25 FFC-VBW без втулок, без мотора</t>
  </si>
  <si>
    <t>Насос с магнитной муфтой EVT25 PP CS V BW c мотором 0,7кВт</t>
  </si>
  <si>
    <t>Насос с магнитной муфтой EVT25 PPC- -BW без втулок, без мотора, без уплотнений, без поз.16а,17,18а,19,21)</t>
  </si>
  <si>
    <t>Насос с магнитной муфтой EVT25 PPC-EBW без втулок, без мотора</t>
  </si>
  <si>
    <t>EVT25 PPC-EBW</t>
  </si>
  <si>
    <t>Насос с магнитной муфтой EVT25 PPC-EBW без втулок, без мотора, без соединений под сварку</t>
  </si>
  <si>
    <t>Насос с магнитной муфтой EVT25 PPC-EBW без втулок, без мотора, без соединений под сварку( без поз.16а, 17, 18а, 19, 21)</t>
  </si>
  <si>
    <t>Насос с магнитной муфтой EVT25 PPCGEBW без мотора</t>
  </si>
  <si>
    <t>EVT25 PPCGEBW</t>
  </si>
  <si>
    <t>Насос с магнитной муфтой EVT25 РРСTEBW</t>
  </si>
  <si>
    <t>EVTEVT25 РРСTEBW</t>
  </si>
  <si>
    <t>Насос с магнитной муфтой EVT25PPCGEBA</t>
  </si>
  <si>
    <t>Насос с магнитной муфтой EVT25PPCSVBA без мотора</t>
  </si>
  <si>
    <t>EVT25PPCSVBW</t>
  </si>
  <si>
    <t>Насос с магнитной муфтой EVT25PPSSVBW без мотора</t>
  </si>
  <si>
    <t>EVT25PPSSVBW</t>
  </si>
  <si>
    <t>Насос с магнитной муфтой EVT30 FFC--BW без втулок, без мотора, без уплотнений</t>
  </si>
  <si>
    <t>EVT30 FFC-VBW (без поз.21b и поз.26)</t>
  </si>
  <si>
    <t>Насос с магнитной муфтой EVT30 FFCTVBW без мотора</t>
  </si>
  <si>
    <t>EVT30 FFCTVBW</t>
  </si>
  <si>
    <t>Насос с магнитной муфтой EVT30 FFC-VBW без втулок, без мотора</t>
  </si>
  <si>
    <t>EVT30 FFC-VBW</t>
  </si>
  <si>
    <t>Насос с магнитной муфтой EVT30 FFC-VBW без втулок, без мотора (без поз.21b и поз.26)</t>
  </si>
  <si>
    <t>Насос с магнитной муфтой EVT30 FFSSVFW без мотора</t>
  </si>
  <si>
    <t>Насос с магнитной муфтой EVT30 FF--VBW без вала, без втулок, без мотора</t>
  </si>
  <si>
    <t>Насос с магнитной муфтой EVT30 PP -- V FW  без мотора, без вала, без втулки</t>
  </si>
  <si>
    <t>Насос с магнитной муфтой EVT30 PP SS V BW  без мотора</t>
  </si>
  <si>
    <t>EVT30PPSSVBW</t>
  </si>
  <si>
    <t>Насос с магнитной муфтой EVT30 PP SS V FW  без мотора</t>
  </si>
  <si>
    <t>EVT30PPSSVFW</t>
  </si>
  <si>
    <t>Насос с магнитной муфтой EVT30 PP С- V FW  без втулки, без мотора</t>
  </si>
  <si>
    <t>Насос с магнитной муфтой EVT30 PPC--BW без втулок, без мотора, без уплотнений</t>
  </si>
  <si>
    <t>Насос с магнитной муфтой EVT30 PPC--BW без втулок, без мотора, без уплотнений, без поз.30</t>
  </si>
  <si>
    <t xml:space="preserve">Насос с магнитной муфтой EVT30 PPC-EBA без втулок </t>
  </si>
  <si>
    <t>Насос с магнитной муфтой EVT30 PPC-EBW без втулок c двигателем 0,7кВт</t>
  </si>
  <si>
    <t>Насос с магнитной муфтой EVT30 PPC-EBW без втулок с мотором 0.25 кВт 230/400В 50Гц 2800 об/мин. IP55</t>
  </si>
  <si>
    <t>Насос с магнитной муфтой EVT30 PPC-EBW без втулок, без мотора</t>
  </si>
  <si>
    <t>Насос с магнитной муфтой EVT30 PPCTEBW  без мотора</t>
  </si>
  <si>
    <t>EVT30PPCTEBW</t>
  </si>
  <si>
    <t>Насос с магнитной муфтой EVT30 PPC-VBW без втулок, без мотора</t>
  </si>
  <si>
    <t>EVT30 PPC-VBW</t>
  </si>
  <si>
    <t>Насос с магнитной муфтой EVT30FFSSVBW без мотора</t>
  </si>
  <si>
    <t>EVT30FFSSVBW</t>
  </si>
  <si>
    <t>Насос с магнитной муфтой EVT30FFSSVFW без мотора</t>
  </si>
  <si>
    <t>EVT30 FFSSVFW</t>
  </si>
  <si>
    <t>Насос с магнитной муфтой EVT30PPCSVBW без мотора</t>
  </si>
  <si>
    <t>EVT30PPCSVBW</t>
  </si>
  <si>
    <t>Насос с магнитной муфтой EVT30PPCSVPA без мотора</t>
  </si>
  <si>
    <t>Насос с магнитной муфтой EVT30PPCTVBW без мотора</t>
  </si>
  <si>
    <t>EVT30PPCTVBW</t>
  </si>
  <si>
    <t>Насос с магнитной муфтой EVT30PPCTVFW без мотора</t>
  </si>
  <si>
    <t>Насос с магнитной муфтой EVT30PPCTVFW с двигателем 0,7кВт</t>
  </si>
  <si>
    <t xml:space="preserve">Насос с магнитной муфтой EVT4 PP CT EBA </t>
  </si>
  <si>
    <t>EVT4PPCTEBA</t>
  </si>
  <si>
    <t>Насос с магнитной муфтой EVT7 FF CC -BA  без уплотнений</t>
  </si>
  <si>
    <t xml:space="preserve">Насос с магнитной муфтой EVT7 FF CC VBA </t>
  </si>
  <si>
    <t>EVT7FFCCVBA</t>
  </si>
  <si>
    <t>Насос с магнитной муфтой EVT7 FF CC VBA  без поз.27 (магнитной муфты)</t>
  </si>
  <si>
    <t>EVT7 FF CC VBA</t>
  </si>
  <si>
    <t>Насос с магнитной муфтой EVT7 FFC-VBA без втулок</t>
  </si>
  <si>
    <t>Насос с магнитной муфтой EVT7 PP C-  BA  без уплотнений</t>
  </si>
  <si>
    <t>Насос с магнитной муфтой EVT7 PP C- - BA без втулок, без уплотнений</t>
  </si>
  <si>
    <t>Насос с магнитной муфтой EVT7 PP C- V BA без втулок</t>
  </si>
  <si>
    <t>Насос с магнитной муфтой EVT7 PP CC V B1</t>
  </si>
  <si>
    <t>EVT7PPCCVBA</t>
  </si>
  <si>
    <t xml:space="preserve">Насос с магнитной муфтой EVT7 PP CC V BA </t>
  </si>
  <si>
    <t xml:space="preserve">Насос с магнитной муфтой EVT7 PPCCEBA </t>
  </si>
  <si>
    <t>EVT7PPCCEBA</t>
  </si>
  <si>
    <t>Насос с магнитной муфтой EVT7 PPCCVBA-8</t>
  </si>
  <si>
    <t>EVT7PPCCVBA-8</t>
  </si>
  <si>
    <t>Насос с магнитной муфтой EVT7 PPC-EBA без втулок</t>
  </si>
  <si>
    <t xml:space="preserve">Насос с магнитной муфтой EVT7 PVDF CC V BA </t>
  </si>
  <si>
    <t>Насос с магнитной муфтой KC 10 PPCGEA 0,7 кВт, 230/400В, 50Гц, 2900 об/мин</t>
  </si>
  <si>
    <t>KC10PPCGEA</t>
  </si>
  <si>
    <t>Насос с магнитной муфтой KC 11 PPCGEA 1,1 кВт, 230/400В, 50Гц, 2900 об/мин</t>
  </si>
  <si>
    <t>Насос с магнитной муфтой KC 11 PPCGEA 1,5 кВт, 230/400В, 50Гц, 2900 об/мин</t>
  </si>
  <si>
    <t>Насос с магнитной муфтой KC 6 PCVB3171 0,25 кВт, 380В, 50Гц, 2900 об/мин, 99 л/мин, напор 8,6 м</t>
  </si>
  <si>
    <t>Насос с магнитной муфтой KC10PPCGEA</t>
  </si>
  <si>
    <t>Насос с магнитной муфтой MDA 02.30 P GF V N2 ZEN3  кВт 3,0</t>
  </si>
  <si>
    <t>Насос с магнитной муфтой MDA 02.30 P GX V N2 ZEN3 кВт 3,0</t>
  </si>
  <si>
    <t>Насос с магнитной муфтой MDA 02.30 P WR E R1 BEN3 кВт 3,0</t>
  </si>
  <si>
    <t>Насос с магнитной муфтой MDA 02.30 P WR E X1 BEN3 кВт 3,0</t>
  </si>
  <si>
    <t>Насос с магнитной муфтой MDA 02.30 P WR V X1 BEN3 кВт 3,0</t>
  </si>
  <si>
    <t>Насос с магнитной муфтой MDA 02.30 P WR V X1 ZEN3 кВт 3,0</t>
  </si>
  <si>
    <t>Насос с магнитной муфтой MDA 06.10 S GF V X2 BEN3 кВт 1,1</t>
  </si>
  <si>
    <t>Насос с магнитной муфтой MDA 06.10 S WR E R1 BEN3 кВт 1.1</t>
  </si>
  <si>
    <t>Насос с магнитной муфтой MDA 06.10 S WR V N1 ZEN3 кВт 1,1</t>
  </si>
  <si>
    <t>Насос с магнитной муфтой MDA 06.10 S WR V N1 ZEN3 кВт 1,1 со сливным отверстием и армированными фланцами</t>
  </si>
  <si>
    <t>Насос с магнитной муфтой MDA 06.10 S WR V R1 ZEN3 кВт 1,1</t>
  </si>
  <si>
    <t>Насос с магнитной муфтой MDA 06.10 S WR V X1 BEN3 кВт 1,1</t>
  </si>
  <si>
    <t xml:space="preserve">Насос с магнитной муфтой MDA 06.10 S WR V X1 BEN3 кВт 1,1 Гц 50 </t>
  </si>
  <si>
    <t>Насос с магнитной муфтой MDA 10.10 GF V X2 BEN3 кВт 0,75</t>
  </si>
  <si>
    <t>Насос с магнитной муфтой MDA 10.10 GF V X2 BEN3 кВт 1,1 (без поз.2, 3, 4, 5, 6, 7(7а,7б), 8, 9)</t>
  </si>
  <si>
    <t>Насос с магнитной муфтой MDA 10.10 P GX V N2 ZEE3 кВт 1,1</t>
  </si>
  <si>
    <t>Насос с магнитной муфтой MDA 10.10 P GX V N2 ZEE3 кВт 1,1 армированный фланцами</t>
  </si>
  <si>
    <t>Насос с магнитной муфтой MDA 10.10 P WR V R1 BEN1 кВт 1,1</t>
  </si>
  <si>
    <t>Насос с магнитной муфтой MDA 10.10 S GF E Х2 BEN3 кВт 1.5</t>
  </si>
  <si>
    <t>Насос с магнитной муфтой MDA 10.10 S WR V Х1 BEN3 кВт 1,5</t>
  </si>
  <si>
    <t xml:space="preserve">Насос с магнитной муфтой MDA 10.15 P GF V R2 BEN3 кВт 1,5 </t>
  </si>
  <si>
    <t>Насос с магнитной муфтой MDA 10.15 P WR V R1 BEN3 кВт 1,5</t>
  </si>
  <si>
    <t>Насос с магнитной муфтой MDA 10.15 P WR V R1 ZEN3, 1.5кВт</t>
  </si>
  <si>
    <t>Насос с магнитной муфтой MDA 10.15 P WR V R1 ZEN3, 1.5кВт без проточной части</t>
  </si>
  <si>
    <t>Насос с магнитной муфтой MDA 10.15 P WR V X1 BEN3 кВт 1,5</t>
  </si>
  <si>
    <t>Насос с магнитной муфтой MDA 10.15 S GF E N2 BEN3 кВт 2,2</t>
  </si>
  <si>
    <t>Насос с магнитной муфтой MDA 10.15 S GF E R2 BEN3 кВт 2,2</t>
  </si>
  <si>
    <t>Насос с магнитной муфтой MDA 10.15 S GF V N2 BEN3 кВт 2,2</t>
  </si>
  <si>
    <t>Насос с магнитной муфтой MDA 10.15 S GF V N2 BEN3 кВт 2,2 Гц 50</t>
  </si>
  <si>
    <t>Насос с магнитной муфтой MDA 10.15 S GF V R2 BEN3 кВт 2,2</t>
  </si>
  <si>
    <t>Насос с магнитной муфтой MDA 10.15 S GF V X2 BEN3  кВт 2,2</t>
  </si>
  <si>
    <t>Насос с магнитной муфтой MDA 10.15 S WR V N1 BEN3 АИР кВт2.2</t>
  </si>
  <si>
    <t>Насос с магнитной муфтой MDA 10.15 S WR V X1 BEN3 АИР кВт2.2</t>
  </si>
  <si>
    <t xml:space="preserve">Насос с магнитной муфтой MDA 10.15 Р GF V X2 BEN3 кВт 1,5 </t>
  </si>
  <si>
    <t>Насос с магнитной муфтой MDA 16.15 P GF K X2 ZЕN3 АИР кВт 2.2 армированный фланцами</t>
  </si>
  <si>
    <t>Насос с магнитной муфтой MDA 16.15 P WR V X1 ZЕN3 2.2 кВт c армированными фланцами и опорной плитой</t>
  </si>
  <si>
    <t>Насос с магнитной муфтой MDA 16.15 P WR VX1 BEN3 кВт 2,2</t>
  </si>
  <si>
    <t xml:space="preserve">Насос с магнитной муфтой MDA 16.15 S GF V X2 BEN3 кВт 3.0 </t>
  </si>
  <si>
    <t>Насос с магнитной муфтой MDA 16.15 S WR V Х1 BEN3 кВт 3,0</t>
  </si>
  <si>
    <t>Насос с магнитной муфтой MDA 16.20 N GF V R2  ZEN3 кВт 2,2</t>
  </si>
  <si>
    <t xml:space="preserve">Насос с магнитной муфтой MDA 16.20 Р GF V R2  ZEN3 кВт 3,0 </t>
  </si>
  <si>
    <t>Насос с магнитной муфтой MDA 16.20 Р WR V X1 BEN3 кВт 3,0</t>
  </si>
  <si>
    <t>Насос с магнитной муфтой MDA 20.15 S WR V R1 ZEN3 кВт 4,0</t>
  </si>
  <si>
    <t>Насос с магнитной муфтой MDA 20.20 P GF V N2 ZEN3 кВт 4,0  50Гц армированый с фланцевым соединением и опорной плитой</t>
  </si>
  <si>
    <t xml:space="preserve">Насос с магнитной муфтой MDA 20.20 Р GF V X2 BEN3 кВт 4,0 </t>
  </si>
  <si>
    <t>Насос с магнитной муфтой MDA 20.27 P GF V X2 BEN3 кВт 5.5</t>
  </si>
  <si>
    <t xml:space="preserve">Насос с магнитной муфтой MDA 20.36 P GX K X2 ZEE3 кВт 7,5 c армированием </t>
  </si>
  <si>
    <t>Насос с магнитной муфтой MDA 20.36 P WR V X1 ZEN3 АИР (кВт 7.5 с опорн. плитой и армир. фланцами)</t>
  </si>
  <si>
    <t>Насос с магнитной муфтой MDA 20.36 S GF V X2 ZEN3 RA160MA кВт 11,0</t>
  </si>
  <si>
    <t>Насос с магнитной муфтой MDA 20.36 S GF V X2 ZEN3 кВт 11,0</t>
  </si>
  <si>
    <t>Насос с магнитной муфтой MDA 30.15 S GX K X2 ZEE3 кВт 7,5</t>
  </si>
  <si>
    <t>Насос с магнитной муфтой MDA 30.15 S GX K X2 ZEE3 кВт 7,5 с армированием</t>
  </si>
  <si>
    <t xml:space="preserve">Насос с магнитной муфтой MDA 30.25 N WR V N1 ZEN3 кВт 5,5 </t>
  </si>
  <si>
    <t>Насос с магнитной муфтой MDA 30.25 P WR V N1 Z EN3</t>
  </si>
  <si>
    <t>Насос с магнитной муфтой MDA 30.25 P WR V N1 Z EN3 АИР 7,5кВт</t>
  </si>
  <si>
    <t>Насос с магнитной муфтой MDA 30.25 S GF V X2 ZEN3 RA132M2 кВт 11,0</t>
  </si>
  <si>
    <t>Насос с магнитной муфтой MDA 30.25 S GF V X2 ZEN3 кВт 11,0</t>
  </si>
  <si>
    <t>Насос с магнитной муфтой MDA 36.30 N WR V X1 BEN3 кВт 7.5</t>
  </si>
  <si>
    <t>Насос с магнитной муфтой MDA 36.30 P GX K X2 BEN3 кВт 11,0 с армированием</t>
  </si>
  <si>
    <t>Насос с магнитной муфтой MDA 36.30 Р GF V X2 BEN3 кВт 11,0</t>
  </si>
  <si>
    <t>Насос с магнитной муфтой MDA_N 02.30  GF_R2_N2 без двигателя</t>
  </si>
  <si>
    <t>Насос с магнитной муфтой MDA_N 02.30  GF_X2 без двигателя</t>
  </si>
  <si>
    <t>Насос с магнитной муфтой MDA_N 02.30  WR_R1_N1 без двигателя</t>
  </si>
  <si>
    <t>Насос с магнитной муфтой MDA_N 02.30  WR_X1 без двигателя</t>
  </si>
  <si>
    <t>Насос с магнитной муфтой MDA_N 06.10  GF_R2_N2 без двигателя</t>
  </si>
  <si>
    <t>Насос с магнитной муфтой MDA_N 06.10  GF_X2 без двигателя</t>
  </si>
  <si>
    <t>Насос с магнитной муфтой MDA_N 06.10  WR_R1_N1 без двигателя</t>
  </si>
  <si>
    <t>Насос с магнитной муфтой MDA_N 06.10  WR_X1 без двигателя</t>
  </si>
  <si>
    <t>Насос с магнитной муфтой MDA_N 10.10  GF_R2_N2 без двигателя</t>
  </si>
  <si>
    <t>Насос с магнитной муфтой MDA_N 10.10  GF_X2 без двигателя</t>
  </si>
  <si>
    <t>Насос с магнитной муфтой MDA_N 10.10  WR_R1_N1 без двигателя</t>
  </si>
  <si>
    <t>Насос с магнитной муфтой MDA_N 10.10  WR_X1 без двигателя</t>
  </si>
  <si>
    <t>Насос с магнитной муфтой MDA_N 10.15  GF_R2_N2 без двигателя</t>
  </si>
  <si>
    <t>Насос с магнитной муфтой MDA_N 10.15  WR_R1_N1 без двигателя</t>
  </si>
  <si>
    <t>Насос с магнитной муфтой MDA_N 10.15  WR_X1 без двигателя</t>
  </si>
  <si>
    <t>Насос с магнитной муфтой MDA_N 10.15 GF_X2 без двигателя</t>
  </si>
  <si>
    <t>Насос с магнитной муфтой MDA_N 16.15  GF_R2_N2 без двигателя</t>
  </si>
  <si>
    <t>Насос с магнитной муфтой MDA_N 16.15  WR_R1_N1 без двигателя</t>
  </si>
  <si>
    <t>Насос с магнитной муфтой MDA_N 16.15  WR_X1 без двигателя</t>
  </si>
  <si>
    <t>Насос с магнитной муфтой MDA_N 16.15 GF_X2 без двигателя</t>
  </si>
  <si>
    <t>Насос с магнитной муфтой MDA_N 16.20  GF_R2_N2 без двигателя</t>
  </si>
  <si>
    <t>Насос с магнитной муфтой MDA_N 16.20  WR_R1_N1 без двигателя</t>
  </si>
  <si>
    <t>Насос с магнитной муфтой MDA_N 16.20  WR_X1 без двигателя</t>
  </si>
  <si>
    <t>Насос с магнитной муфтой MDA_N 16.20 GF_X2 без двигателя</t>
  </si>
  <si>
    <t>Насос с магнитной муфтой MDA_N 20.15  WR_R1_N1 без двигателя</t>
  </si>
  <si>
    <t>Насос с магнитной муфтой MDA_N 20.15  WR_X1 без двигателя</t>
  </si>
  <si>
    <t>Насос с магнитной муфтой MDA_N 20.15 GF_R2_N2 без двигателя</t>
  </si>
  <si>
    <t>Насос с магнитной муфтой MDA_N 20.15 GF_X2 без двигателя</t>
  </si>
  <si>
    <t>Насос с магнитной муфтой MDA_N 20.20  WR_R1_N1 без двигателя</t>
  </si>
  <si>
    <t>Насос с магнитной муфтой MDA_N 20.20  WR_X1 без двигателя</t>
  </si>
  <si>
    <t>Насос с магнитной муфтой MDA_N 20.20 GF_R2_N2 без двигателя</t>
  </si>
  <si>
    <t>Насос с магнитной муфтой MDA_N 20.20 GF_X2 без двигателя</t>
  </si>
  <si>
    <t>Насос с магнитной муфтой MDA_N 20.27  WR_R1_N1 без двигателя</t>
  </si>
  <si>
    <t>Насос с магнитной муфтой MDA_N 20.27  WR_X1 без двигателя</t>
  </si>
  <si>
    <t>Насос с магнитной муфтой MDA_N 20.27 GF_R2_N2 без двигателя</t>
  </si>
  <si>
    <t>Насос с магнитной муфтой MDA_N 20.27 GF_X2 без двигателя</t>
  </si>
  <si>
    <t>Насос с магнитной муфтой MDA_N 20.36  WR_R1_N1 без двигателя</t>
  </si>
  <si>
    <t>Насос с магнитной муфтой MDA_N 20.36  WR_X1 без двигателя</t>
  </si>
  <si>
    <t>Насос с магнитной муфтой MDA_N 20.36 GF_R2_N2 без двигателя</t>
  </si>
  <si>
    <t>Насос с магнитной муфтой MDA_N 20.36 GF_X2 без двигателя</t>
  </si>
  <si>
    <t>Насос с магнитной муфтой MDA_N 30.15  WR_R1_N1 без двигателя</t>
  </si>
  <si>
    <t>Насос с магнитной муфтой MDA_N 30.15  WR_X1 без двигателя</t>
  </si>
  <si>
    <t>Насос с магнитной муфтой MDA_N 30.15 GF_R2_N2 без двигателя</t>
  </si>
  <si>
    <t>Насос с магнитной муфтой MDA_N 30.15 GF_X2 без двигателя</t>
  </si>
  <si>
    <t>Насос с магнитной муфтой MDA_N 30.25  WR_R1_N1 без двигателя</t>
  </si>
  <si>
    <t>Насос с магнитной муфтой MDA_N 30.25  WR_X1 без двигателя</t>
  </si>
  <si>
    <t>Насос с магнитной муфтой MDA_N 30.25 GF_R2_N2 без двигателя</t>
  </si>
  <si>
    <t>Насос с магнитной муфтой MDA_N 30.25 GF_X2 без двигателя</t>
  </si>
  <si>
    <t>Насос с магнитной муфтой MDA_N 36.30  WR_X1 без двигателя</t>
  </si>
  <si>
    <t>Насос с магнитной муфтой MDA_N 36.30 GF_R2_N2 без двигателя</t>
  </si>
  <si>
    <t>Насос с магнитной муфтой MDA_N 36.30 GF_X2 без двигателя</t>
  </si>
  <si>
    <t>Насос с магнитной муфтой MDA_N 36.30 WR_R1_N1 без двигателя</t>
  </si>
  <si>
    <t>Насос с магнитной муфтой MDA_P 02.30  GF_R2_N2 без двигателя</t>
  </si>
  <si>
    <t>Насос с магнитной муфтой MDA_P 02.30  GF_X2 без двигателя</t>
  </si>
  <si>
    <t>Насос с магнитной муфтой MDA_P 02.30  WR_R1_N1 без двигателя</t>
  </si>
  <si>
    <t>Насос с магнитной муфтой MDA_P 02.30  WR_X1 без двигателя</t>
  </si>
  <si>
    <t>Насос с магнитной муфтой MDA_P 06.10  GF_R2_N2 без двигателя</t>
  </si>
  <si>
    <t>Насос с магнитной муфтой MDA_P 06.10  GF_X2 без двигателя</t>
  </si>
  <si>
    <t>Насос с магнитной муфтой MDA_P 06.10  WR_R1_N1 без двигателя</t>
  </si>
  <si>
    <t>Насос с магнитной муфтой MDA_P 06.10  WR_X1 без двигателя</t>
  </si>
  <si>
    <t>Насос с магнитной муфтой MDA_P 10.10  GF_R2_N2 без двигателя</t>
  </si>
  <si>
    <t>Насос с магнитной муфтой MDA_P 10.10  GF_X2 без двигателя</t>
  </si>
  <si>
    <t>Насос с магнитной муфтой MDA_P 10.10  WR_R1_N1 без двигателя</t>
  </si>
  <si>
    <t>Насос с магнитной муфтой MDA_P 10.10  WR_X1 без двигателя</t>
  </si>
  <si>
    <t>Насос с магнитной муфтой MDA_P 10.15  GF_R2_N2 без двигателя</t>
  </si>
  <si>
    <t>Насос с магнитной муфтой MDA_P 10.15  GF_X2 без двигателя</t>
  </si>
  <si>
    <t>Насос с магнитной муфтой MDA_P 10.15  WR_R1_N1 без двигателя</t>
  </si>
  <si>
    <t>Насос с магнитной муфтой MDA_P 10.15  WR_X1 без двигателя</t>
  </si>
  <si>
    <t>Насос с магнитной муфтой MDA_P 16.15  GF_R2_N2 без двигателя</t>
  </si>
  <si>
    <t>Насос с магнитной муфтой MDA_P 16.15  WR_R1_N1 без двигателя</t>
  </si>
  <si>
    <t>Насос с магнитной муфтой MDA_P 16.15  WR_X1 без двигателя</t>
  </si>
  <si>
    <t>Насос с магнитной муфтой MDA_P 16.15 GF_X2 без двигателя</t>
  </si>
  <si>
    <t>Насос с магнитной муфтой MDA_P 16.20  GF_R2_N2 без двигателя</t>
  </si>
  <si>
    <t>Насос с магнитной муфтой MDA_P 16.20  WR_R1_N1 без двигателя</t>
  </si>
  <si>
    <t>Насос с магнитной муфтой MDA_P 16.20  WR_X1 без двигателя</t>
  </si>
  <si>
    <t>Насос с магнитной муфтой MDA_P 16.20 GF_X2 без двигателя</t>
  </si>
  <si>
    <t>Насос с магнитной муфтой MDA_P 20.15  WR_R1_N1 без двигателя</t>
  </si>
  <si>
    <t>Насос с магнитной муфтой MDA_P 20.15  WR_X1 без двигателя</t>
  </si>
  <si>
    <t>Насос с магнитной муфтой MDA_P 20.15 GF_R2_N2 без двигателя</t>
  </si>
  <si>
    <t>Насос с магнитной муфтой MDA_P 20.15 GF_X2 без двигателя</t>
  </si>
  <si>
    <t>Насос с магнитной муфтой MDA_P 20.20  WR_R1_N1 без двигателя</t>
  </si>
  <si>
    <t>Насос с магнитной муфтой MDA_P 20.20  WR_X1 без двигателя</t>
  </si>
  <si>
    <t>Насос с магнитной муфтой MDA_P 20.20 GF_R2_N2 без двигателя</t>
  </si>
  <si>
    <t>Насос с магнитной муфтой MDA_P 20.20 GF_X2 без двигателя</t>
  </si>
  <si>
    <t>Насос с магнитной муфтой MDA_P 20.27  WR_R1_N1 без двигателя</t>
  </si>
  <si>
    <t>Насос с магнитной муфтой MDA_P 20.27  WR_X1 без двигателя</t>
  </si>
  <si>
    <t>Насос с магнитной муфтой MDA_P 20.27 GF_R2_N2 без двигателя</t>
  </si>
  <si>
    <t>Насос с магнитной муфтой MDA_P 20.27 GF_X2 без двигателя</t>
  </si>
  <si>
    <t>Насос с магнитной муфтой MDA_P 20.36  WR_R1_N1 без двигателя</t>
  </si>
  <si>
    <t>Насос с магнитной муфтой MDA_P 20.36  WR_X1 без двигателя</t>
  </si>
  <si>
    <t>Насос с магнитной муфтой MDA_P 20.36 GF_R2_N2 без двигателя</t>
  </si>
  <si>
    <t>Насос с магнитной муфтой MDA_P 20.36 GF_X2 без двигателя</t>
  </si>
  <si>
    <t>Насос с магнитной муфтой MDA_P 30.15  WR_R1_N1 без двигателя</t>
  </si>
  <si>
    <t>Насос с магнитной муфтой MDA_P 30.15  WR_X1 без двигателя</t>
  </si>
  <si>
    <t>Насос с магнитной муфтой MDA_P 30.15 GF_R2_N2 без двигателя</t>
  </si>
  <si>
    <t>Насос с магнитной муфтой MDA_P 30.15 GF_X2 без двигателя</t>
  </si>
  <si>
    <t>Насос с магнитной муфтой MDA_P 30.25  WR_R1_N1 без двигателя</t>
  </si>
  <si>
    <t>Насос с магнитной муфтой MDA_P 30.25  WR_X1 без двигателя</t>
  </si>
  <si>
    <t>Насос с магнитной муфтой MDA_P 30.25 GF_R2_N2 без двигателя</t>
  </si>
  <si>
    <t>Насос с магнитной муфтой MDA_P 30.25 GF_X2 без двигателя</t>
  </si>
  <si>
    <t>Насос с магнитной муфтой MDA_P 36.30  WR_X1 без двигателя</t>
  </si>
  <si>
    <t>Насос с магнитной муфтой MDA_P 36.30 GF_R2_N2 без двигателя</t>
  </si>
  <si>
    <t>Насос с магнитной муфтой MDA_P 36.30 GF_X2 без двигателя</t>
  </si>
  <si>
    <t>Насос с магнитной муфтой MDA_P 36.30 WR_R1_N1 без двигателя</t>
  </si>
  <si>
    <t>Насос с магнитной муфтой MDF 12 F F C C V B 3</t>
  </si>
  <si>
    <t>Насос с магнитной муфтой MDF 12 F F C C V F 3</t>
  </si>
  <si>
    <t>Насос с магнитной муфтой MDF 12 F F C C V Z 3</t>
  </si>
  <si>
    <t>Насос с магнитной муфтой MDF 12 F F C T V Z 3</t>
  </si>
  <si>
    <t>Насос с магнитной муфтой MDF 12 FF C C V F 3</t>
  </si>
  <si>
    <t>Насос с магнитной муфтой MDF 12 P P C C - B 3 без уплотнений</t>
  </si>
  <si>
    <t>Насос с магнитной муфтой MDF 12 P P C C E B 3</t>
  </si>
  <si>
    <t>Насос с магнитной муфтой MDF 12 P P C C E B W</t>
  </si>
  <si>
    <t>Насос с магнитной муфтой MDF 12 P P C C V B 3</t>
  </si>
  <si>
    <t>EVT12PPCCVBW</t>
  </si>
  <si>
    <t>Насос с магнитной муфтой MDF 12 P P C C V B W</t>
  </si>
  <si>
    <t>Насос с магнитной муфтой MDF 12 P P C C V F 3</t>
  </si>
  <si>
    <t>Насос с магнитной муфтой MDF 12 P P C G E B 3</t>
  </si>
  <si>
    <t xml:space="preserve">Насос с магнитной муфтой MDF 12 P P C G E B W </t>
  </si>
  <si>
    <t xml:space="preserve">Насос с магнитной муфтой MDF 12 P P C G V B 3 </t>
  </si>
  <si>
    <t>Насос с магнитной муфтой MDF 12 P P C T E B 3</t>
  </si>
  <si>
    <t>Насос с магнитной муфтой MDF 12 P P C T V B 3</t>
  </si>
  <si>
    <t>Насос с магнитной муфтой MDF 12 P P C T V Z 3</t>
  </si>
  <si>
    <t>Насос с магнитной муфтой MDF 12 P P C С V Z 3</t>
  </si>
  <si>
    <t>Насос с магнитной муфтой MDF 12 PP C T E B 1</t>
  </si>
  <si>
    <t>Насос с магнитной муфтой MDF 12 PVDF C C V B 3</t>
  </si>
  <si>
    <t>Насос с магнитной муфтой MDF 12 V V C C V F A</t>
  </si>
  <si>
    <t>Насос с магнитной муфтой MDF 12 V V C G V P A</t>
  </si>
  <si>
    <t>Насос с магнитной муфтой MDF 12 Р Р C C V F 3</t>
  </si>
  <si>
    <t xml:space="preserve">Насос с магнитной муфтой MDF 15 F F C C V B 3 </t>
  </si>
  <si>
    <t>EVT15FFCCVBA</t>
  </si>
  <si>
    <t>Насос с магнитной муфтой MDF 15 P P C C E B 3</t>
  </si>
  <si>
    <t>Насос с магнитной муфтой MDF 15 P P C C V B 3</t>
  </si>
  <si>
    <t>Насос с магнитной муфтой MDF 15 P P C C V F 3 с опорной плитой</t>
  </si>
  <si>
    <t>Насос с магнитной муфтой MDF 15 P P C G E B 3</t>
  </si>
  <si>
    <t>Насос с магнитной муфтой MDF 15 P P C T E B 3</t>
  </si>
  <si>
    <t>Насос с магнитной муфтой MDF 15 P P C T V B 3 c опорной плитой</t>
  </si>
  <si>
    <t>Насос с магнитной муфтой MDF 15 P P S S V B 3</t>
  </si>
  <si>
    <t xml:space="preserve">Насос с магнитной муфтой MDF 15 PVDF CC V B3 </t>
  </si>
  <si>
    <t>Насос с магнитной муфтой MDF 15 PVDF CC V B3 без втулки</t>
  </si>
  <si>
    <t>Насос с магнитной муфтой MDF 15 PVDF CC V B3 без мотора</t>
  </si>
  <si>
    <t>Насос с магнитной муфтой MDF 20 F F C C E B 3</t>
  </si>
  <si>
    <t>Насос с магнитной муфтой MDF 20 F F C C V F 3</t>
  </si>
  <si>
    <t>Насос с магнитной муфтой MDF 20 F F C C V F 3 с опорной плитой</t>
  </si>
  <si>
    <t>Насос с магнитной муфтой MDF 20 F F C T E B 3</t>
  </si>
  <si>
    <t>Насос с магнитной муфтой MDF 20 F F C T V B 3</t>
  </si>
  <si>
    <t>Насос с магнитной муфтой MDF 20 F F C T V P 3</t>
  </si>
  <si>
    <t>Насос с магнитной муфтой MDF 20 F F C С V B 3</t>
  </si>
  <si>
    <t>Насос с магнитной муфтой MDF 20 P P C C E B 3</t>
  </si>
  <si>
    <t xml:space="preserve">Насос с магнитной муфтой MDF 20 P P C C E B W </t>
  </si>
  <si>
    <t xml:space="preserve">Насос с магнитной муфтой MDF 20 P P C C V B 3 </t>
  </si>
  <si>
    <t>Насос с магнитной муфтой MDF 20 P P C C V F 3</t>
  </si>
  <si>
    <t>Насос с магнитной муфтой MDF 20 P P C C V F 3 с опорной плитой</t>
  </si>
  <si>
    <t xml:space="preserve">Насос с магнитной муфтой MDF 20 P P C C V Z 3 </t>
  </si>
  <si>
    <t>Насос с магнитной муфтой MDF 20 P P C G E B 3</t>
  </si>
  <si>
    <t>Насос с магнитной муфтой MDF 20 P P C G E B W</t>
  </si>
  <si>
    <t>Насос с магнитной муфтой MDF 20 P P C G V B 3</t>
  </si>
  <si>
    <t>Насос с магнитной муфтой MDF 20 P P C T E B 3</t>
  </si>
  <si>
    <t>Насос с магнитной муфтой MDF 20 P P C T V B 3</t>
  </si>
  <si>
    <t>Насос с магнитной муфтой MDF 20 P P C T V F 3</t>
  </si>
  <si>
    <t xml:space="preserve">Насос с магнитной муфтой MDF 20 P P C T V P 3 </t>
  </si>
  <si>
    <t>Насос с магнитной муфтой MDF 20 P P C T V Z 3</t>
  </si>
  <si>
    <t>Насос с магнитной муфтой MDF 20 P P C T V Z 3 с опорной плитой</t>
  </si>
  <si>
    <t>Насос с магнитной муфтой MDF 20 PP C C E B 1</t>
  </si>
  <si>
    <t>Насос с магнитной муфтой MDF 20 PVDF CС V B 3</t>
  </si>
  <si>
    <t>Насос с магнитной муфтой MDF 20 PVDF SG V B 3</t>
  </si>
  <si>
    <t>Насос с магнитной муфтой MDF 25 F F C G V B 3</t>
  </si>
  <si>
    <t>Насос с магнитной муфтой MDF 25 F F C T G Z 3 с опорной плитой</t>
  </si>
  <si>
    <t>Насос с магнитной муфтой MDF 25 F F C T V B 3</t>
  </si>
  <si>
    <t>Насос с магнитной муфтой MDF 25 F F S S V B 3</t>
  </si>
  <si>
    <t>Насос с магнитной муфтой MDF 25 F F С T V P 3</t>
  </si>
  <si>
    <t>Насос с магнитной муфтой MDF 25 P P C G E B 3</t>
  </si>
  <si>
    <t>EVT25PPCGEBW</t>
  </si>
  <si>
    <t>Насос с магнитной муфтой MDF 25 P P C G V B 3</t>
  </si>
  <si>
    <t>Насос с магнитной муфтой MDF 25 P P C T V B 3 c опорной плитой</t>
  </si>
  <si>
    <t>Насос с магнитной муфтой MDF 25 P P C T V F 3</t>
  </si>
  <si>
    <t>Насос с магнитной муфтой MDF 25 P P S S E B 3</t>
  </si>
  <si>
    <t>Насос с магнитной муфтой MDF 25 P P S S V B 3</t>
  </si>
  <si>
    <t>Насос с магнитной муфтой MDF 25 Р Р С T E B 3</t>
  </si>
  <si>
    <t>Насос с магнитной муфтой MDF 30 F F C T V B 3</t>
  </si>
  <si>
    <t>Насос с магнитной муфтой MDF 30 F F C T V F 3</t>
  </si>
  <si>
    <t>Насос с магнитной муфтой MDF 30 F F S S V F 3</t>
  </si>
  <si>
    <t>Насос с магнитной муфтой MDF 30 F F S S V F 3 с опорной плитой</t>
  </si>
  <si>
    <t xml:space="preserve">Насос с магнитной муфтой MDF 30 F F S S V Z 3 </t>
  </si>
  <si>
    <t>Насос с магнитной муфтой MDF 30 P P C G E B 3</t>
  </si>
  <si>
    <t>Насос с магнитной муфтой MDF 30 P P C G E B 3 без проточной части</t>
  </si>
  <si>
    <t>Насос с магнитной муфтой MDF 30 P P C G V B 3</t>
  </si>
  <si>
    <t>Насос с магнитной муфтой MDF 30 P P C T E B 3</t>
  </si>
  <si>
    <t>Насос с магнитной муфтой MDF 30 P P C T V B 3</t>
  </si>
  <si>
    <t>Насос с магнитной муфтой MDF 30 P P C T V F 3</t>
  </si>
  <si>
    <t xml:space="preserve">Насос с магнитной муфтой MDF 30 P P S S V B 3 </t>
  </si>
  <si>
    <t xml:space="preserve">Насос с магнитной муфтой MDF 30 P P S S V F 3 </t>
  </si>
  <si>
    <t>Насос с магнитной муфтой MDF 30 P P S S V Z 3</t>
  </si>
  <si>
    <t>Насос с магнитной муфтой MDF 30 PP CT V FA</t>
  </si>
  <si>
    <t>Насос с магнитной муфтой MDF 4 P P C T E B 3</t>
  </si>
  <si>
    <t>Насос с магнитной муфтой MDF 4 P P C T V B 3</t>
  </si>
  <si>
    <t xml:space="preserve">Насос с магнитной муфтой MDF 7 F C T V B3 </t>
  </si>
  <si>
    <t>Насос с магнитной муфтой MDF 7 F F C C - B 3 без уплотнений</t>
  </si>
  <si>
    <t>Насос с магнитной муфтой MDF 7 F F C C E B 1</t>
  </si>
  <si>
    <t>Насос с магнитной муфтой MDF 7 F F C C V B 1</t>
  </si>
  <si>
    <t>Насос с магнитной муфтой MDF 7 F F C C V B 3</t>
  </si>
  <si>
    <t>Насос с магнитной муфтой MDF 7 F F C C V F 3</t>
  </si>
  <si>
    <t>Насос с магнитной муфтой MDF 7 F F C T V P 3</t>
  </si>
  <si>
    <t>Насос с магнитной муфтой MDF 7 FF CC - B 3 без уплотнений</t>
  </si>
  <si>
    <t>Насос с магнитной муфтой MDF 7 FF CG F B3</t>
  </si>
  <si>
    <t>Насос с магнитной муфтой MDF 7 P P C - - B 1 без втулки и уплотнений</t>
  </si>
  <si>
    <t>Насос с магнитной муфтой MDF 7 P P C - - B 3 без втулки и уплотнений</t>
  </si>
  <si>
    <t>Насос с магнитной муфтой MDF 7 P P C C - B 3 без уплотнений</t>
  </si>
  <si>
    <t>Насос с магнитной муфтой MDF 7 P P C C E B 3</t>
  </si>
  <si>
    <t>Насос с магнитной муфтой MDF 7 P P C C E P 3</t>
  </si>
  <si>
    <t>Насос с магнитной муфтой MDF 7 P P C C V B 1</t>
  </si>
  <si>
    <t>Насос с магнитной муфтой MDF 7 P P C C V B 3</t>
  </si>
  <si>
    <t>Насос с магнитной муфтой MDF 7 P P C G V B 3</t>
  </si>
  <si>
    <t>Насос с магнитной муфтой MDF 7 P P C T - - B 3 без уплотнений</t>
  </si>
  <si>
    <t>Насос с магнитной муфтой MDF 7 P P C T E B 1</t>
  </si>
  <si>
    <t>Насос с магнитной муфтой MDF 7 P P C T E B 3</t>
  </si>
  <si>
    <t>Насос с магнитной муфтой MDF 7 P P C T E F 3</t>
  </si>
  <si>
    <t>Насос с магнитной муфтой MDF 7 P P C T V B 3</t>
  </si>
  <si>
    <t>Насос с магнитной муфтой MDF 7 P P C T V P 3</t>
  </si>
  <si>
    <t>Насос с магнитной муфтой MDF 7 P P S C V B 3</t>
  </si>
  <si>
    <t>Насос с магнитной муфтой MDF 7 P P S G V B 3</t>
  </si>
  <si>
    <t>Насос с магнитной муфтой MDF 7 P P S T V B 3</t>
  </si>
  <si>
    <t>Насос с магнитной муфтой MDF 7 PP C S V B 3</t>
  </si>
  <si>
    <t>Насос с магнитной муфтой MDF 7 PP C V B 1</t>
  </si>
  <si>
    <t>Насос с магнитной муфтой MDF 7 PP S S V B 3</t>
  </si>
  <si>
    <t>Насос с магнитной муфтой MDF 7 PVDF C C E B 3</t>
  </si>
  <si>
    <t>Насос с магнитной муфтой MDF 7 PVDF CC V B3</t>
  </si>
  <si>
    <t>Насос с магнитной муфтой MDF 7 PVDF V N1 BEN 3</t>
  </si>
  <si>
    <t>Насос с магнитной муфтой MDF 7 Р Р C G E B 3</t>
  </si>
  <si>
    <t>Насос с магнитной муфтой MDF15 P P C C V Z 3 с опорной плитой</t>
  </si>
  <si>
    <t>Насос с магнитной муфтой MDN 04.04 N GF_R2_N2 без двигателя</t>
  </si>
  <si>
    <t>Насос с магнитной муфтой MDN 04.04 P GF V R2 BEN1 кВт 0,25</t>
  </si>
  <si>
    <t>Насос с магнитной муфтой MDN 04.04 S GF E N2 BEN3</t>
  </si>
  <si>
    <t>Насос с магнитной муфтой MDN 04.04 S GF E R2  BEN3 кВт 0,37</t>
  </si>
  <si>
    <t>Насос с магнитной муфтой MDN 04.04 S GF V N2 BEN1 кВТ 0,37</t>
  </si>
  <si>
    <t>Насос с магнитной муфтой MDN 04.04 S GF V N2 BEN3 кВТ 0,37</t>
  </si>
  <si>
    <t>Насос с магнитной муфтой MDN 04.04 S GF V Х2 BEN3 кВТ 0,37</t>
  </si>
  <si>
    <t>Насос с магнитной муфтой MDN 04.04 S GF_R2_N2 без двигателя</t>
  </si>
  <si>
    <t>Насос с магнитной муфтой MDN 04.04 S GF_X2 без двигателя</t>
  </si>
  <si>
    <t xml:space="preserve">Насос с магнитной муфтой MDN 04.04 S GX E R2 BEN3 кВт 0,37 </t>
  </si>
  <si>
    <t xml:space="preserve">Насос с магнитной муфтой MDN 04.04 S GX R2 кВт 0,37 </t>
  </si>
  <si>
    <t>Насос с магнитной муфтой MDN 04.04 S WR E N1 BEN3 АИР кВт 0,37</t>
  </si>
  <si>
    <t>Насос с магнитной муфтой MDN 04.04 S WR E X1 BEN3</t>
  </si>
  <si>
    <t>Насос с магнитной муфтой MDN 04.04 S WR E X1 BEN3 кВт 0,37 50Гц</t>
  </si>
  <si>
    <t>Насос с магнитной муфтой MDN 04.04 S WR R1 BEN1 кВт 0,37</t>
  </si>
  <si>
    <t>Насос с магнитной муфтой MDN 04.04 S WR V N1 BEN3 кВт 0,37</t>
  </si>
  <si>
    <t>Насос с магнитной муфтой MDN 04.04 S WR V R1 BEN3 АИР кВт 0,37</t>
  </si>
  <si>
    <t>Насос с магнитной муфтой MDN 04.04 S WR V R1 BEN3 кВт 0,37</t>
  </si>
  <si>
    <t>Насос с магнитной муфтой MDN 04.04 S WR V X1 BEN3 АИР кВт 0,37</t>
  </si>
  <si>
    <t>Насос с магнитной муфтой MDN 04.04 S WR V X1 BEN3 кВт 0,37</t>
  </si>
  <si>
    <t>Насос с магнитной муфтой MDN 04.04 S WR X1 BEN1 кВт 0,37</t>
  </si>
  <si>
    <t>Насос с магнитной муфтой MDN 04.04 S WR_R1_N1 без двигателя</t>
  </si>
  <si>
    <t>Насос с магнитной муфтой MDN 04.04 S WR_X1 без двигателя</t>
  </si>
  <si>
    <t>Насос с магнитной муфтой MDN 04.04 Р WR V R1 BEN1 кВт 0,25</t>
  </si>
  <si>
    <t>Насос с магнитной муфтой MDN 04.04 Р WR V X1 BEN1 кВт 0,25</t>
  </si>
  <si>
    <t>Насос с магнитной муфтой MDN 04.04 Р WR Е X1 BEN1 кВт 0,25</t>
  </si>
  <si>
    <t>Насос с магнитной муфтой MDN 04.08 S GF V N2 BEN3 кВт 0,55</t>
  </si>
  <si>
    <t>Насос с магнитной муфтой MDN 04.08 S GF V R2 BEN1 кВт 0,55</t>
  </si>
  <si>
    <t>Насос с магнитной муфтой MDN 04.08 S GF V R2 BEN3 кВт 0,55</t>
  </si>
  <si>
    <t xml:space="preserve">Насос с магнитной муфтой MDN 04.08 S GF V X2 BEN3 кВт 0,55 </t>
  </si>
  <si>
    <t>Насос с магнитной муфтой MDN 04.08 S GF V X2 ZEN3 кВт 0,55, 380В с фланцами</t>
  </si>
  <si>
    <t>Насос с магнитной муфтой MDN 04.08 S GF_R2_N2 без двигателя</t>
  </si>
  <si>
    <t>Насос с магнитной муфтой MDN 04.08 S GF_X2 без двигателя</t>
  </si>
  <si>
    <t>Насос с магнитной муфтой MDN 04.08 S WR V N1 BEN3 кВт 0,55</t>
  </si>
  <si>
    <t>Насос с магнитной муфтой MDN 04.08 S WR V N1 ZEN3 кВт 0,55</t>
  </si>
  <si>
    <t xml:space="preserve">Насос с магнитной муфтой MDN 04.08 S WR V R1 BEN3 кВт 0,55 </t>
  </si>
  <si>
    <t>Насос с магнитной муфтой MDN 04.08 S WR V X1 BEN1 кВт 0,55</t>
  </si>
  <si>
    <t xml:space="preserve">Насос с магнитной муфтой MDN 04.08 S WR V X1 BEN3 0,55 кВт </t>
  </si>
  <si>
    <t>Насос с магнитной муфтой MDN 04.08 S WR V X1 BEN3 кВт 0,55 50Гц</t>
  </si>
  <si>
    <t>Насос с магнитной муфтой MDN 04.08 S WR_R1_N1 без двигателя</t>
  </si>
  <si>
    <t>Насос с магнитной муфтой MDN 04.08 S WR_X1 без двигателя</t>
  </si>
  <si>
    <t>Насос с магнитной муфтой MDN 04.08 Р WR V R1 ZEN3 кВт 0,37</t>
  </si>
  <si>
    <t xml:space="preserve">Насос с магнитной муфтой MDN 04.08 Р WR V X1 BEN1 кВт 0,37 </t>
  </si>
  <si>
    <t>Насос с магнитной муфтой MDN 06.08 P GF_R2_N2 без двигателя</t>
  </si>
  <si>
    <t>Насос с магнитной муфтой MDN 06.08 P GF_X2 без двигателя</t>
  </si>
  <si>
    <t>Насос с магнитной муфтой MDN 06.08 P WR E X1 BEN1 0.55 кВт 50Гц</t>
  </si>
  <si>
    <t>Насос с магнитной муфтой MDN 06.08 P WR V R1 BEN3 0.55 кВт 50Гц</t>
  </si>
  <si>
    <t>Насос с магнитной муфтой MDN 06.08 P WR_X1 без двигателя</t>
  </si>
  <si>
    <t>Насос с магнитной муфтой MDN 06.08 S GF E X2 BEN 3</t>
  </si>
  <si>
    <t>Насос с магнитной муфтой MDN 06.08 S GF_R2_N2 без двигателя</t>
  </si>
  <si>
    <t>Насос с магнитной муфтой MDN 06.08 S GF_X2 без двигателя</t>
  </si>
  <si>
    <t>Насос с магнитной муфтой MDN 06.08 S WR V R1 BEN3 кВт 0,75</t>
  </si>
  <si>
    <t>Насос с магнитной муфтой MDN 06.08 S WR V R1 ZEN3 кВт 0,75</t>
  </si>
  <si>
    <t>Насос с магнитной муфтой MDN 06.08 S WR V X1 BEN3 кВт 0,75</t>
  </si>
  <si>
    <t>Насос с магнитной муфтой MDN 06.08 S WR_R1_N1 без двигателя</t>
  </si>
  <si>
    <t>Насос с магнитной муфтой MDN 06.08 S WR_X1 без двигателя</t>
  </si>
  <si>
    <t>Насос с магнитной муфтой MDN 06.10 P GF_R2_N2 без двигателя</t>
  </si>
  <si>
    <t>Насос с магнитной муфтой MDN 06.10 P GF_X2 без двигателя</t>
  </si>
  <si>
    <t>Насос с магнитной муфтой MDN 06.10 P WR E X1 B E N 3 0,75 кВт 50Гц</t>
  </si>
  <si>
    <t>Насос с магнитной муфтой MDN 06.10 P WR V R1 BEN3 0,75кВт</t>
  </si>
  <si>
    <t>Насос с магнитной муфтой MDN 06.10 P WR_R1_N1 без двигателя</t>
  </si>
  <si>
    <t>Насос с магнитной муфтой MDN 06.10 P WR_X1 без двигателя</t>
  </si>
  <si>
    <t>Насос с магнитной муфтой MDN 06.10 S GF V N2 BEN3 кВт 1,1</t>
  </si>
  <si>
    <t>Насос с магнитной муфтой MDN 06.10 S GF V R2 BEN3 АИР кВт 1,1</t>
  </si>
  <si>
    <t>Насос с магнитной муфтой MDN 06.10 S GF V R2 BEN3 кВт 1.1</t>
  </si>
  <si>
    <t>Насос с магнитной муфтой MDN 06.10 S GF V X2 BEN3 кВт 1,1</t>
  </si>
  <si>
    <t>Насос с магнитной муфтой MDN 06.10 S GF_R2_N2 без двигателя</t>
  </si>
  <si>
    <t>Насос с магнитной муфтой MDN 06.10 S GF_X2 без двигателя</t>
  </si>
  <si>
    <t>Насос с магнитной муфтой MDN 06.10 S WR V N1 BEN3</t>
  </si>
  <si>
    <t>Насос с магнитной муфтой MDN 06.10 S WR V N1 BEN3 кВт 1,1</t>
  </si>
  <si>
    <t>Насос с магнитной муфтой MDN 06.10 S WR V N1 BEN3 кВт АИР 1,1</t>
  </si>
  <si>
    <t>Насос с магнитной муфтой MDN 06.10 S WR V R1 BEN3 кВт 1,1</t>
  </si>
  <si>
    <t>Насос с магнитной муфтой MDN 06.10 S WR V R1 BEN3 кВт 1,1 50Гц</t>
  </si>
  <si>
    <t>Насос с магнитной муфтой MDN 06.10 S WR V X1 BEN3</t>
  </si>
  <si>
    <t>Насос с магнитной муфтой MDN 06.10 S WR V X1 BEN3 АИР кВт 1,1</t>
  </si>
  <si>
    <t xml:space="preserve">Насос с магнитной муфтой MDN 06.10 S WR V X1 BEN3 кВт 1,1 </t>
  </si>
  <si>
    <t>Насос с магнитной муфтой MDN 06.10 S WR V X1 ZEN3 АИР кВт 1,1</t>
  </si>
  <si>
    <t>Насос с магнитной муфтой MDN 06.10 S WR_R1_N1 без двигателя</t>
  </si>
  <si>
    <t>Насос с магнитной муфтой MDN 06.10 S WR_X1 без двигателя</t>
  </si>
  <si>
    <t>Насос с магнитной муфтой MDN 06.10.S GF V X2 BEN3 кВт 1,1 50Гц</t>
  </si>
  <si>
    <t>Насос с магнитной муфтой MDN 06.10P WR V X1 BEN3 0,75кВт</t>
  </si>
  <si>
    <t>Насос с магнитной муфтой MDN 06.10Р GF V R2 BEN3 АИР 0,75 кВт</t>
  </si>
  <si>
    <t>Насос с магнитной муфтой MDS 10 DC PR V N1 P DC 12V</t>
  </si>
  <si>
    <t>Насос с магнитной муфтой MDS 10 WR V N1 P EN1 кВт 0,025</t>
  </si>
  <si>
    <t>Насос с магнитной муфтой MDS 20 WR V N1 B EN1 кВт 0,029</t>
  </si>
  <si>
    <t>Насос с магнитной муфтой MDS 30 WR V N1 B EN1 кВт 0,057</t>
  </si>
  <si>
    <t>Насос с магнитной муфтой MDS 35 GF V N1 B EN1 кВт 0,057</t>
  </si>
  <si>
    <t>Насос с магнитной муфтой MDS 35 WR V N1 B EN1 кВт 0,057</t>
  </si>
  <si>
    <t>Насос с магнитной муфтой MDS 65 WR V N1 B EN1 кВт 0,097</t>
  </si>
  <si>
    <t>Насос с магнитной муфтой MDT 17.10 PP c двигателем габарит 71 0,37кВт 2P B3/B5 230В 50Гц 244В 60Гц</t>
  </si>
  <si>
    <t xml:space="preserve">Насос с магнитной муфтой MDT 17.10, корпус полипропилен, вал Керамика, втулки PTFE C,  упл. EPDM, 0,37 кВт 380В 3ф 50 Гц </t>
  </si>
  <si>
    <t>Насос с магнитной муфтой MDT 30.21 PP c двигателем габарит 71 0,55кВт 2P B3/B5 240В 50Гц 244В 60Гц</t>
  </si>
  <si>
    <t>Насос с магнитной муфтой MDT 30.21, корпус полипропилен, вал Керамика, втулки PTFE C,  упл. EPDM, 0,37 кВт 380В 3ф 50 Гц</t>
  </si>
  <si>
    <t>Насос с магнитной муфтой MDT 36.30 PP C R E B A вал Керамика, втулки Rulon,  упл. EPDM, 0.75 кВт 380В 3ф 50 Гц</t>
  </si>
  <si>
    <t>Насос с магнитной муфтой MDT 50.30, корпус PP, вал керамика, втулки PTFE C, упл.Viton, 1.1 кВт 380В 3ф 50 Гц (без позиций 2, 3, 4, 5, 7, 8, 9, 10)</t>
  </si>
  <si>
    <t>Насос с магнитной муфтой MDT 50.30, корпус PP, вал керамика, втулки PTFE C, уплотнение Viton, 1.1 кВт 380В 3ф 50 Гц (без позиций 2, 7, 3, 10)</t>
  </si>
  <si>
    <t>Насос с магнитной муфтой MDT 50.30, корпус PP, вал керамика, втулки PTFE C, уплотнение Viton, 1.1 кВт 380В 3ф 50 Гц (материал исполнения Полипропилен)</t>
  </si>
  <si>
    <t>Насос с магнитной муфтой MDT 60.30 FFCRVBA корпус ПВДФ, вал Керамика, втулки Rulon,  упл. VITON, 1.1кВт 3ф</t>
  </si>
  <si>
    <t>Насос с магнитной муфтой MDT 60.30 PP C R E B A вал Керамика, втулки Rulon,  уплотнение EPDM, 1,1 кВт 380В 3ф 50 Гц</t>
  </si>
  <si>
    <t>Насос с магнитной муфтой MDT 70.36, корпус PVDF, вал Керамика, втулки PTFE C,  упл. Viton, 1,1 кВт 380В 3ф 50 Гц</t>
  </si>
  <si>
    <t>Насос с магнитной муфтой MDT 70.36, корпус PVDF, вал Керамика, втулки PTFE C, упл. EPDM, 1,1 кВт 380В 3ф 50 Гц</t>
  </si>
  <si>
    <t>Насос с магнитной муфтой MDT 70.36, корпус Полипропилен, вал Керамика, втулки PTFE C,  упл. EPDM, 1,1 кВт 380В 3ф 50 Гц</t>
  </si>
  <si>
    <t>Насос с магнитной муфтой MDT 70.36, корпус Полипропилен, вал Керамика, втулки PTFE C,  упл. Viton, 1,1 кВт 380В 3ф 50 Гц</t>
  </si>
  <si>
    <t>Насос с магнитной муфтой MDT 70.36, корпус полипропилен, вал керамика, втулки PTFE-C,  уплотнение Viton, 1,5 кВт/380В 3ф 50 Гц</t>
  </si>
  <si>
    <t>Насос с магнитной муфтой MDT 80.36, корпус PVDF, вал Керамика, втулки PTFE C,  упл. Viton, 2,2 кВт 380В 3ф 50 Гц</t>
  </si>
  <si>
    <t>Насос с магнитной муфтой MDT 90.48, корпус PVDF, вал Керамика, втулки PTFE C,  упл. Viton, 4 кВт 380В 3ф 50 Гц</t>
  </si>
  <si>
    <t>Насос с магнитной муфтой MDT 90.48, корпус PVDF, вал Керамика, втулки Rulon,  упл. Viton, 3 кВт 380В 3ф 50 Гц</t>
  </si>
  <si>
    <t>Насос с магнитной муфтой MDT 90.48, корпус Полипропилен, вал Керамика, втулки PTFE C,  упл. Viton, 4 кВт 380В 3ф 50 Гц</t>
  </si>
  <si>
    <t>Насос с магнитной муфтой MDU 01.16 N GF_R2_N2 без двигателя</t>
  </si>
  <si>
    <t>Насос с магнитной муфтой MDU 01.16 N GF_X2 без двигателя</t>
  </si>
  <si>
    <t>Насос с магнитной муфтой MDU 01.16 P GF_R2_N2 без двигателя</t>
  </si>
  <si>
    <t>Насос с магнитной муфтой MDU 01.16 P GF_X2 без двигателя</t>
  </si>
  <si>
    <t>Насос с магнитной муфтой MDU 01.16 S GF_R2_N2 без двигателя</t>
  </si>
  <si>
    <t>Насос с магнитной муфтой MDU 01.16 S GF_X2 без двигателя</t>
  </si>
  <si>
    <t>Насос с магнитной муфтой MDU 10.14 P GF_R2_N2 без двигателя</t>
  </si>
  <si>
    <t>Насос с магнитной муфтой MDU 10.14 P GF_X2 без двигателя</t>
  </si>
  <si>
    <t>Насос с магнитной муфтой MDU 10.14 S GF_R2_N2 без двигателя</t>
  </si>
  <si>
    <t>Насос с магнитной муфтой MDU 10.14 S GF_X2 без двигателя</t>
  </si>
  <si>
    <t>Насос с магнитной муфтой MPC042 FF CEA, корпус PVDF</t>
  </si>
  <si>
    <t>MPC042FFCEA</t>
  </si>
  <si>
    <t>Насос с магнитной муфтой MPC042 FF CVA, корпус PVDF, 1.8 м3/ч</t>
  </si>
  <si>
    <t>MPC042FFCVA</t>
  </si>
  <si>
    <t>Насос с магнитной муфтой MPC042 PP CEA без электродвигателя</t>
  </si>
  <si>
    <t>MPC042WPPCEA</t>
  </si>
  <si>
    <t>Насос с магнитной муфтой MPC042 PP CEA без электродвигателя и без .поз.30</t>
  </si>
  <si>
    <t>Насос с магнитной муфтой MPC042 PP CEA без электродвигателя и без поз. №27 Статор с магнитной муфтой для насоса МРС 042</t>
  </si>
  <si>
    <t>Насос с магнитной муфтой MPC042 PP CVA без электродвигателя</t>
  </si>
  <si>
    <t>Насос с магнитной муфтой MPC042 PP CVA с выключателем</t>
  </si>
  <si>
    <t>Насос с магнитной муфтой MPC042 PPCEA</t>
  </si>
  <si>
    <t>MPC042PPCEA</t>
  </si>
  <si>
    <t>Насос с магнитной муфтой MPC042 PPCVA</t>
  </si>
  <si>
    <t>MPC042PPCVA</t>
  </si>
  <si>
    <t>Насос с магнитной муфтой MPC042 PPCVA, корпус РР, 12кВт/220В, 1800 л/час для фильтровальной установки MINI 20/P042</t>
  </si>
  <si>
    <t xml:space="preserve">Насос с магнитной муфтой MPC042, корпус PVDF, 254В, 60Гц, 1,9 куб/час </t>
  </si>
  <si>
    <t>Насос с магнитной муфтой MPP 052 FF CR EA , 0,12кВт/380В</t>
  </si>
  <si>
    <t xml:space="preserve">насос с магнитной муфтой MPP052 FFCRVA 0.12kW 220V </t>
  </si>
  <si>
    <t>насос с магнитной муфтой MPP052 FFCRVA без электродвигателя</t>
  </si>
  <si>
    <t>Насос с магнитной муфтой MPP052 PPCREA 0,12 кВт/220В</t>
  </si>
  <si>
    <t>Насос с магнитной муфтой MPP052FFCCVA (3фазы)</t>
  </si>
  <si>
    <t>MPP052FFCCVA</t>
  </si>
  <si>
    <t>Насос с магнитной муфтой MPP052FFHTVA, корпус PVDF, уплотнение Viton, 0,12 кВт/380В, до 3.6 м3/час</t>
  </si>
  <si>
    <t>Насос с магнитной муфтой MPP052PPCREA 0,12 кВт/380В</t>
  </si>
  <si>
    <t>MPP052PPCREA</t>
  </si>
  <si>
    <t>Насос с магнитной муфтой MPP052PPCRVA 0,12 кВт/380В</t>
  </si>
  <si>
    <t>MPP052PPCRVA</t>
  </si>
  <si>
    <t>Насос с магнитной муфтой MPP201 FFCCVA</t>
  </si>
  <si>
    <t>Насос с магнитной муфтой MPP201 FFCRVA</t>
  </si>
  <si>
    <t>Насос с магнитной муфтой MPP251 PPCCEA</t>
  </si>
  <si>
    <t>Насос с магнитной муфтой MPP302 PPCCEA</t>
  </si>
  <si>
    <t>Насос с магнитной муфтой MPP302 PPCCEA без электродвигателя</t>
  </si>
  <si>
    <t>Насос с магнитной муфтой MPP302 PPCREA</t>
  </si>
  <si>
    <t>MPP302PPCREA</t>
  </si>
  <si>
    <t>Насос с магнитной муфтой MPP302 PPCRVA</t>
  </si>
  <si>
    <t>MPP302PPCRVA</t>
  </si>
  <si>
    <t>Насос с магнитной муфтой MPP501PPCCEA</t>
  </si>
  <si>
    <t>Насос с магнитной муфтой MPP951 FF CC EA</t>
  </si>
  <si>
    <t>MPP951FFCCEA</t>
  </si>
  <si>
    <t>Насос с магнитной муфтой MPР031 FF СR VA 0,09 кВт/ 1ф/ 220В, до 1,8 м3/ч</t>
  </si>
  <si>
    <t xml:space="preserve">MPР031FFСRVA </t>
  </si>
  <si>
    <t>Насос с магнитной муфтой MPР031 FF СR VA 0,09 кВт/380В, до 1,8 м3/ч</t>
  </si>
  <si>
    <t>Насос с магнитной муфтой MPР031 Р Р СR EA, корпус PP, 0,09 кВт/380В, 1,8 м3/ч</t>
  </si>
  <si>
    <t>MPР031 Р Р С R E A</t>
  </si>
  <si>
    <t>Насос с магнитной муфтой MPР031 РР СR EA 1ф</t>
  </si>
  <si>
    <t xml:space="preserve">Насос с магнитной муфтой MPР031 РР СR VA, корпус PP, 0,09 кВт/220В, до 1,8 м3/ч </t>
  </si>
  <si>
    <t>Насос с магнитной муфтой MPР031 РР СR VA, корпус PP, 0,09 кВт/380В, до 1,8 м3/ч</t>
  </si>
  <si>
    <t>MPP031PPCRVA</t>
  </si>
  <si>
    <t>Насос с магнитной муфтой MPР052 FF CС VA (380В)</t>
  </si>
  <si>
    <t>Насос с магнитной муфтой MPР052 FF CС VA , двигатель 3ф</t>
  </si>
  <si>
    <t>Насос с магнитной муфтой MPР101</t>
  </si>
  <si>
    <t>Насос с магнитной муфтой MPР101 FF CR VA, корпус PVDF</t>
  </si>
  <si>
    <t>Насос с магнитной муфтой MPР101 FF CС VA</t>
  </si>
  <si>
    <t>МРР101 FF CС V A</t>
  </si>
  <si>
    <t>Насос с магнитной муфтой MPР101 FF CС VA, корпус PVDF</t>
  </si>
  <si>
    <t>Насос с магнитной муфтой MPР101 PP CR EA, 1ф, 220В</t>
  </si>
  <si>
    <t>MPР101 PP CR EA</t>
  </si>
  <si>
    <t>Насос с магнитной муфтой MPР101 PP CR VA</t>
  </si>
  <si>
    <t>MPР101 PP CR VA</t>
  </si>
  <si>
    <t xml:space="preserve">Насос с магнитной муфтой MPР101 PP CС ЕA </t>
  </si>
  <si>
    <t xml:space="preserve">Насос с магнитной муфтой MPР101 PР V СR EA 0,25 кВт/380В, 6,6 м3/ч </t>
  </si>
  <si>
    <t>Насос с магнитной муфтой MPР101 PРСREA 0,25 кВт/380В, 6,6 м3/ч</t>
  </si>
  <si>
    <t>Насос с магнитной муфтой MPР303 FF CR VA</t>
  </si>
  <si>
    <t>Насос с магнитной муфтой MPР303 FF CС VA</t>
  </si>
  <si>
    <t>Насос с магнитной муфтой NH-30PX-H</t>
  </si>
  <si>
    <t>Насос с магнитной муфтой P09 FFCRVA</t>
  </si>
  <si>
    <t>P09FFCVA</t>
  </si>
  <si>
    <t>Насос с магнитной муфтой P09 PPCCVA</t>
  </si>
  <si>
    <t>P09PPCCVA</t>
  </si>
  <si>
    <t>Насос с магнитной муфтой P09 PPCRVA</t>
  </si>
  <si>
    <t>Насос с магнитной муфтой P09 PPCСEA  35Вт/220В</t>
  </si>
  <si>
    <t>P09PPCEA</t>
  </si>
  <si>
    <t xml:space="preserve">Насос с магнитной муфтой SDM 2X8 GR </t>
  </si>
  <si>
    <t>Насос с магнитной муфтой SDM 3x12 AASTVTA, 2.2кВт, 380В, 24м3/час</t>
  </si>
  <si>
    <t>Насос с магнитной муфтой SDM 3x12AASGVFA, 1,5кВт, 230/400, 23м3/час</t>
  </si>
  <si>
    <t>Насос с магнитной муфтой SDM 3x12AASGVFA, 2.2кВт, 380В, 24м3/час</t>
  </si>
  <si>
    <t>Насос с магнитной муфтой SDM3x12 AASTVTA</t>
  </si>
  <si>
    <t>SDM3X12AASTVTA</t>
  </si>
  <si>
    <t xml:space="preserve">Насос с магнитной муфтой SDM3x12AASTVTA без двигателя </t>
  </si>
  <si>
    <t>Насос с магнитной муфтой SDM3x12SSSTVTA</t>
  </si>
  <si>
    <t>Насос с магнитной муфтой THP 110/30 FFCRVBA корпус ПВДФ, вал Керамика, втулки Rulon,  упл. VITON, 1.1кВт 3ф</t>
  </si>
  <si>
    <t>Насос с магнитной муфтой THP 20/40 PPCREA 0.25кВт/380В РР корпус, вал керамика, втулки Rulon, упл. EPDM</t>
  </si>
  <si>
    <t>Насос с магнитной муфтой THP 20/40 PPCREA 0.25кВт/380В РР корпус, вал керамика, втулки Rulon, упл. EPDM без поз 2,3,4,5.</t>
  </si>
  <si>
    <t>Насос с магнитной муфтой TMB 20 WR V N1 B EN1</t>
  </si>
  <si>
    <t>Насос с магнитной муфтой TMB 30 WR V N1 B EN1</t>
  </si>
  <si>
    <t>Насос с магнитной муфтой TMB 35 GF V N1 B EN1</t>
  </si>
  <si>
    <t>Насос с магнитной муфтой TMB 35 WR V N1 B EN1</t>
  </si>
  <si>
    <t>Насос с магнитной муфтой TMB 65 WR V N1 B EN1</t>
  </si>
  <si>
    <t>Насос с магнитной муфтой TMF 40/130 А N GF V T 132 I 7,5 2P0, 7,5кВт/400В до 55 м3/ч</t>
  </si>
  <si>
    <t xml:space="preserve">Насос с магнитной муфтой TMF 50/125 А N GF V X 160 I 11 4PN3, 11кВт/400В до 90 м3/ч </t>
  </si>
  <si>
    <t>Насос с магнитной муфтой TMF 50/125 А R GF V X 160 A 11 4PN3, 11кВт/400В до 90 м3/ч</t>
  </si>
  <si>
    <t>Насос с магнитной муфтой TMP 04.04 P WR V R1 BEN1 0,25кВт</t>
  </si>
  <si>
    <t>Насос с магнитной муфтой TMP 04.04 P WR Е Х1 BEN1 0,25кВт</t>
  </si>
  <si>
    <t>Насос с магнитной муфтой TMP 04.04 S GF V N2 BEN1 0,37кВт</t>
  </si>
  <si>
    <t>Насос с магнитной муфтой TMP 04.04 S WR E N1 без мотора 0,37 кВт</t>
  </si>
  <si>
    <t>Насос с магнитной муфтой TMP 04.04 S WR V X1 без мотора 0,37 кВт</t>
  </si>
  <si>
    <t>Насос с магнитной муфтой TMP 04.04 WR P X1 BEN1 0,25кВт</t>
  </si>
  <si>
    <t>Насос с магнитной муфтой TMP 04.08 Р WR E R1 BEN3 0,37кВт/380В, 7 м3/ч</t>
  </si>
  <si>
    <t>Насос с магнитной муфтой TMP 04.08 Р WR V R1 BEN1 0,37кВт/380В, 7 м3/ч</t>
  </si>
  <si>
    <t>Насос с магнитной муфтой TMP 04.08 Р WR V X1 BEN1 0,37кВт/220В, 7 м3/ч</t>
  </si>
  <si>
    <t>Насос с магнитной муфтой TMP 04.08 Р WR V X1 BEЕ3, двигатель Ex de IIB T3  0,37кВт/380В, 7 м3/ч</t>
  </si>
  <si>
    <t xml:space="preserve">Насос с магнитной муфтой TMP 06.08 Atex версия, S БЕЗ ДВИГАТЕЛЯ </t>
  </si>
  <si>
    <t>Насос с магнитной муфтой TMP 06.08 P WR E X1 BEN1 0.55 кВт 50Гц</t>
  </si>
  <si>
    <t>Насос с магнитной муфтой TMP 06.10 P R2 GX Ex (Atex версия)</t>
  </si>
  <si>
    <t>Насос с магнитной муфтой TMP 06.10 S R2 GX Ex (Atex версия)</t>
  </si>
  <si>
    <t>Насос с магнитной муфтой TMP 06.10 Р GF(PVDF) V R2 BEN3, 0,75 кВт/380В, 12 м3/ч</t>
  </si>
  <si>
    <t>Насос с магнитной муфтой TMR 06.10 S GX 3 ф ExProof ATEX версия</t>
  </si>
  <si>
    <t>Насос с магнитной муфтой TMR 06.10 S WR V X1 BEN3 без мотора 1,1 кВт</t>
  </si>
  <si>
    <t>Насос с магнитной муфтой TMR 10.15 S GF V N2 BEN3 без мотора 2,2 кВт</t>
  </si>
  <si>
    <t>Насос с магнитной муфтой TMR 10.15G2 S GFVN2BEN3</t>
  </si>
  <si>
    <t>Насос с магнитной муфтой TMR 20.20 P GF E R2 Z ЕN3, 4кВт, армированный фланцами</t>
  </si>
  <si>
    <t>Насос с магнитной муфтой TMR10.10 P WRVX1BEN3, 1,1кВт/380В, 19 м3/ч</t>
  </si>
  <si>
    <t>Насос с магнитной муфтой TMR10.10 S GFVX2ZEN3, c фланцевым соединением ISO DNA 40x40, 1,5кВт/380В</t>
  </si>
  <si>
    <t>Насос с магнитной муфтой TMR10.15 P WR V R1 ZEN3, 1.5кВт</t>
  </si>
  <si>
    <t>Насос с магнитной муфтой TMR10.15 P WR V X1 BEN3, 1,5кВт/380В, до 25 м3/ч</t>
  </si>
  <si>
    <t xml:space="preserve">Насос с магнитной муфтой TMR16.15  N WR V X1 B EN3, 1,5 кВт/380В, до 26 м3/ч                  </t>
  </si>
  <si>
    <t>Насос с магнитной муфтой TMR16.20 P GF (PVDF) V X2 BEN3 3кВт/380В, до 30 м3/куб</t>
  </si>
  <si>
    <t>Насос с магнитной муфтой TMR16.20 P WR (полипропилен) V R1 3кВт/380В</t>
  </si>
  <si>
    <t>Насос с магнитной муфтой TMR20.15 S WR V R1 BEN3, 4кВт/380В, 36 м3/ч</t>
  </si>
  <si>
    <t>Насос с магнитной муфтой без мотора EVT15 PPC-EBW без втулки и без поз.22В</t>
  </si>
  <si>
    <t>Насос с магнитной муфтой без мотора EVT15 PPCGEBW</t>
  </si>
  <si>
    <t>Насос с магнитной муфтой без мотора MPC042FFCVA</t>
  </si>
  <si>
    <t>Насос с магнитной муфтой КС 11 РР 1,5 кВт, 380В, 50Гц, 2800 об/мин, IP55, 17 м3/час, напор 17м</t>
  </si>
  <si>
    <t>Насос с магнитной муфтой МРР 201 PP CR EA , 3ф</t>
  </si>
  <si>
    <t>МРР201PPCREA</t>
  </si>
  <si>
    <t xml:space="preserve">Насос с магнитной муфтой МРР 201 PP CR VA , 3ф </t>
  </si>
  <si>
    <t>MPP201PPCRVA</t>
  </si>
  <si>
    <t xml:space="preserve">Насос с магнитной муфтой МРР 201 РР CС VA </t>
  </si>
  <si>
    <t>MPP201PPCCVA</t>
  </si>
  <si>
    <t>Насос с магнитной муфтой МРР 201 РР CС ЕA</t>
  </si>
  <si>
    <t>Насос с магнитной муфтой МРР 251 PPCREA</t>
  </si>
  <si>
    <t>Насос с магнитной муфтой МРР051 PP CC EA (корпус PP) 1ф</t>
  </si>
  <si>
    <t>МРР051PPCCEA</t>
  </si>
  <si>
    <t>Насос с магнитной муфтой МРР051 PP CC EA (корпус PP) 3ф</t>
  </si>
  <si>
    <t>Насос с магнитной муфтой МРР051 PP CC EA (корпус PP) без мотора</t>
  </si>
  <si>
    <t>Насос с магнитной муфтой МРР051 PP CC EA, корпус PP по гарантии</t>
  </si>
  <si>
    <t>Насос с магнитной муфтой МРР051 PP CR EA, корпус PP, 1 фазный двигатель</t>
  </si>
  <si>
    <t>MPP051PPCREA</t>
  </si>
  <si>
    <t>Насос с магнитной муфтой МРР051 PP CR EA, корпус PP, без мотора</t>
  </si>
  <si>
    <t>Насос с магнитной муфтой МРР051 PP CR V A, корпус РР, уплотнение Viton, 0,12 кВт/220В</t>
  </si>
  <si>
    <t xml:space="preserve">МРР051PPCRVA </t>
  </si>
  <si>
    <t>Насос с магнитной муфтой МРР051 PP CR VA, корпус PP, упл. Viton, 3 м3, 3 фазный двигатель</t>
  </si>
  <si>
    <t>MPP051PPCRVA</t>
  </si>
  <si>
    <t>Насос с магнитной муфтой МРР051 PP CR Е A, корпус РР, уплотнение EPDM, 0,12 кВт/220В, до 3 м3/ч</t>
  </si>
  <si>
    <t>Насос с магнитной муфтой МРР051 PP CС V A, корпус РР, уплотнение VITON, 0,12 кВт/220В, до 3 м3/час</t>
  </si>
  <si>
    <t>МРР051PPCСVA</t>
  </si>
  <si>
    <t>Насос с магнитной муфтой МРР051 PP CС Е A, корпус РР, уплотнение EPDM, 0,12 кВт/220В, до 3 м3/час</t>
  </si>
  <si>
    <t>Насос с магнитной муфтой МРР052 FF CR V A</t>
  </si>
  <si>
    <t>Насос с магнитной муфтой МРР052 FF CR V A, 0,12кВт/380B</t>
  </si>
  <si>
    <t>Насос с магнитной муфтой МРР052 FF CR V A, корпус РVDF, уплотнение Viton, 0,12 кВт/380В, до 3.6 м3/час</t>
  </si>
  <si>
    <t>Насос с магнитной муфтой МРР052 FF CR VA (корпус PVDF, 1 фазный двигатель)</t>
  </si>
  <si>
    <t>Насос с магнитной муфтой МРР052 FF CС EA  без электродвигателя</t>
  </si>
  <si>
    <t>Насос с магнитной муфтой МРР052 FF CС EA (корпус PVDF, 1 фазный двигатель)</t>
  </si>
  <si>
    <t>МРР052 FF CС EA</t>
  </si>
  <si>
    <t>Насос с магнитной муфтой МРР052 FF CС EA (корпус PVDF, 3 фазный двигатель)</t>
  </si>
  <si>
    <t xml:space="preserve">Насос с магнитной муфтой МРР052 FF CС V A, корпус РVDF, уплотнение Viton, 0,12 кВт/380В, до 3.6 м3/час </t>
  </si>
  <si>
    <t>МРР052 FF CС V A</t>
  </si>
  <si>
    <t xml:space="preserve">Насос с магнитной муфтой МРР052 FF CС V C, корпус РVDF, уплотнение Ceramic, 0,12 кВт/380В, до 3.6 м3/час </t>
  </si>
  <si>
    <t>МРР052 FF CС V C</t>
  </si>
  <si>
    <t>Насос с магнитной муфтой МРР052 PP CR V A, корпус РР, уплотнение Viton, 0,12 кВт/220В</t>
  </si>
  <si>
    <t>Насос с магнитной муфтой МРР052 PP CС EA, корпус РР, уплотнение EPDM, 0,12 кВт/380В, до 3.6 м3/час</t>
  </si>
  <si>
    <t>MPP052PPCCEA</t>
  </si>
  <si>
    <t>Насос с магнитной муфтой МРР052 PP CС V A, корпус РР, уплотнение Viton, 0,12 кВт/220В, до 3.6 м3/час</t>
  </si>
  <si>
    <t>МРР052 PP CС V A</t>
  </si>
  <si>
    <t>Насос с магнитной муфтой МРР052 PP CС V A, корпус РР, уплотнение Viton, 0,12 кВт/380В, до 3.6 м3/час</t>
  </si>
  <si>
    <t>Насос с магнитной муфтой МРР052 PP CС VA (380В)</t>
  </si>
  <si>
    <t>MPP052PPCCVA</t>
  </si>
  <si>
    <t>Насос с магнитной муфтой МРР201, корпус PVDF, 10 м3/час, 380В</t>
  </si>
  <si>
    <t>Насос с магнитной муфтой МРР201P-C, корпус РР, 10 м3/час, 380В</t>
  </si>
  <si>
    <t>Насос с магнитной муфтой МРР251 PF CR EA, корпус PP, 14 м3/час, 380В</t>
  </si>
  <si>
    <t>Насос с магнитной муфтой МРР251 PP CR EA, корпус PP, 14 м3/час, 380В</t>
  </si>
  <si>
    <t>MPP251PPCREA</t>
  </si>
  <si>
    <t>Насос с магнитной муфтой МРР251 PP CR VA, корпус PP, 14 м3/час, 380В</t>
  </si>
  <si>
    <t>MPP251PPCRVA</t>
  </si>
  <si>
    <t>Насос с магнитной муфтой МРР251P-C, корпус РР, 14 м3/час, 1,1 кВт/380 В</t>
  </si>
  <si>
    <t>Насос с магнитной муфтой МРР251P-C, корпус РР, 14 м3/час, 440Вт, 60Гц</t>
  </si>
  <si>
    <t>Насос с магнитной муфтой МРР253 FF CC EA, корпус PVDF, 14 м3/час, напор 17м, 380В</t>
  </si>
  <si>
    <t>МРР253FFCCEA</t>
  </si>
  <si>
    <t>Насос с магнитной муфтой МРР253 FF CC VA, корпус PVDF, 14 м3/час, напор 17м, 380В</t>
  </si>
  <si>
    <t>Насос с магнитной муфтой МРР253 FF CR VA, корпус PVDF, 14 м3/час, напор 17м, 380В</t>
  </si>
  <si>
    <t>Насос с магнитной муфтой МРР500Р-С корпус РР</t>
  </si>
  <si>
    <t>Насос с магнитной муфтой МРР500Р-С корпус РР без двигателя</t>
  </si>
  <si>
    <t>Насос с магнитной муфтой МРР501 FF CR VA, 36 м3/час, корпус PVDF</t>
  </si>
  <si>
    <t>Насос с магнитной муфтой МРР501 PF CC EA, корпус PP, 36 м3/час, 380В</t>
  </si>
  <si>
    <t>Насос с магнитной муфтой МРР501 PP CR EA, 36 м3/час, корпус PP, 380В</t>
  </si>
  <si>
    <t>Насос с магнитной муфтой МРР501 PP CR VA, 36 м3/час, корпус PP</t>
  </si>
  <si>
    <t>Насос с магнитной муфтой МРР501 PP CR VA, 36 м3/час, корпус PP, без двигателя</t>
  </si>
  <si>
    <t>Насос с магнитной муфтой ТМВ 10 DC PR V N1 P DC 12V</t>
  </si>
  <si>
    <t>Насос с магнитной муфтой ТМВ 10 WR V N1 P EN1</t>
  </si>
  <si>
    <t>Насос с магнитной муфтой ТМР 04.04 P GF V R2 BEN1 кВт 0,25</t>
  </si>
  <si>
    <t>Насос с магнитной муфтой ТМР 04.04 Р WR V N1 BEN3 0,25кВт/380В, 5 м3/ч</t>
  </si>
  <si>
    <t>Насос с магнитной муфтой ТМР 04.04. GF(PVDF) V N2, 0,25Вт/380В, 5 м3/ч, 3 ф</t>
  </si>
  <si>
    <t>Насос с магнитной муфтой ТМР 04.04. GF(PVDF)Х2, 0,25Вт/220В, 5 м3/ч</t>
  </si>
  <si>
    <t>Насос с магнитной муфтой ТМР 04.08 GF(PVDF)N2, 0,37кВт/380В, 7 м3/ч</t>
  </si>
  <si>
    <t>Насос с магнитной муфтой ТМР 04.08 S GF (PVDF) V N2, 0,55кВт/380В, 7 м3/ч</t>
  </si>
  <si>
    <t>Насос с магнитной муфтой ТМР 06.08 S WR V Х1 BEN3 0,75кВт/380В, 10 м3/ч</t>
  </si>
  <si>
    <t>Насос с магнитной муфтой ТМР 06.08 Р GF V R2 BEN 3, 0,55Вт/380В, 10 м3/ч</t>
  </si>
  <si>
    <t>Насос с магнитной муфтой ТМР 06.08 Р WR V R1 BEN3 0,55кВт/380В, 10 м3/ч</t>
  </si>
  <si>
    <t>Насос с магнитной муфтой ТМР 06.08 Р WR V Х1 BEN3 0,55кВт/380В, 10 м3/ч</t>
  </si>
  <si>
    <t>Насос с магнитной муфтой ТМР 06.10 S GF V X2 BEN3 1,1кВт/380В, 12 м3/ч</t>
  </si>
  <si>
    <t>Насос с магнитной муфтой ТМР 06.10 S WR V N1 BEN3 1,1кВт/380В, 12 м3/ч</t>
  </si>
  <si>
    <t>Насос с магнитной муфтой ТМР 06.10 S WR V Х1 BEN3 1,1кВт/380В, 12 м3/ч</t>
  </si>
  <si>
    <t>Насос с магнитной муфтой ТМР 06.10 S WR VX1 BEN3 kw1.1</t>
  </si>
  <si>
    <t>Насос с магнитной муфтой ТМР 06.10 Р GF V N2 BEN3 0,75кВт/380В, 12 м3/ч</t>
  </si>
  <si>
    <t>Насос с магнитной муфтой ТМР 06.10 Р WR V N1 BEN3 0,75кВт</t>
  </si>
  <si>
    <t>Насос с магнитной муфтой ТМР 06.10 Р WR V Х1 BEN3 0,75кВт/380В, 12 м3/ч</t>
  </si>
  <si>
    <t>Насос с магнитной муфтой ТМР04.04 GF S V N2 BEN3 0,37кВт/380В, 5 м3/ч</t>
  </si>
  <si>
    <t>Насос с мгнитной муфтой  MDN 04.04 N GF_X2 без двигателя</t>
  </si>
  <si>
    <t>Насос с мгнитной муфтой  MDN 04.04 P GF_R2_N2 без двигателя</t>
  </si>
  <si>
    <t>Насос с мгнитной муфтой  MDN 04.04 P GF_X2 без двигателя</t>
  </si>
  <si>
    <t>Насос с мгнитной муфтой  MDN 04.04 P WR_R1_N1 без двигателя</t>
  </si>
  <si>
    <t>Насос с мгнитной муфтой  MDN 04.04 P WR_X1 без двигателя</t>
  </si>
  <si>
    <t>Насос с мгнитной муфтой  MDN 04.08 N GF_R2_N2 без двигателя</t>
  </si>
  <si>
    <t>Насос с мгнитной муфтой  MDN 04.08 N GF_X2 без двигателя</t>
  </si>
  <si>
    <t>Насос с мгнитной муфтой  MDN 04.08 N WR_R1_N1 без двигателя</t>
  </si>
  <si>
    <t>Насос с мгнитной муфтой  MDN 04.08 N WR_X1 без двигателя</t>
  </si>
  <si>
    <t>Насос с мгнитной муфтой  MDN 04.08 P GF_R2_N2 без двигателя</t>
  </si>
  <si>
    <t>Насос с мгнитной муфтой  MDN 04.08 P GF_X2 без двигателя</t>
  </si>
  <si>
    <t>Насос с мгнитной муфтой  MDN 04.08 P WR_R1_N1 без двигателя</t>
  </si>
  <si>
    <t>Насос с мгнитной муфтой  MDN 04.08 P WR_X1 без двигателя</t>
  </si>
  <si>
    <t>Насос с мгнитной муфтой  MDN 06.08 N GF_R2_N2 без двигателя</t>
  </si>
  <si>
    <t>Насос с мгнитной муфтой  MDN 06.08 N GF_X2 без двигателя</t>
  </si>
  <si>
    <t>Насос с мгнитной муфтой  MDN 06.08 N WR_R1_N1 без двигателя</t>
  </si>
  <si>
    <t>Насос с мгнитной муфтой  MDN 06.08 N WR_X1 без двигателя</t>
  </si>
  <si>
    <t>Насос с мгнитной муфтой  MDN 06.08 P WR_R1_N1 без двигателя</t>
  </si>
  <si>
    <t>Насос с мгнитной муфтой  MDN 06.10 N GF_R2_N2 без двигателя</t>
  </si>
  <si>
    <t>Насос с мгнитной муфтой  MDN 06.10 N GF_X2 без двигателя</t>
  </si>
  <si>
    <t>Насос с мгнитной муфтой  MDN 06.10 N WR_R1_N1 без двигателя</t>
  </si>
  <si>
    <t>Насос с мгнитной муфтой  MDN 06.10 N WR_X1 без двигателя</t>
  </si>
  <si>
    <t>Насос с мгнитной муфтой  MDU 01.16 N WR_R1_N1 без двигателя</t>
  </si>
  <si>
    <t>Насос с мгнитной муфтой  MDU 01.16 N WR_X1 без двигателя</t>
  </si>
  <si>
    <t>Насос с мгнитной муфтой  MDU 01.16 P WR_R1_N1 без двигателя</t>
  </si>
  <si>
    <t>Насос с мгнитной муфтой  MDU 01.16 P WR_X1 без двигателя</t>
  </si>
  <si>
    <t>Насос с мгнитной муфтой  MDU 01.16 S WR_R1_N1 без двигателя</t>
  </si>
  <si>
    <t>Насос с мгнитной муфтой  MDU 01.16 S WR_X1 без двигателя</t>
  </si>
  <si>
    <t>Насос с мгнитной муфтой  MDU 10.14 P WR_R1_N1 без двигателя</t>
  </si>
  <si>
    <t>Насос с мгнитной муфтой  MDU 10.14 P WR_X1 без двигателя</t>
  </si>
  <si>
    <t>Насос с мгнитной муфтой  MDU 10.14 S WR_R1_N1 без двигателя</t>
  </si>
  <si>
    <t>Насос с мгнитной муфтой  MDU 10.14 S WR_X1 без двигателя</t>
  </si>
  <si>
    <t>Насос с мгнитной муфтой MDN 04.04 N WR_R1_N1 без двигателя</t>
  </si>
  <si>
    <t>Насос с мгнитной муфтой MDN 04.04 N WR_X1 без двигателя</t>
  </si>
  <si>
    <t>Насос с мех.уплотнением  EVM8 материал PT4EBW без мотора</t>
  </si>
  <si>
    <t>Насос с механическим уплотнением EVM 15 F T4 VBA</t>
  </si>
  <si>
    <t>EVM15FT4VBA</t>
  </si>
  <si>
    <t>Насос с торцевым уплотнением CMO-N 25/125 PVDF уплотнение B6E SIC/SIC/FPM рабочее колесо Ø 170мм уплотнительное кольцо EPDM двигатель 1,5 кВт 220/380В</t>
  </si>
  <si>
    <t>CMO2512DV0900 TSEB6E0022V ME35X150902N5 BASE8090</t>
  </si>
  <si>
    <t>Насос с торцевым уплотнением CMO-N 25-100 полипропилен, упл. B6E Sic/Sic/Viton, раб. колесо Ø 100 мм, упл. кольцо Viton, мотор Sovem 0,55 кВт/380В</t>
  </si>
  <si>
    <t>Насос с торцевым уплотнением CMO-N 25-100 полипропилен, уплотнение B6E Sic/Sic/EPDM, раб.колесо Ø 76 мм, упл. кольцо EPDM, мотор Sovem 0,55 кВт/380В</t>
  </si>
  <si>
    <t>Насос с торцевым уплотнением CMO-N 25-100 полипропилен, уплотнение B6E Sic/Sic/EPDM, раб.колесо Ø 92 мм, упл. кольцо EPDM, мотор Sovem 0,55 кВт/380В</t>
  </si>
  <si>
    <t>Насос с торцевым уплотнением CMO-N 25-125 PP, уплотнение B6EC Sic/Sic/EPDM, раб.колесо Ø 109 мм, упл. кольцо EPDM, двигатель 1,5 кВт/380В</t>
  </si>
  <si>
    <t>Насос с торцевым уплотнением CMO-N 25-125 PVDF , уплотнение B6E Sic/Sic/Viton, рабочее колесо Ø 90 мм, упл. кольцо Viton, мотор Sovem 1,1 кВт/380В</t>
  </si>
  <si>
    <t>Насос с торцевым уплотнением CMO-N 25-125 полипропилен, уплотнение B6E Sic/Sic/EPDM, раб.колесо Ø 100 мм, упл. кольцо EPDM, мотор Marelli 1,5 кВт/380В</t>
  </si>
  <si>
    <t xml:space="preserve">Насос с торцевым уплотнением CMO-N 32/125 PVDF FPM,  двойное торцевое уплотнение SIC/SIC/FPM, упл. кольцо FPM, двигатель 3кВт 220/380В2хполюсной </t>
  </si>
  <si>
    <t>CMO3212DV1000 TDEB6EDF30CV ME35X301002N5 BASE1012</t>
  </si>
  <si>
    <t>Насос с торцевым уплотнением CMO-N 32-125 полипропилен, уплт. B6E Sic/Sic/EPDM, раб.колесо Ø 115 мм, упл. кольцо EPDM, вал - AISI316Ti 2,2 кВт/380</t>
  </si>
  <si>
    <t>Насос с торцевым уплотнением CMO-N 32-125 полипропилен, уплт. B6I , 2.2 кВт/380, опорная плита</t>
  </si>
  <si>
    <t xml:space="preserve">Насос с торцевым уплотнением CMO-N 40/130 PVDF FPM, двойное торцевое уплотнение SIC/SIC/FPM, упл. кольцо FPM,двигатель 5,5кВт 380В 2хполюсной </t>
  </si>
  <si>
    <t>CMO4013DV1320 TDEB6EDF30CV ME35X551322N5 BASE1320</t>
  </si>
  <si>
    <t>Насос с торцевым уплотнением CMO-N 40/130 PVDF FPM, уплотнение JRS1 SIC/SIC/PTFE, раб.колесо Ø 107 мм, упл. кольцо FPM, двигатель 4кВт 220/380В с опор</t>
  </si>
  <si>
    <t>CMO4013DV1120 TSEJRS030CP ME35X401122N5 BASE1012</t>
  </si>
  <si>
    <t>Насос с торцевым уплотнением CMO-N 40/160 PP-EPDM габарит 132 Наружн. одинарное мех. упл. В6ЕС Sic/Sic/EPDM AFFETTI 2100, Двигатель 5,5 кВт/380В</t>
  </si>
  <si>
    <t>Насос с торцевым уплотнением CMO-N 40/160 PVDF FFKM, Мех.упл. JR2S1, Двигатель 7,5 кВт/380В</t>
  </si>
  <si>
    <t>Насос с торцевым уплотнением CMO-N 40-160 PVDF,уплотнение внутреннее B6E Sic/Sic, рабочее колесо Ø170 мм без двигателя</t>
  </si>
  <si>
    <t>Насос с торцевым уплотнением CMO-N 40-160 PVDF,уплотнение внутреннее B6I Sic/Sic/FPM, рабочее колесо Ø160 мм, двигатель 11 кВт/380В, опорная плита</t>
  </si>
  <si>
    <t>Насос с торцевым уплотнением CMO-N 40-160 полипропилен , уплотнение внутреннее B6EC Sic/Sic/EPDM, рабочее колесо Ø 132 мм, мотор Motive 5,5 кВт/380В,</t>
  </si>
  <si>
    <t xml:space="preserve">Насос с торцевым уплотнением CMO-N 40-160 полипропилен , уплотнение внутреннее B6I Sic/Sic/EPDM, рабочее колесо Ø 140 мм, мотор Marelli 5,5 кВт/380В, </t>
  </si>
  <si>
    <t>Насос с торцевым уплотнением CMO-N 40-200 PP, Sic/Sic/EPDM,двигатель 7,5 кВт/2900 об.мин,опорная плита, сливное отверстие с клапаном PP</t>
  </si>
  <si>
    <t>Насос с торцевым уплотнением CMO-N 50-160 PP EPDM SIC/SIC/PTFE 7.5кВт 2P, габ. 132, опорная плита, фланцы</t>
  </si>
  <si>
    <t>Насос с торцевым уплотнением CMO-N 50-160 PP EPDM, уплотнение B6EC SIC/SIC/EPDM,  7,5квт, опорная плита, фланцы</t>
  </si>
  <si>
    <t>Насос с торцевым уплотнением CMO-N 50-160 PP EPDM, уплотнение B6EC SIC/SIC/EPDM, под двигатель 7,5квт, фланцы</t>
  </si>
  <si>
    <t>CMO5016PD1320</t>
  </si>
  <si>
    <t>Насос с торцевым уплотнением CMO-N 50-160 PP, Мех.упл.B6EDFC, Двигатель 22кВт/380В</t>
  </si>
  <si>
    <t>Насос с торцевым уплотнением CMO-N 50-160 полипропилен , уплотнение B6EC Sic/Sic/EPDM</t>
  </si>
  <si>
    <t>Насос с торцевым уплотнением CMO-N 50-160 полипропилен , уплотнение внешнее B6ЕC Sic/Sic/EPDM, рабочее колесо Ø 140 мм, 5,5 кВт/380В</t>
  </si>
  <si>
    <t>Насос с торцевым уплотнением CMO-N 65/160 PP уплотнение B6E SIC/SIC/EPDM рабочее колесо Ø 170мм уплотнительное кольцо EPDM двигатель 15 кВт 380В</t>
  </si>
  <si>
    <t>CMO6516PD1600 TSEB6E0030D ME35X151602N5 BASE1600</t>
  </si>
  <si>
    <t>Насос с торцевым уплотнением CMO-N 65/200 PP EPDM, уплотнение B6E SIC/SIC/EPDM, двигатель 30 кВт 380В, опорная плита</t>
  </si>
  <si>
    <t>Насос с торцевым уплотнением CMO-N50/250PVDF FPM,  двойное торцевое уплотнение SIC/SIC/FPM, упл.кольцо FPM, двигатель 5,5кВт 380В4хполюсной</t>
  </si>
  <si>
    <t>CGD5025DV0000 TDEB6EDF45CV ME35X551324N5 BASE1320D</t>
  </si>
  <si>
    <t>Насос с торцевым уплотнением EVM 20 P X 4 V B W c двигателем 0,7кВт и с фланцами</t>
  </si>
  <si>
    <t>Насос с торцевым уплотнением EVM 20 PP X4 E B 3</t>
  </si>
  <si>
    <t xml:space="preserve">Насос с торцевым уплотнением O3B3CX5V с двигателем 5,5кВт </t>
  </si>
  <si>
    <t>Насос с торцевым уплотнением SDA 02.30 P WR V BS8 B EN3 кВт3</t>
  </si>
  <si>
    <t>Насос с торцевым уплотнением SDA 02.30 P WR V BS8 B EN3 кВт3 50Гц</t>
  </si>
  <si>
    <t>Насос с торцевым уплотнением SDA 02.30 P WR V BS8 Z EN3 кВт3 с опорной плитой</t>
  </si>
  <si>
    <t>Насос с торцевым уплотнением SDA 02.30 P WR V TS8 BEN3</t>
  </si>
  <si>
    <t>Насос с торцевым уплотнением SDA 06.10 N WR BS5 B EN3 кВт 0,55</t>
  </si>
  <si>
    <t>Насос с торцевым уплотнением SDA 06.10 N WR E TS5 BEN3 кВт 0,55</t>
  </si>
  <si>
    <t>Насос с торцевым уплотнением SDA 06.10 N WR MTS5 B EN3 кВт 0,55</t>
  </si>
  <si>
    <t>Насос с торцевым уплотнением SDA 06.10 P GF V BS8 BEN3 кВт 0.75</t>
  </si>
  <si>
    <t>Насос с торцевым уплотнением SDA 06.10 P WR E BS8 BEN3 кВт 0,75</t>
  </si>
  <si>
    <t>Насос с торцевым уплотнением SDA 06.10 P WR V TS8 B EN3</t>
  </si>
  <si>
    <t>Насос с торцевым уплотнением SDA 06.10 S WR V TS8 Z EN3</t>
  </si>
  <si>
    <t>Насос с торцевым уплотнением SDA 10.10 S WR V BS5 BE N3 0,75 кВт</t>
  </si>
  <si>
    <t>Насос с торцевым уплотнением SDA 10.15 P GF V TS8 BEN3 кВт 1,5</t>
  </si>
  <si>
    <t>Насос с торцевым уплотнением SDA 10.15 P WR V BS8 B EN3 кВт 1.5</t>
  </si>
  <si>
    <t>Насос с торцевым уплотнением SDA 16.15 P WR V TS8 BEN3 2.2 кВт</t>
  </si>
  <si>
    <t>Насос с торцевым уплотнением SDA 16.20 N WR V BS5 BEN3 2.2 кВт</t>
  </si>
  <si>
    <t>Насос с торцевым уплотнением SDA 20.20 P WR V BS5 EN3 кВт 4</t>
  </si>
  <si>
    <t>Насос с торцевым уплотнением SDA 20.20 S WR V TS8 Z EN3</t>
  </si>
  <si>
    <t>Насос с торцевым уплотнением SDA 20.27 P WR V BS5 EN3 кВт 5,5</t>
  </si>
  <si>
    <t>Насос с торцевым уплотнением SDA 20.27 P WR V BS8 B EN3 кВт 5.5</t>
  </si>
  <si>
    <t>Насос с торцевым уплотнением SDA 20.27 S GF Е TS8 EN3 кВт 7,5</t>
  </si>
  <si>
    <t>Насос с торцевым уплотнением SDA 20.27 S WR V BS5 7.5 кВт</t>
  </si>
  <si>
    <t>Насос с торцевым уплотнением SDA 20.36 S GF V BF3 B E N 3 АИР кВт 11</t>
  </si>
  <si>
    <t>Насос с торцевым уплотнением SDA 20.36 S GF V BF3 Z E N 3 кВт 11 50Гц</t>
  </si>
  <si>
    <t>Насос с торцевым уплотнением SDA 30.15 P WR V BS5 EN3 кВт 5,5</t>
  </si>
  <si>
    <t>Насос с торцевым уплотнением SDA 30.15 P WR V TS8 ZEN3 кВт 5,5 50Гц</t>
  </si>
  <si>
    <t>Насос с торцевым уплотнением SDA 30.15 S GF V MTS5 Z EN3 7,5 кВт</t>
  </si>
  <si>
    <t>Насос с торцевым уплотнением SDA 30.25 P GF V TS8 BEN3 кВт 7,5</t>
  </si>
  <si>
    <t>Насос с торцевым уплотнением SDA 36.30 P GF V TS8 EN3 кВт 11,0</t>
  </si>
  <si>
    <t>Насос с торцевым уплотнением SDF 12 F T 4 V B 3</t>
  </si>
  <si>
    <t>Насос с торцевым уплотнением SDF 12 F T 4 V B W без мотора</t>
  </si>
  <si>
    <t>Насос с торцевым уплотнением SDF 12 F Н 4 V B 3</t>
  </si>
  <si>
    <t>Насос с торцевым уплотнением SDF 12 P H 2 E B 3</t>
  </si>
  <si>
    <t xml:space="preserve">Насос с торцевым уплотнением SDF 12 P T 4 E B 3 </t>
  </si>
  <si>
    <t>Насос с торцевым уплотнением SDF 12 P X 4 V B 3</t>
  </si>
  <si>
    <t>Насос с торцевым уплотнением SDF 12 P X 4 Е B 3</t>
  </si>
  <si>
    <t>Насос с торцевым уплотнением SDF 12 Р H 2 V B 3</t>
  </si>
  <si>
    <t>Насос с торцевым уплотнением SDF 12 Р T 4 V B 3</t>
  </si>
  <si>
    <t>Насос с торцевым уплотнением SDF 12 Р X 2 E B 3</t>
  </si>
  <si>
    <t>Насос с торцевым уплотнением SDF 15 F T 4 V B 3</t>
  </si>
  <si>
    <t>Насос с торцевым уплотнением SDF 15 F X 4 E B 3</t>
  </si>
  <si>
    <t>Насос с торцевым уплотнением SDF 15 P T 4 V B 3</t>
  </si>
  <si>
    <t>Насос с торцевым уплотнением SDF 15 P Х 4 E B 3</t>
  </si>
  <si>
    <t>Насос с торцевым уплотнением SDF 15 P Х 4 V B 3</t>
  </si>
  <si>
    <t>Насос с торцевым уплотнением SDF 15 Р X 4 Е F 3</t>
  </si>
  <si>
    <t>Насос с торцевым уплотнением SDF 20 F T 4 V B 3</t>
  </si>
  <si>
    <t>Насос с торцевым уплотнением SDF 20 F T 4 V F 3</t>
  </si>
  <si>
    <t>Насос с торцевым уплотнением SDF 20 F X 2 V _ 3</t>
  </si>
  <si>
    <t>Насос с торцевым уплотнением SDF 20 F X 2V F 3</t>
  </si>
  <si>
    <t>Насос с торцевым уплотнением SDF 20 P T 4 E B 3</t>
  </si>
  <si>
    <t xml:space="preserve">Насос с торцевым уплотнением SDF 20 P T 4 V B 3 </t>
  </si>
  <si>
    <t xml:space="preserve">Насос с торцевым уплотнением SDF 20 P X 2 E B 3 </t>
  </si>
  <si>
    <t xml:space="preserve">Насос с торцевым уплотнением SDF 20 P X 4 V B 3 </t>
  </si>
  <si>
    <t>Насос с торцевым уплотнением SDF 20 P X 4 V F 3</t>
  </si>
  <si>
    <t>Насос с торцевым уплотнением SDF 20 P Х 4 E В 3</t>
  </si>
  <si>
    <t>Насос с торцевым уплотнением SDF 20 P Х 4 E Р 3</t>
  </si>
  <si>
    <t xml:space="preserve">Насос с торцевым уплотнением SDF 20 PP T4 VB3, корпус полипропилен, 1,1 кВт, уплотнение Viton </t>
  </si>
  <si>
    <t>Насос с торцевым уплотнением SDF 20 PP X4 VBW без мотора</t>
  </si>
  <si>
    <t xml:space="preserve">Насос с торцевым уплотнением SDF 25 P H 4 E B 3 </t>
  </si>
  <si>
    <t xml:space="preserve">Насос с торцевым уплотнением SDF 25 P X 2 E B 3 </t>
  </si>
  <si>
    <t>Насос с торцевым уплотнением SDF 26 F X 4 V R 3</t>
  </si>
  <si>
    <t>Насос с торцевым уплотнением SDF 26 F X 6 V R 3</t>
  </si>
  <si>
    <t>Насос с торцевым уплотнением SDF 26 P X 4 V R 3</t>
  </si>
  <si>
    <t>Насос с торцевым уплотнением SDF 26 P X 4 Е R 3</t>
  </si>
  <si>
    <t>Насос с торцевым уплотнением SDF 26 P X 6 V R 3</t>
  </si>
  <si>
    <t>Насос с торцевым уплотнением SDF 30 F X 2 V B 3</t>
  </si>
  <si>
    <t xml:space="preserve">Насос с торцевым уплотнением SDF 30 P H 4 E B 3 </t>
  </si>
  <si>
    <t>Насос с торцевым уплотнением SDF 30 P X 2 E B 3</t>
  </si>
  <si>
    <t>Насос с торцевым уплотнением SDF 30 P X 4 E B 3</t>
  </si>
  <si>
    <t xml:space="preserve">Насос с торцевым уплотнением SDF 30 P X 4 V B 3  </t>
  </si>
  <si>
    <t>Насос с торцевым уплотнением SDF 32 F X 4 V R 3</t>
  </si>
  <si>
    <t>Насос с торцевым уплотнением SDF 32 F X 6 V R 3</t>
  </si>
  <si>
    <t>Насос с торцевым уплотнением SDF 32 P X 4 V R 3</t>
  </si>
  <si>
    <t>Насос с торцевым уплотнением SDF 32 P X 6 V R 3</t>
  </si>
  <si>
    <t>Насос с торцевым уплотнением SDF 55 F X 4 V R 3</t>
  </si>
  <si>
    <t>Насос с торцевым уплотнением SDF 55 P X 4 V R 3</t>
  </si>
  <si>
    <t>Насос с торцевым уплотнением SDF 60 P X 4 E B 3</t>
  </si>
  <si>
    <t>Насос с торцевым уплотнением SDF 60 P X 4 E R 3</t>
  </si>
  <si>
    <t>Насос с торцевым уплотнением SDF 60 P X 4 V R 3</t>
  </si>
  <si>
    <t>Насос с торцевым уплотнением SDF 75 P X 6 V P 3</t>
  </si>
  <si>
    <t xml:space="preserve">Насос с торцевым уплотнением SDF 8 F H 4 V B 3 </t>
  </si>
  <si>
    <t xml:space="preserve">Насос с торцевым уплотнением SDF 8 F T 4 V B 3 </t>
  </si>
  <si>
    <t xml:space="preserve">Насос с торцевым уплотнением SDF 8 F T 4 V F 3 </t>
  </si>
  <si>
    <t>Насос с торцевым уплотнением SDF 8 F X 4 V B 3</t>
  </si>
  <si>
    <t>Насос с торцевым уплотнением SDF 8 FF T4 VB3, корпус PVDF, вал - титан, 0,37 кВт/380В, уплотнение Viton</t>
  </si>
  <si>
    <t>Насос с торцевым уплотнением SDF 8 P H 4 V B 3</t>
  </si>
  <si>
    <t>Насос с торцевым уплотнением SDF 8 P X 2 E B 3</t>
  </si>
  <si>
    <t>Насос с торцевым уплотнением SDF 8 P X 4 E B 3</t>
  </si>
  <si>
    <t>Насос с торцевым уплотнением SDF 8 P X 4 V P 1</t>
  </si>
  <si>
    <t>Насос с торцевым уплотнением SDF 8 P X 4 V P A  с однофазным двигателем 220В</t>
  </si>
  <si>
    <t>Насос с торцевым уплотнением SDF 8 PP T 4 E B 3</t>
  </si>
  <si>
    <t>Насос с торцевым уплотнением SDF 8 Р X 4 E F 3</t>
  </si>
  <si>
    <t xml:space="preserve">Насос с торцевым уплотнением SDF 8 Р Х 4 E B3 </t>
  </si>
  <si>
    <t xml:space="preserve">Насос с торцевым уплотнением SDF 8 Р Х 4 V B 3 </t>
  </si>
  <si>
    <t>Насос с торцевым уплотнением SDF 80 F X 4 V R 3</t>
  </si>
  <si>
    <t>Насос с торцевым уплотнением SDF 80 P X 4 E R 3</t>
  </si>
  <si>
    <t>MB180P-SSDN</t>
  </si>
  <si>
    <t xml:space="preserve">Насос с торцевым уплотнением SDG 50\125 A++ R WW V TS6 160 I 11kW 2P 0 Y1 </t>
  </si>
  <si>
    <t>Насос с торцевым уплотнением SDM 3х12 AASTVTA</t>
  </si>
  <si>
    <t>Насос с торцевым уплотнением SDM 3х2х10 V1G E BF8-1 R ... TA кВт 22,0</t>
  </si>
  <si>
    <t>Насос с торцевым уплотнением SDM 4х3х10 VIС E TR5_1 (E) (Car/Cer/EPDM) R кВт 37,0</t>
  </si>
  <si>
    <t>Насос с торцевым уплотнением SDM 4х3х8 VIG V TС8 (Sic/Sic/PTFE)  R кВт 22,0</t>
  </si>
  <si>
    <t>Насос с торцевым уплотнением SDM 4х3х8 VIG V TС8 (Sic/Sic/PTFE), R, 22кВт/380В</t>
  </si>
  <si>
    <t>Насос с торцевым уплотнением SKM 3х2х8 V1A V BF8 RE0A</t>
  </si>
  <si>
    <t>Насос с торцевым уплотнением SKM 4х3х10 V1G E BF8 R E 0 A кВт 7,5</t>
  </si>
  <si>
    <t>Насос с торцевым уплотнением SKM 4х3х10 V1G E BF8 RE0A без двигателя и полумуфты</t>
  </si>
  <si>
    <t>Насос с торцевым уплотнением SKM 4х3х10 V1G E BF8 RE0A кВт 15</t>
  </si>
  <si>
    <t>Насос с торцевым уплотнением SKM 4х3х10 V1G E BF8 RE0A кВт 15 (без масленки и с заменой уплотнения)</t>
  </si>
  <si>
    <t>Насос с торцевым уплотнением SKM 4х3х10 V1G E BF8 RE0A кВт 18,5</t>
  </si>
  <si>
    <t>Насос с торцевым уплотнением ZMR 06.10 P WR V TS8 B EN3</t>
  </si>
  <si>
    <t>Насос с торцевыми уплотнениями SDA 16.15 S GF V MTS5 Z EN3 3 кВт с армир. для фланцевых соединений, опорной плитой и  блоком защ. от холостого хода</t>
  </si>
  <si>
    <t>Насос с торцевыми уплотнениями SDA 30.15 S GF V MTS5 Z EN3 7,5 кВт с армир. для фланцевых соединений, опорной плитой и  блоком защ. от холостого хода</t>
  </si>
  <si>
    <t>Насос стальной с магнитной муфтой МDF 16 (2,2 кВт)</t>
  </si>
  <si>
    <t>Насос Т070-52054 FPM</t>
  </si>
  <si>
    <t>Насос УПТ 60</t>
  </si>
  <si>
    <t>Насос центробежный полупогружной WELL W25 PX312 FAL PP до 25 м3/ч (ОЛ 16,17,18,19,20,23)</t>
  </si>
  <si>
    <t>Насос шнековый вертикальный JP-700.50.2 DR 1,1 кВт/380В, 900 об/мин, статор Viton, уплотнение SiC/SiC/Viton, соед.под шланг, Кронштейн 1.403 (Б/У)</t>
  </si>
  <si>
    <t>Насос шнековый вертикальный JP-700.50.2 DR 1,1 кВт/380В, 900 об/мин, статор Viton, уплотнение SiC/SiC/Viton, соединение под шланг, Кронштейн 1.403</t>
  </si>
  <si>
    <t>Насос шнековый вертикальный JP-700.50.2 DR 1,5 кВт/380В, 900 об/мин, статор Viton, уплотнение SiC/SiC/Viton</t>
  </si>
  <si>
    <t>Насос электрический "Jessberger" JP180 с LVR</t>
  </si>
  <si>
    <t>Насос электрический бочковой Jessberger JP-05</t>
  </si>
  <si>
    <t xml:space="preserve">Насос электрический бочковой Jessberger JP-180  c LVR </t>
  </si>
  <si>
    <t>Насос электрический бочковой Jessberger JP-180 PVDF(HC)1000</t>
  </si>
  <si>
    <t>Насос электрический бочковой Jessberger JP-180 с  LVR</t>
  </si>
  <si>
    <t>Насос-дозатор ЭкоDos 1000, корпус PP, клапана Pyrex, седла PVC, 0,37 кВт</t>
  </si>
  <si>
    <t>Насос-дозатор ЭкоDos 1000,корпус PP, клапана SS 316 L, седла SS 316 L, 0,37 кВт</t>
  </si>
  <si>
    <t>Насос-Дозатор ЭкоDos 160, корпус PP, клапана PYREX, седла PVC, 0,18 кВт</t>
  </si>
  <si>
    <t>Насосная трубка  JP PVDF длина 1500 мм в комплекте с антистатическим набором для заземления</t>
  </si>
  <si>
    <t>Насосная трубка JP 700.25.1SR</t>
  </si>
  <si>
    <t>Насосная трубка PP 1000мм  с шлангом и пистолетом от комплекта</t>
  </si>
  <si>
    <t>Насосная трубка PP 1000мм  с шлангом и пистолетом от комплекта JP140</t>
  </si>
  <si>
    <t>Насосная трубка PP 1000мм  с шлангом и пистолетом от комплекта JP180</t>
  </si>
  <si>
    <t>Насосная трубка PP 1000мм от комплекта</t>
  </si>
  <si>
    <t>Насосная трубка PP 1000мм от комплекта 1281 4110  JP280 PP1000</t>
  </si>
  <si>
    <t>Насосная трубка PP 1200мм  с пистолетом от комплекта 1161 4112 Комплект JP-160 PP(HC) 1200 мм</t>
  </si>
  <si>
    <t>Насосная трубка PP 1200мм  с шлангом и пистолетом от комплекта 1161 4112 Комплект JP-160 PP(HC) 1200 мм</t>
  </si>
  <si>
    <t>Насосная трубка PP 1200мм  с шлангом и пистолетом от комплекта 1181 4112 Комплект JP-180 PP(HC) 1200 мм</t>
  </si>
  <si>
    <t>Насосная трубка PP 1200мм  с шлангом и пистолетом от комплекта 1281 4120 Комплект JP-280 PP(HC) 1200 мм</t>
  </si>
  <si>
    <t>Насосная трубка PP(HС) 1000 мм без поз. 1106</t>
  </si>
  <si>
    <t>Насосная трубка PP(HС) 1000 мм без поз. 1609</t>
  </si>
  <si>
    <t>Насосная трубка PP(HС) 1200 мм без поз.1609 и 1608</t>
  </si>
  <si>
    <t>Насосная трубка PP(HС) 700 мм ( без импеллера 1619 и патрубка 1621)</t>
  </si>
  <si>
    <t>Насосная трубка PVDF 1000мм  с шлангом и пистолетом от комплекта</t>
  </si>
  <si>
    <t>Насосная трубка PVDF 1000мм без маховика</t>
  </si>
  <si>
    <t>Насосная трубка PVDF 1000мм без патрубка 4607</t>
  </si>
  <si>
    <t>Насосная трубка PVDF 1000мм без хомута 9004/1, без штуцера 4082 и гайки 4106</t>
  </si>
  <si>
    <t>Насосная трубка PVDF 1200мм без ротора и патрубка</t>
  </si>
  <si>
    <t xml:space="preserve">Насосная трубка PVDF 1200мм с шлангом и пистолетом от комплекта JP-280 PVDF 1200мм </t>
  </si>
  <si>
    <t>Насосная трубка SS 1000 мм c ротором из нерж. стали (без втулки 2703)</t>
  </si>
  <si>
    <t>Насосная трубка SS 1000мм  с шлангом и пистолетом от комплекта</t>
  </si>
  <si>
    <t>Насосная трубка к винтовому насосу JP700.12.1 EM, 0,55 кВт, 900 об/мин, 1-ф 220В, статор EPDM (FDA) длина 1000 мм</t>
  </si>
  <si>
    <t>Насосная трубка от комплекта JP-160 PP(HC) 1000 мм</t>
  </si>
  <si>
    <t>насосная трубка РР(НС) 1200 мм без всасывающего патрубка и ротора</t>
  </si>
  <si>
    <t>насосная трубка РР(НС) 1200 мм без хвостовика 1004</t>
  </si>
  <si>
    <t>Насосная трубка с функцией перемешивания</t>
  </si>
  <si>
    <t>Насосный агрегат бочковой Jessberger DIN EN ISO 9001 с двигателем JP-380 c LVR (1380 2301) и насосной трубкой PVDF 1200 мм (2341 0120)</t>
  </si>
  <si>
    <t>Настенный кронштейн</t>
  </si>
  <si>
    <t>не  использовать Болт имбус М6х12 DIN 912 ГОСТ 11738-84 нерж</t>
  </si>
  <si>
    <t>не исп. Редуктор NMRW050-15/80В5</t>
  </si>
  <si>
    <t>не исп. Эл. двигатель 5АИ 63 А2 У2 0,37/3000 IM 2081 IP55 (Элком)</t>
  </si>
  <si>
    <t>не исп. Эл. двигатель MONO 63A 1ф. В14 0,18/1400 IP55 "CIMA/INNOVARI" (Промситех)</t>
  </si>
  <si>
    <t>не исп. Эл. двигатель МТ63M 0,18кВт - 1400 об/мин В14 IP55 "CIMA/INNOVARI" (Промситех)</t>
  </si>
  <si>
    <t>не использова Комплект JP-400 SS 1000мм с импеллером</t>
  </si>
  <si>
    <t>не использоват 8333 Крестовина JP-160</t>
  </si>
  <si>
    <t>не использовать</t>
  </si>
  <si>
    <t>не использовать - НМ3Н-034-00.002 Фланец</t>
  </si>
  <si>
    <t>не использовать - НМ3Н-034-00.003 Крышка</t>
  </si>
  <si>
    <t xml:space="preserve">не использовать - НМ3Н-034-00.004 Корпус насоса </t>
  </si>
  <si>
    <t xml:space="preserve">не использовать (замена на поз.1620) 1619 Импеллер для насосной трубки РР </t>
  </si>
  <si>
    <t>1619</t>
  </si>
  <si>
    <t>не использовать 1</t>
  </si>
  <si>
    <t>не использовать 1000 л емкость новая п/э</t>
  </si>
  <si>
    <t>Не использовать 1140 2300 Насос JP-140 без LVR</t>
  </si>
  <si>
    <t>1140 2300</t>
  </si>
  <si>
    <t>Не использовать 1140 2301 Насос JP-140 с LVR</t>
  </si>
  <si>
    <t xml:space="preserve">1140 2301 </t>
  </si>
  <si>
    <t xml:space="preserve">Не использовать 1140 2302 Двигатель JP-140  с контролем скорости </t>
  </si>
  <si>
    <t>1140 2302</t>
  </si>
  <si>
    <t>Не использовать 1140 2303 Двигатель JP-140  с контролем скорости и защитой от падения напряжения</t>
  </si>
  <si>
    <t xml:space="preserve">1140 2303 </t>
  </si>
  <si>
    <t>Не использовать 1280 2301 Насос  JP-280 с LVR без выключателя</t>
  </si>
  <si>
    <t>Не использовать 1281 4112 Комплект JP-280 PVDF 1000мм со шлангом 3м</t>
  </si>
  <si>
    <t>не использовать 1281 4152 Комплект JP-280 PVDF 1500мм</t>
  </si>
  <si>
    <t>Не использовать 1360 2303 Двигатель JP-360 с LVR и регулятором скорости</t>
  </si>
  <si>
    <t>1360 2303</t>
  </si>
  <si>
    <t>Не использовать 1380 2303 Двигатель JP-380 с LVR и регулятором скорости</t>
  </si>
  <si>
    <t>1380 2303</t>
  </si>
  <si>
    <t>Не использовать 1400 2301 Двигатель JP-400 EX с кабелем 20м</t>
  </si>
  <si>
    <t>Не использовать 1400 2301 Двигатель JP-400 EX с кабелем 40м</t>
  </si>
  <si>
    <t>не использовать 1508 Стопорное кольцо маховика трубки JP PP</t>
  </si>
  <si>
    <t>Не использовать 2141 0122 Насосная трубка с функцией перемешивания MIX PP 1200мм</t>
  </si>
  <si>
    <t>Не использовать 2241 0100 Насосная трубка SS 1000 мм c ротором из нерж. стали</t>
  </si>
  <si>
    <t xml:space="preserve">Не использовать 2241 0120 Насосная трубка SS 1200 мм c ротором из нерж. стали </t>
  </si>
  <si>
    <t xml:space="preserve">Не использовать 2341 0200 Насосная трубка PVDF 2000мм с ротором </t>
  </si>
  <si>
    <t xml:space="preserve">2341 0200 </t>
  </si>
  <si>
    <t>Не использовать 2341 0220 Насосная трубка PVDF 2200 мм</t>
  </si>
  <si>
    <t>2341 0220</t>
  </si>
  <si>
    <t>Не использовать 2441 0160 Насосная трубка PVDF с ротором 1600мм</t>
  </si>
  <si>
    <t>2441 0160</t>
  </si>
  <si>
    <t>Не использовать 2441 0180 Насосная трубка ALU 1800мм</t>
  </si>
  <si>
    <t>2441 0180</t>
  </si>
  <si>
    <t>не использовать 4609 Нижний патрубок насосной трубки из PVDF</t>
  </si>
  <si>
    <t>Не использовать 6539 Бочковой адаптер для JP05</t>
  </si>
  <si>
    <t>не использовать 8024 Нижняя часть двигателя с резьбой( новая позиция 8083)</t>
  </si>
  <si>
    <t>не использовать 8333 Крестовина JP-120/140</t>
  </si>
  <si>
    <t>не использовать 8333 Крестовина JP-180</t>
  </si>
  <si>
    <t>не использовать 8333 Крестовина JP-280 (JP 300)</t>
  </si>
  <si>
    <t>не использовать 8333 Крестовина JP-400</t>
  </si>
  <si>
    <t>Не использовать 9090 Переход : Труба Flux &gt; JESSBERGER двигатель</t>
  </si>
  <si>
    <t>9090</t>
  </si>
  <si>
    <t>Не использовать 9092 Переход : Двигатель Flux &gt; JESSBERGER труба</t>
  </si>
  <si>
    <t>9092</t>
  </si>
  <si>
    <t>Не использовать KITCU15ECNTTEV Комплект запасных частей для насоса ABR 15 EC NT T E V</t>
  </si>
  <si>
    <t>Не использовать P 40 16 12 5 JF 02 B1 Тефлоновый плоский нагреватель тип "B" 12кВт/380В, 425х800х40 мм, N=1 м, С=2 м, Х=1024 мм</t>
  </si>
  <si>
    <t xml:space="preserve">НЕ ИСПОЛЬЗОВАТЬ XXXXXX (1843AL) Насосная трубка с функцией перемешивания MIX SS 1000 мм с маховиком (1843) из алюминия </t>
  </si>
  <si>
    <t>не использовать А15-00.02.001 Крышка ёмкости</t>
  </si>
  <si>
    <t xml:space="preserve">не использовать А45 -  Фланец </t>
  </si>
  <si>
    <t>Не использовать Блок защиты насоса от сухого хода на основе контроля мощности двигателя до 5кВт</t>
  </si>
  <si>
    <t>не использовать Болт М10х30 DIN 933 высокопрочный 12,9</t>
  </si>
  <si>
    <t>не использовать Болт М10х50 DIN 933 ГОСТ 7798-70 оцинк</t>
  </si>
  <si>
    <t>не использовать Болт М10х55 с уменьшенной головкой ГОСТ 7796-70 нерж</t>
  </si>
  <si>
    <t>не использовать Болт М14х30 DIN 933 ГОСТ 7798-70 оцинк</t>
  </si>
  <si>
    <t>не использовать Болт М5х35DIN 933 гост7798-70 нерж</t>
  </si>
  <si>
    <t>не использовать Вал Ø 20, l=893 мм Микс Т 00.00.090-06</t>
  </si>
  <si>
    <t>не использовать Вал для Магны 25</t>
  </si>
  <si>
    <t xml:space="preserve">Не использовать Вертикальный центробежный насос W40 P X 9 0 8 F A S </t>
  </si>
  <si>
    <t>Не использовать Вертикальный центробежный насос Магнa Ins 35-325-3-5,5-N-LC-665-F</t>
  </si>
  <si>
    <t>Не использовать Вертикальный центробежный насос Магна Ins 10-300-3-N</t>
  </si>
  <si>
    <t>Не использовать Вертикальный центробежный насос Магна Ins 10-375-3-N</t>
  </si>
  <si>
    <t>Не использовать Вертикальный центробежный насос Магна Ins 10-375-3-N с всасывающей трубкой без конфузора 1 м</t>
  </si>
  <si>
    <t>Не использовать Вертикальный центробежный насос Магна Ins 10-375-3-N с всасывающей трубкой с конфузором 1 м</t>
  </si>
  <si>
    <t>Не использовать Вертикальный центробежный насос Магна Ins 10-425-1-N</t>
  </si>
  <si>
    <t>Не использовать Вертикальный центробежный насос Магна Ins 10-425-3</t>
  </si>
  <si>
    <t>Не использовать Вертикальный центробежный насос Магна Ins 10-425-3-N с всасывающей трубкой без конфузора 1 м</t>
  </si>
  <si>
    <t>Не использовать Вертикальный центробежный насос Магна Ins 10-425-3-N с всасывающей трубкой с конфузором 725 мм</t>
  </si>
  <si>
    <t>Не использовать Вертикальный центробежный насос Магна Ins 10-425-3-N-M</t>
  </si>
  <si>
    <t>Не использовать Вертикальный центробежный насос Магна Ins 11-475-3-N</t>
  </si>
  <si>
    <t>Не использовать Вертикальный центробежный насос Магна Ins 1-205-1 с фильтром PP 4"</t>
  </si>
  <si>
    <t>Не использовать Вертикальный центробежный насос Магна Ins 1-205-3-N</t>
  </si>
  <si>
    <t>Не использовать Вертикальный центробежный насос Магна Ins 1-205-3-N-M</t>
  </si>
  <si>
    <t>Не использовать Вертикальный центробежный насос Магна Ins 15-290-3</t>
  </si>
  <si>
    <t>Не использовать Вертикальный центробежный насос Магна Ins 15-290-3-N</t>
  </si>
  <si>
    <t>Не использовать Вертикальный центробежный насос Магна Ins 15-290-3-V-N</t>
  </si>
  <si>
    <t>Не использовать Вертикальный центробежный насос Магна Ins 15-325-3</t>
  </si>
  <si>
    <t>не использовать Вертикальный центробежный насос Магна Ins 15-325-3-N</t>
  </si>
  <si>
    <t>Не использовать Вертикальный центробежный насос Магна Ins 15-325-3-V-N</t>
  </si>
  <si>
    <t>Не использовать Вертикальный центробежный насос Магна Ins 15-375-3</t>
  </si>
  <si>
    <t>Не использовать Вертикальный центробежный насос Магна Ins 15-375-3-N</t>
  </si>
  <si>
    <t>Не использовать Вертикальный центробежный насос Магна Ins 15-375-3-V-N</t>
  </si>
  <si>
    <t>Не использовать Вертикальный центробежный насос Магна Ins 15-425-3</t>
  </si>
  <si>
    <t>Не использовать Вертикальный центробежный насос Магна Ins 15-425-3-2,2-N-M</t>
  </si>
  <si>
    <t>Не использовать Вертикальный центробежный насос Магна Ins 15-425-3-N</t>
  </si>
  <si>
    <t>Не использовать Вертикальный центробежный насос Магна Ins 15-425-3-N с всасывающей трубкой с конфузором 275мм</t>
  </si>
  <si>
    <t>Не использовать Вертикальный центробежный насос Магна Ins 15-425-3-N-M</t>
  </si>
  <si>
    <t>не использовать Вертикальный центробежный насос Магна Ins 15-С-3-N</t>
  </si>
  <si>
    <t>Не использовать Вертикальный центробежный насос Магна Ins 25-300-3-3-U-N</t>
  </si>
  <si>
    <t>Не использовать Вертикальный центробежный насос Магна Ins 25-325-3</t>
  </si>
  <si>
    <t>Не использовать Вертикальный центробежный насос Магна Ins 25-325-3-3,0-N-LC-465</t>
  </si>
  <si>
    <t>Не использовать Вертикальный центробежный насос Магна Ins 25-325-3-N</t>
  </si>
  <si>
    <t>Не использовать Вертикальный центробежный насос Магна Ins 25-325-3-N с всасывающей трубкой без конфузора 1 м</t>
  </si>
  <si>
    <t>Не использовать Вертикальный центробежный насос Магна Ins 25-325-3-N с всасывающей трубкой с конфузором 1 м</t>
  </si>
  <si>
    <t>Не использовать Вертикальный центробежный насос Магна Ins 25-325-3-V-N</t>
  </si>
  <si>
    <t>Не использовать Вертикальный центробежный насос Магна Ins 25-325-3-V-N-M</t>
  </si>
  <si>
    <t>Не использовать Вертикальный центробежный насос Магна Ins 25-375-3</t>
  </si>
  <si>
    <t>Не использовать Вертикальный центробежный насос Магна Ins 25-375-3-N</t>
  </si>
  <si>
    <t>Не использовать Вертикальный центробежный насос Магна Ins 25-375-3-V-N</t>
  </si>
  <si>
    <t>Не использовать Вертикальный центробежный насос Магна Ins 25-375-3-V-N-M</t>
  </si>
  <si>
    <t>Не использовать Вертикальный центробежный насос Магна Ins 25-425-3</t>
  </si>
  <si>
    <t xml:space="preserve">Не использовать Вертикальный центробежный насос Магна Ins 25-425-3-N  </t>
  </si>
  <si>
    <t xml:space="preserve">Не использовать Вертикальный центробежный насос Магна Ins 25-425-3-N с всасывающей трубкой c конфузором 1м </t>
  </si>
  <si>
    <t xml:space="preserve">Не использовать Вертикальный центробежный насос Магна Ins 25-425-3-N с всасывающей трубкой без конфузора 1м </t>
  </si>
  <si>
    <t>Не использовать Вертикальный центробежный насос Магна Ins 25-425-3-N-M</t>
  </si>
  <si>
    <t xml:space="preserve">Не использовать Вертикальный центробежный насос Магна Ins 25-425-3-V-N  </t>
  </si>
  <si>
    <t>Не использовать Вертикальный центробежный насос Магна Ins 25-425-3-V-N-M</t>
  </si>
  <si>
    <t>Не использовать Вертикальный центробежный насос Магна Ins 25-475-3</t>
  </si>
  <si>
    <t>Не использовать Вертикальный центробежный насос Магна Ins 25-475-3-3,0-LC-310</t>
  </si>
  <si>
    <t>Не использовать Вертикальный центробежный насос Магна Ins 25-475-3-3,0-N-LC-200</t>
  </si>
  <si>
    <t>Не использовать Вертикальный центробежный насос Магна Ins 25-475-3-3,0-N-M</t>
  </si>
  <si>
    <t>Не использовать Вертикальный центробежный насос Магна Ins 25-475-3-4-V-N</t>
  </si>
  <si>
    <t xml:space="preserve">Не использовать Вертикальный центробежный насос Магна Ins 25-475-3-N  </t>
  </si>
  <si>
    <t xml:space="preserve">Не использовать Вертикальный центробежный насос Магна Ins 25-475-3-N с всасывающей трубкой без конфузора 1м </t>
  </si>
  <si>
    <t xml:space="preserve">Не использовать Вертикальный центробежный насос Магна Ins 25-475-3-N с всасывающей трубкой с конфузором 1м </t>
  </si>
  <si>
    <t>Не использовать Вертикальный центробежный насос Магна Ins 25-475-3-N-F с всасывающей трубкой c конфузором 2500 мм</t>
  </si>
  <si>
    <t>Не использовать Вертикальный центробежный насос Магна Ins 25-475-3-N-M</t>
  </si>
  <si>
    <t>Не использовать Вертикальный центробежный насос Магна Ins 25-475-3-V-N</t>
  </si>
  <si>
    <t xml:space="preserve">Не использовать Вертикальный центробежный насос Магна Ins 25-475-3-V-N с всасывающей трубкой без конфузора 1м </t>
  </si>
  <si>
    <t xml:space="preserve">Не использовать Вертикальный центробежный насос Магна Ins 25-475-3-V-N с всасывающей трубкой с конфузором 1м </t>
  </si>
  <si>
    <t>Не использовать Вертикальный центробежный насос Магна Ins 25-475-3-V-N-M</t>
  </si>
  <si>
    <t xml:space="preserve">Не использовать Вертикальный центробежный насос Магна Ins 26-475-3-3,0-N-LK-1500 </t>
  </si>
  <si>
    <t xml:space="preserve">Не использовать Вертикальный центробежный насос Магна Ins 26-475-3-3,0-N-LВ-1500 </t>
  </si>
  <si>
    <t xml:space="preserve">Не использовать Вертикальный центробежный насос Магна Ins 26-475-3-3кВт-V-N-LB-1000 </t>
  </si>
  <si>
    <t>Не использовать Вертикальный центробежный насос Магна Ins 26-475-3-V-N-LV-1000</t>
  </si>
  <si>
    <t>Не использовать Вертикальный центробежный насос Магна Ins 3-290-1-N</t>
  </si>
  <si>
    <t>Не использовать Вертикальный центробежный насос Магна Ins 3-290-1-N с всасывающей трубкой без конфузора 1м</t>
  </si>
  <si>
    <t>Не использовать Вертикальный центробежный насос Магна Ins 3-290-3</t>
  </si>
  <si>
    <t>Не использовать Вертикальный центробежный насос Магна Ins 3-290-3 с картриджным фильтром 10" и эдуктором PP 3/4"</t>
  </si>
  <si>
    <t>Не использовать Вертикальный центробежный насос Магна Ins 3-290-3-N</t>
  </si>
  <si>
    <t>Не использовать Вертикальный центробежный насос Магна Ins 3-290-3-N с всасывающей трубкой с конфузором 1м</t>
  </si>
  <si>
    <t>Не использовать Вертикальный центробежный насос Магна Ins 3-340-3</t>
  </si>
  <si>
    <t>Не использовать Вертикальный центробежный насос Магна Ins 3-340-3 с картриджным фильтром 10" и эжектором PP 1/2"</t>
  </si>
  <si>
    <t>Не использовать Вертикальный центробежный насос Магна Ins 3-340-3 с картриджным фильтром 20" и эдуктором PP 1/2"</t>
  </si>
  <si>
    <t>Не использовать Вертикальный центробежный насос Магна Ins 3-340-3-N</t>
  </si>
  <si>
    <t>Не использовать Вертикальный центробежный насос Магна Ins 3-340-3-N с всасывающей трубкой без конфузора 1м</t>
  </si>
  <si>
    <t>Не использовать Вертикальный центробежный насос Магна Ins 3-340-3-N с всасывающей трубкой с конфузором 1м</t>
  </si>
  <si>
    <t>Не использовать Вертикальный центробежный насос Магна Ins 35-325-3</t>
  </si>
  <si>
    <t>Не использовать Вертикальный центробежный насос Магна Ins 35-325-3-N</t>
  </si>
  <si>
    <t>Не использовать Вертикальный центробежный насос Магна Ins 35-325-3-V-N</t>
  </si>
  <si>
    <t>Не использовать Вертикальный центробежный насос Магна Ins 35-325-3-V-N-M</t>
  </si>
  <si>
    <t>Не использовать Вертикальный центробежный насос Магна Ins 35-375-3</t>
  </si>
  <si>
    <t>Не использовать Вертикальный центробежный насос Магна Ins 35-375-3-N</t>
  </si>
  <si>
    <t>Не использовать Вертикальный центробежный насос Магна Ins 35-375-3-V-N</t>
  </si>
  <si>
    <t>Не использовать Вертикальный центробежный насос Магна Ins 35-375-3-V-N-M</t>
  </si>
  <si>
    <t>Не использовать Вертикальный центробежный насос Магна Ins 35-425-3</t>
  </si>
  <si>
    <t>Не использовать Вертикальный центробежный насос Магна Ins 35-425-3-N</t>
  </si>
  <si>
    <t>Не использовать Вертикальный центробежный насос Магна Ins 35-425-3-N-M</t>
  </si>
  <si>
    <t>Не использовать Вертикальный центробежный насос Магна Ins 35-425-3-V-N</t>
  </si>
  <si>
    <t>Не использовать Вертикальный центробежный насос Магна Ins 35-425-3-V-N-M</t>
  </si>
  <si>
    <t>Не использовать Вертикальный центробежный насос Магна Ins 35-475-3</t>
  </si>
  <si>
    <t>Не использовать Вертикальный центробежный насос Магна Ins 35-475-3-N</t>
  </si>
  <si>
    <t>Не использовать Вертикальный центробежный насос Магна Ins 35-475-3-N-M</t>
  </si>
  <si>
    <t>Не использовать Вертикальный центробежный насос Магна Ins 35-475-3-V-N</t>
  </si>
  <si>
    <t>Не использовать Вертикальный центробежный насос Магна Ins 35-475-3-V-N-M</t>
  </si>
  <si>
    <t>Не использовать Вертикальный центробежный насос Магна Ins 40-475-3-N-M двигатель 5,5 кВт</t>
  </si>
  <si>
    <t>Не использовать Вертикальный центробежный насос Магна Ins 40-475-3-N-M двигатель 5,5кВт</t>
  </si>
  <si>
    <t>Не использовать Вертикальный центробежный насос Магна Ins 5-290-3-N</t>
  </si>
  <si>
    <t>Не использовать Вертикальный центробежный насос Магна Ins 5-340-3-N</t>
  </si>
  <si>
    <t>Не использовать Вертикальный центробежный насос Магна Ins 5-340-3-N с всасывающей трубкой с конфузором 1 м</t>
  </si>
  <si>
    <t>Не использовать Вертикальный центробежный насос Магна Ins 5-340-3-N с всасывающей трубкой с конфузором 600 мм</t>
  </si>
  <si>
    <t>Не использовать Вертикальный центробежный насос Магна Ins 5-340-3-N с всасывающей трубкой с конфузором 603 мм</t>
  </si>
  <si>
    <t>Не использовать Вертикальный центробежный насос Магна Ins 5-340-3-N с всасывающей трубкой с конфузором 850 мм</t>
  </si>
  <si>
    <t>Не использовать Вертикальный центробежный насос Магна Ins15-325-3-N</t>
  </si>
  <si>
    <t xml:space="preserve">Не использовать Вертикальный центробежный насос Магна Mlt 17-475-3-N </t>
  </si>
  <si>
    <t xml:space="preserve">Не использовать Вертикальный центробежный насос Магна Mlt 17-475-3-N с дополнительной всасывающей трубкой с конфузором длиной 525 мм </t>
  </si>
  <si>
    <t>Не использовать Вертикальный центробежный насос Магна Out 10-375-1-0,55</t>
  </si>
  <si>
    <t>Не использовать Вертикальный центробежный насос Магна Out 10-375-3-0,55</t>
  </si>
  <si>
    <t>Не использовать Вертикальный центробежный насос Магна Out 10-375-3-0,55-N</t>
  </si>
  <si>
    <t>Не использовать Вертикальный центробежный насос Магна Out 10-425-1-0,55</t>
  </si>
  <si>
    <t>Не использовать Вертикальный центробежный насос Магна Out 10-425-3-0,55</t>
  </si>
  <si>
    <t>Не использовать Вертикальный центробежный насос Магна Out 10-425-3-0,55-N</t>
  </si>
  <si>
    <t>Не использовать Вертикальный центробежный насос Магна Out 3-290-1-N</t>
  </si>
  <si>
    <t>Не использовать Вертикальный центробежный насос Магна Out 3-290-3-N</t>
  </si>
  <si>
    <t>Не использовать Вертикальный центробежный насос Магна Out 3-290-3-V-N</t>
  </si>
  <si>
    <t>Не использовать Вертикальный центробежный насос Магна Out 3-340-3-N</t>
  </si>
  <si>
    <t xml:space="preserve">Не использовать Вертикальный центробежный насос Магна Out 5-290-3-N </t>
  </si>
  <si>
    <t xml:space="preserve">Не использовать Вертикальный центробежный насос Магна Out 5-340-3-N </t>
  </si>
  <si>
    <t>не использовать Винт (Болт) М10х55 DIN 912 ГОСТ 11738-84 нерж</t>
  </si>
  <si>
    <t>не использовать Винт (Болт) М4х10 DIN 912 ГОСТ 4762-78 нерж</t>
  </si>
  <si>
    <t>не использовать Винт (Болт) М5х16 DIN 912 ГОСТ 4762-78 нерж</t>
  </si>
  <si>
    <t>не использовать Винт (Болт) М5х20 DIN 912 ГОСТ 4762-78 нерж</t>
  </si>
  <si>
    <t>не использовать Винт (Болт) М5х25 DIN 912 ГОСТ 4762-78 нерж</t>
  </si>
  <si>
    <t>не использовать Винт (Болт) М6х15 DIN 912 ГОСТ 11738-84 оцинк</t>
  </si>
  <si>
    <t>не использовать Винт (Болт) М6х40 DIN 912 ГОСТ 11738-84 нерж</t>
  </si>
  <si>
    <t>не использовать Винт (Болт) М8х20 DIN 912 ГОСТ 4762-78 оцинк</t>
  </si>
  <si>
    <t>не использовать Винт М 8х12 установочный с плоским концом DIN 913 ГОСТ 11074-93 нерж</t>
  </si>
  <si>
    <t>не использовать Винт М3х16 DIN 912 ГОСТ 4762-78 нерж</t>
  </si>
  <si>
    <t>не использовать Винт М4х16 со скруг. голов. DIN 7985 ГОСТ Р ИСО 7045 нерж</t>
  </si>
  <si>
    <t>не использовать Винт М8х10 установочный с коническим концом DIN 914 ГОСТ 8878-93 нерж</t>
  </si>
  <si>
    <t>не использовать Винт М8х10 установочный с плоским концом DIN 913 ГОСТ 11074-93 нерж</t>
  </si>
  <si>
    <t>не использовать Винт М8х12 установочный с плоским концом DIN 913 ГОСТ 11074-93 нерж</t>
  </si>
  <si>
    <t>не использовать Винт М8х25 гост 4762-78 DIN 912 оцинк.</t>
  </si>
  <si>
    <t>не использовать Винт М8х55 гост 4762-78 DIN 912оцинк.</t>
  </si>
  <si>
    <t xml:space="preserve">не использовать Винт установочный с плоским концом М5х8 DIN 913 нерж </t>
  </si>
  <si>
    <t>не использовать Гайка M10 DIN 934 ГОСТ 5927-70 оцинк</t>
  </si>
  <si>
    <t>не использовать Гайка M16 DIN 934 ГОСТ 5927-70 оцинк</t>
  </si>
  <si>
    <t>не использовать Гайка М10 ГОСТ 15521-70 оцинк</t>
  </si>
  <si>
    <t>не использовать Гайка М14</t>
  </si>
  <si>
    <t xml:space="preserve">не использовать Гайка М14 низкая </t>
  </si>
  <si>
    <t>не использовать Гайка М14 низкая DIN 934 ГОСТ 5916-70 нерж</t>
  </si>
  <si>
    <t xml:space="preserve">не использовать Гайка М16 самоконтрящаяся DIN 985 </t>
  </si>
  <si>
    <t>не использовать Гайка М18 оц.</t>
  </si>
  <si>
    <t>не использовать Гайка М24 оц</t>
  </si>
  <si>
    <t>не использовать Гайка М24 ш/гр DIN 934 оц.</t>
  </si>
  <si>
    <t>не использовать Гайка М35х1,5 круглая шлицевая 14 Н DIN 1804 оцинк</t>
  </si>
  <si>
    <t>не использовать Гайка М5</t>
  </si>
  <si>
    <t>не использовать Гайка М5 шестигранная с фланцем DIN 6927 нерж</t>
  </si>
  <si>
    <t>не использовать Гайка М6 DIN 934 ГОСТ 5915-70 оцинк</t>
  </si>
  <si>
    <t>не использовать Гайка М6 с фланцем DIN 6923 нерж</t>
  </si>
  <si>
    <t>не использовать Гайка М8</t>
  </si>
  <si>
    <t xml:space="preserve">не использовать Гайка М8 ГОСТ 15521-70 оцинк </t>
  </si>
  <si>
    <t>не использовать Гайка самоконтрящаяся М10</t>
  </si>
  <si>
    <t>не использовать Гайка самоконтрящаяся М6</t>
  </si>
  <si>
    <t>не использовать Гайка шест. самоконтр.  с фланцем М6-8-Ф9Ф ГОСТ 7044-2009</t>
  </si>
  <si>
    <t>не использовать Гаситель пульсаций EQUAFLUX 100 PP</t>
  </si>
  <si>
    <t>не использовать Голова насоса JP-700 DR</t>
  </si>
  <si>
    <t>не использовать Диафрагменный насос ABR 17  FC NT T EV</t>
  </si>
  <si>
    <t>Не использовать ЗИП для насоса JP280 PP 1200(поз.№ 1000, 1038, 1004(2шт), 1524, 1608, 1609, 8333(2шт), 8080 (2шт) )</t>
  </si>
  <si>
    <t>Не использовать ЗИП для насоса JP280 PP 1200(поз.№ 1000, 1038, 1004(2шт), 1524, 1608, 1609, 8333(2шт), 8080 (2шт))</t>
  </si>
  <si>
    <t>не использовать Колесо пром. без опоры С160</t>
  </si>
  <si>
    <t>не использовать Кольцо уплотнительное о-ринг FPM 027-030-1,9</t>
  </si>
  <si>
    <t>не использовать Кольцо уплотнительное о-ринг ЕПДМ 008-011-1,9</t>
  </si>
  <si>
    <t>не использовать Кольцо уплотнительное о-ринг ЕПДМ 027-030-1,9</t>
  </si>
  <si>
    <t>не использовать Кольцо уплотнительное о-ринг ЕПДМ 70-075-2,5</t>
  </si>
  <si>
    <t>не использовать Кольцо уплотнительное плоское EPDM 14-35-2,5</t>
  </si>
  <si>
    <t>Не использовать Комплект ЗИП для насосной трубки JP-ALU (Поз.1004,1038,1000,4607,4608)</t>
  </si>
  <si>
    <t>Не использовать Комплект ЗИП для насосной трубки JP-PP (HC) 1200 MIX (Поз.1000,1004,1038,1524,1608)</t>
  </si>
  <si>
    <t>Не использовать Комплект ЗИП для насосной трубки JP-PP (HC) 41 (Поз.1004, 1038,1000,1524,1608)</t>
  </si>
  <si>
    <t>Не использовать Комплект ЗИП для насосной трубки JP-PP (HC) 41 700 (Поз.1005, 1038,1000,1524,1608)</t>
  </si>
  <si>
    <t>Не использовать Комплект ЗИП для насосной трубки JP-PP (SS) 41 (Поз.1004, 1038,1000,1524,1608)</t>
  </si>
  <si>
    <t>Не использовать Комплект ЗИП для насосной трубки JP-PP 1000 (Поз. 1000,1004,1038,1524,1608)</t>
  </si>
  <si>
    <t>не использовать Комплект ЗИП проточной части  насоса MICROBOXER CONDUCT Al на 2 года</t>
  </si>
  <si>
    <t>Не использовать Комплект соединений, уплотнений  для крепления расходомера FM 120  насосная трубка/шланг для лабораторного насоса</t>
  </si>
  <si>
    <t>не использовать Круг 12X18H10Т ф25</t>
  </si>
  <si>
    <t>не использовать Круг 12X18H10Т ф32</t>
  </si>
  <si>
    <t>не использовать Круг AISI 304, 321 нерж Д=25</t>
  </si>
  <si>
    <t>не использовать Круг г/к, сталь 45, Д=10</t>
  </si>
  <si>
    <t>не использовать Круг г/к, сталь 45, Д=80</t>
  </si>
  <si>
    <t>не использовать Круг нерж. 12Х18Н10Т Д=35</t>
  </si>
  <si>
    <t>не использовать Круг нерж. AISI 304 Д=25</t>
  </si>
  <si>
    <t>не использовать Круг нерж. AISI 304 Д=35</t>
  </si>
  <si>
    <t xml:space="preserve">не использовать Круг ф50 </t>
  </si>
  <si>
    <t>не использовать Круг ф80</t>
  </si>
  <si>
    <t>не использовать Крышка для Магны</t>
  </si>
  <si>
    <t>не использовать Лист г/к 6х1500х800</t>
  </si>
  <si>
    <t>не использовать Лист г/к, нерж. AISI 430, 4 мм</t>
  </si>
  <si>
    <t>не использовать Лист полипропиленовый серый 25х445х3000 мм</t>
  </si>
  <si>
    <t xml:space="preserve">не использовать Лист полипропиленовый толщ. 15 мм </t>
  </si>
  <si>
    <t xml:space="preserve">не использовать Лист полипропиленовый толщ. 20 мм </t>
  </si>
  <si>
    <t xml:space="preserve">не использовать Лист полипропиленовый толщ. 5 мм </t>
  </si>
  <si>
    <t>не использовать М3-00.00.000 Конфузор М3</t>
  </si>
  <si>
    <t>не использовать М30-01.000СБ Рабочее колесо</t>
  </si>
  <si>
    <t>не использовать М30-340-490-0 Плита опорная</t>
  </si>
  <si>
    <t>не использовать М30-340-490-1 Плита опорная</t>
  </si>
  <si>
    <t>не использовать М5-00.11.003 Рабочая камера</t>
  </si>
  <si>
    <t>не использовать Манжета EPDM 20-35-7</t>
  </si>
  <si>
    <t>не использовать Манжета арм. 2-24-40-7 AS FPM</t>
  </si>
  <si>
    <t>не использовать Материалы для производства</t>
  </si>
  <si>
    <t>не использовать Матрица для НМ30-01.000СБ Рабочее колесо</t>
  </si>
  <si>
    <t>не использовать Матрица НМ25М-031-01.000 Рабочее колесо М25</t>
  </si>
  <si>
    <t xml:space="preserve">Не использовать Мешалка турбинная DSL для ёмкости ФМ 2000 с комплектом креплений </t>
  </si>
  <si>
    <t xml:space="preserve">Не использовать Мешалка турбинная DSL для ёмкости ФМ 5000 с комплектом креплений </t>
  </si>
  <si>
    <t xml:space="preserve">Не использовать Мешалка турбинная Микс DSL для ёмкости TR 5000 с комплектом креплений </t>
  </si>
  <si>
    <t>не использовать Микс GMS 00.05.007 Рабочее колесо ø 2000</t>
  </si>
  <si>
    <t>не использовать Микс NF 00.00.001-03 Фланец</t>
  </si>
  <si>
    <t>не использовать Микс Р 00.00.001-03.01 Лопасть Д200</t>
  </si>
  <si>
    <t xml:space="preserve">не использовать Микс Р 00.00.001-04 Лопасть Д300 (4х лопастная) </t>
  </si>
  <si>
    <t>не использовать МЛ2-033-1800-700(600)-140-075-2,2-2</t>
  </si>
  <si>
    <t>не использовать МЛ2-033-1800-700(600)-140-075-2,2-2 Закладная хвостовик</t>
  </si>
  <si>
    <t>не использовать МЛ2-033-1800-700(600)-140-075-2,2-2 Пробка</t>
  </si>
  <si>
    <t>не использовать МЛБ-033-548.001 Вал для мешалки</t>
  </si>
  <si>
    <t>не использовать МЛБ-033-548.002 Втулка</t>
  </si>
  <si>
    <t>не использовать МЛБ-033-548.003 Муфта</t>
  </si>
  <si>
    <t>не использовать Мотор-редуктор NMRW 040-93-FB-0,25-B3 (Элком)</t>
  </si>
  <si>
    <t>не использовать Мотор-редуктор NMRW 050-88-FB2-0,37-B3 (Элком)</t>
  </si>
  <si>
    <t>не использовать Мотор-редуктор NMRW 063-45-0,55-В3 (  )</t>
  </si>
  <si>
    <t>Не использовать Насос с магнитной муфтой MDF 25 P P C S E B 3</t>
  </si>
  <si>
    <t xml:space="preserve">Не использовать Насос с магнитной муфтой MDF 25 P P C S V B 3 </t>
  </si>
  <si>
    <t>Не использовать Насос с магнитной муфтой MDF 30 P P C S E B 3</t>
  </si>
  <si>
    <t>Не использовать Насос с магнитной муфтой MDF 30 P P C S V B 3</t>
  </si>
  <si>
    <t xml:space="preserve">Не использовать Насос с магнитной муфтой MDF 30 P P C S V P 3 </t>
  </si>
  <si>
    <t>не использовать НМ10-00.001 Рабочее колесо М5-2</t>
  </si>
  <si>
    <t>не использовать НМ10-00.006-435 Вал</t>
  </si>
  <si>
    <t>не использовать НМ10-00.007-425 Вал</t>
  </si>
  <si>
    <t>не использовать НМ10-00.007-425А Вал</t>
  </si>
  <si>
    <t>не использовать НМ10-00.008-435 Колонна</t>
  </si>
  <si>
    <t>не использовать НМ10-00.010-435 Труба вертикальная</t>
  </si>
  <si>
    <t>не использовать НМ10-01.000СБ Рабочее колесо</t>
  </si>
  <si>
    <t>не использовать НМ10-031.00.003-01 Плита опорная</t>
  </si>
  <si>
    <t>не использовать НМ10-031.01.001 Труба корпуса</t>
  </si>
  <si>
    <t>не использовать НМ10-031.01.001-425 Труба корпуса</t>
  </si>
  <si>
    <t>не использовать НМ10-031.01.001-480 Труба корпуса</t>
  </si>
  <si>
    <t>не использовать НМ10-031-0100 Колонна</t>
  </si>
  <si>
    <t>не использовать НМ10-031-0100/485 Колонна</t>
  </si>
  <si>
    <t>не использовать НМ10-031-0202 Посадочная втулка</t>
  </si>
  <si>
    <t>не использовать НМ10-031-0302 Втулка защитная</t>
  </si>
  <si>
    <t>не использовать НМ10-031-0302/425 Втулка защитная</t>
  </si>
  <si>
    <t>не использовать НМ10-031-0302/485 Втулка защитная</t>
  </si>
  <si>
    <t>не использовать НМ10-031-0400 Крышка</t>
  </si>
  <si>
    <t>не использовать НМ10-031-0500 Улитка</t>
  </si>
  <si>
    <t>не использовать НМ10-031-0700 Вал</t>
  </si>
  <si>
    <t>не использовать НМ10-031-0700/435 Вал</t>
  </si>
  <si>
    <t>не использовать НМ10-031-0700/485 Вал</t>
  </si>
  <si>
    <t>не использовать НМ10-031-0900 Втулка проточной части</t>
  </si>
  <si>
    <t>не использовать НМ15-031-00.003 Крышка</t>
  </si>
  <si>
    <t>не использовать НМ15-031-01.000 Рабочее колесо М15-2 сборка</t>
  </si>
  <si>
    <t>не использовать НМ15-031-01.008 Втулка 40</t>
  </si>
  <si>
    <t>не использовать НМ15-2-00.006 Втулка защитная М15-2</t>
  </si>
  <si>
    <t>не использовать НМ15-2-02-008 Рабочее колесо</t>
  </si>
  <si>
    <t>не использовать НМ15-2-02-009 Рабочее колесо</t>
  </si>
  <si>
    <t>не использовать НМ15-2-031-00.001 Корпус 1 ступени М8</t>
  </si>
  <si>
    <t>не использовать НМ15-2-031-00.002 Корпус выхода</t>
  </si>
  <si>
    <t>не использовать НМ15-2-031-00.003 Крышка выхода</t>
  </si>
  <si>
    <t>не использовать НМ15-2-031-00.004 Вал</t>
  </si>
  <si>
    <t>не использовать НМ15-2-031-00.005 Втулка установочная</t>
  </si>
  <si>
    <t>не использовать НМ15-2-031-00.006 Колонна</t>
  </si>
  <si>
    <t>не использовать НМ15-2-031-00.007 Заглушка корпуса</t>
  </si>
  <si>
    <t>не использовать НМ15-2-031-00.008 Труба д.40 полипропилен L=250</t>
  </si>
  <si>
    <t>не использовать НМ15-2-031-00.009 Труба д.40 полипропилен L=100</t>
  </si>
  <si>
    <t>не использовать НМ15-2N-00.003 Плита опорная</t>
  </si>
  <si>
    <t>не использовать НМ25-02.001 д.63 PN20</t>
  </si>
  <si>
    <t>не использовать НМ25-031-01.000СБ Рабочее колесо</t>
  </si>
  <si>
    <t>не использовать НМ25-031-0100/425 Колонна</t>
  </si>
  <si>
    <t>не использовать НМ25-031-0100/500 Колонна</t>
  </si>
  <si>
    <t>не использовать НМ25-031-0201 Посадочная втулка</t>
  </si>
  <si>
    <t>не использовать НМ25-031-0300/500 Втулка защитная</t>
  </si>
  <si>
    <t>не использовать НМ25-031-0301 Втулка защитная</t>
  </si>
  <si>
    <t>не использовать НМ25-031-0301/425 Втулка защитная</t>
  </si>
  <si>
    <t>не использовать НМ25-031-0601 Рабочее колесо</t>
  </si>
  <si>
    <t>не использовать НМ25-031-0701 Вал</t>
  </si>
  <si>
    <t>не использовать НМ25-031-0701/425 Вал</t>
  </si>
  <si>
    <t>не использовать НМ25-031-0701/500 Вал</t>
  </si>
  <si>
    <t>не использовать НМ25-031-0900 Втулка проточной части</t>
  </si>
  <si>
    <t>не использовать НМ25-031-1102 Плита опорная</t>
  </si>
  <si>
    <t>не использовать НМ25-031-1400 Гайка напорной трубы</t>
  </si>
  <si>
    <t>не использовать НМ25-N-02-00.002-80 Труба корпуса</t>
  </si>
  <si>
    <t xml:space="preserve">не использовать НМ25М-00.003П Крышка под патрубок </t>
  </si>
  <si>
    <t>не использовать НМ25М-00.005-425 Втулка защитная</t>
  </si>
  <si>
    <t>не использовать НМ25М-031-00.001 Плита опорная</t>
  </si>
  <si>
    <t>не использовать НМ25М-031-00.001-03 Плита опорная</t>
  </si>
  <si>
    <t>не использовать НМ25М-031-00.003-01 Крышка</t>
  </si>
  <si>
    <t>не использовать НМ25М-031-00.004 Вал М25М</t>
  </si>
  <si>
    <t>не использовать НМ25М-031-00.009 Труба полипропиленовая д. 63 L=350 mm</t>
  </si>
  <si>
    <t>не использовать НМ25М-031-02.000-03 СБ Корпус сборка</t>
  </si>
  <si>
    <t>не использовать НМ25М-031-02.000СБ Корпус сборка</t>
  </si>
  <si>
    <t>не использовать НМ25М-031-02.001 Корпус</t>
  </si>
  <si>
    <t>не использовать НМ25М-031-02.002 Труба полипропиленовая д.63 L=94 mm</t>
  </si>
  <si>
    <t>не использовать НМ25М-031-02.002-03 Труба полипропиленовая д.63 L=94 mm</t>
  </si>
  <si>
    <t>не использовать НМ25М-N-02.000СБ-01 Корпус сборка</t>
  </si>
  <si>
    <t>не использовать НМ3-00.001 Рабочее колесо</t>
  </si>
  <si>
    <t>не использовать НМ3-00.003 Корпус М3</t>
  </si>
  <si>
    <t>не использовать НМ3-00.006 Крышка М3</t>
  </si>
  <si>
    <t>не использовать НМ3-00.007-390 Колонна</t>
  </si>
  <si>
    <t>не использовать НМ3-00.008-390 Вал</t>
  </si>
  <si>
    <t>не использовать НМ3-00.009-390 Втулка защитная</t>
  </si>
  <si>
    <t>не использовать НМ3-00.010 Труба напорная</t>
  </si>
  <si>
    <t>не использовать НМ3-00.010-390 Труба вертикальная</t>
  </si>
  <si>
    <t>не использовать НМ3-00.011 Труба ф25 PN16 п.п. L=65</t>
  </si>
  <si>
    <t>не использовать НМ3-025-031-1200 Малая напорная труба</t>
  </si>
  <si>
    <t>не использовать НМ3-025-031-1300/425 Напорная труба</t>
  </si>
  <si>
    <t>не использовать НМ3-031-0100 Колонна</t>
  </si>
  <si>
    <t>не использовать НМ3-031-0100/400 Колонна</t>
  </si>
  <si>
    <t>не использовать НМ3-031-0201 Посадочная втулка</t>
  </si>
  <si>
    <t>не использовать НМ3-031-0300 Втулка защитная</t>
  </si>
  <si>
    <t>не использовать НМ3-031-0300/400 Втулка защитная</t>
  </si>
  <si>
    <t>не использовать НМ3-031-0401 Крышка</t>
  </si>
  <si>
    <t>не использовать НМ3-031-0500 Улитка</t>
  </si>
  <si>
    <t>не использовать НМ3-031-0501 Улитка</t>
  </si>
  <si>
    <t>не использовать НМ3-031-0600 Рабочее колесо</t>
  </si>
  <si>
    <t>не использовать НМ3-031-0700/400 Вал</t>
  </si>
  <si>
    <t>не использовать НМ3-031-0701 Вал</t>
  </si>
  <si>
    <t>не использовать НМ3-031-0901 Плита опорная</t>
  </si>
  <si>
    <t>не использовать НМ3-031-1100 Всасывающая трубка</t>
  </si>
  <si>
    <t>не использовать НМ3-031-1101 Напорная труба</t>
  </si>
  <si>
    <t>не использовать НМ3-031-1102 Напорная труба</t>
  </si>
  <si>
    <t>не использовать НМ3-031-1103 Напорная труба</t>
  </si>
  <si>
    <t>не использовать НМ3-031-1104 Напорная труба</t>
  </si>
  <si>
    <t>не использовать НМ3-031-1200 Диск фильтра</t>
  </si>
  <si>
    <t>не использовать НМ3-031-1200/400 Напорная труба</t>
  </si>
  <si>
    <t>не использовать НМ3-031-1201 Напорная труба</t>
  </si>
  <si>
    <t>не использовать НМ3-031-1202 Диск фильтра G1</t>
  </si>
  <si>
    <t>не использовать НМ3-031-1300 Патрубок малый</t>
  </si>
  <si>
    <t>не использовать НМ3-0600Д Рабочее колесо</t>
  </si>
  <si>
    <t>не использовать НМ3-0600Д Рабочее колесо М3 доработанное</t>
  </si>
  <si>
    <t>не использовать НМ3Н-00.003 Корпус</t>
  </si>
  <si>
    <t>не использовать НМ3Н-00.007-290 Вал М3</t>
  </si>
  <si>
    <t>не использовать НМ3Н-034.01-000 Рабочее колесо</t>
  </si>
  <si>
    <t>не использовать НМ3Н-034-00.001 Плита опорная</t>
  </si>
  <si>
    <t>не использовать НМ3Н-034-00.002 Фланец</t>
  </si>
  <si>
    <t>не использовать НМ3Н-034-00.003 Крышка</t>
  </si>
  <si>
    <t>не использовать НМ3Н-034-00.004 Корпус насоса</t>
  </si>
  <si>
    <t>не использовать НМ3Н-034-00.005 Вал насоса</t>
  </si>
  <si>
    <t>не использовать НМ3Н-034-00.006 Втулка защитная</t>
  </si>
  <si>
    <t>не использовать НМ3Н-034-00.007 Втулка манжеты</t>
  </si>
  <si>
    <t>не использовать НМ3Н-034-00.008 Колонна</t>
  </si>
  <si>
    <t>не использовать НМ3Н-034-00.009 Труба корпуса</t>
  </si>
  <si>
    <t>не использовать НМ3Н-034-00.010 Труба напорная</t>
  </si>
  <si>
    <t>не использовать НМ3Н-034-00.011 Труба 40</t>
  </si>
  <si>
    <t>не использовать НМ3Н-034-00.012 Труба дренажная</t>
  </si>
  <si>
    <t>не использовать НМ3Н-034-01.000СБ Рабочее колесо</t>
  </si>
  <si>
    <t>не использовать НМ3Н-034-01.001 Рабочее колесо верхнее</t>
  </si>
  <si>
    <t>не использовать НМ3Н-0600Д Рабочее колесо М3 доработанное</t>
  </si>
  <si>
    <t>не использовать НМ5-00.002-01 Крышка М5</t>
  </si>
  <si>
    <t>не использовать НМ5-2-00.006 Крышка М5</t>
  </si>
  <si>
    <t>не использовать НМ5-2-00.007 Вал М5-2</t>
  </si>
  <si>
    <t>не использовать НМ5-2-00.007-290 Вал</t>
  </si>
  <si>
    <t>не использовать НМ5-2-00.009 Втулка переходная под манжету</t>
  </si>
  <si>
    <t>не использовать НМ5-2-00.010 Втулка установочная М5</t>
  </si>
  <si>
    <t>не использовать НМ5-2-00.011 Втулка центра</t>
  </si>
  <si>
    <t>не использовать НМ5-2-00.012 Втулка корпуса входа</t>
  </si>
  <si>
    <t>не использовать НМ5-2-00.018 Втулка корпуса выхода</t>
  </si>
  <si>
    <t>не использовать НМ5-2-01.000 Рабочее колесо М5-2 сборка</t>
  </si>
  <si>
    <t>не использовать НМ8-031.00.001-200 Втулка защитная М8-200</t>
  </si>
  <si>
    <t>не использовать НМ8-031.00.001-290 Втулка защитная</t>
  </si>
  <si>
    <t>не использовать НМ8-031.00.003-01 Плита опорная</t>
  </si>
  <si>
    <t>не использовать НМ8-031.00.007-200 ВалМ8-200</t>
  </si>
  <si>
    <t>не использовать НМ8-031.00.007-290 Вал</t>
  </si>
  <si>
    <t>не использовать НМ8-031-00.002-200 КолоннаМ8-200</t>
  </si>
  <si>
    <t>не использовать НМ8-031-00.002-290 Колонна</t>
  </si>
  <si>
    <t>не использовать НМ8-031-01.000-290СБ Труба корпуса</t>
  </si>
  <si>
    <t>не использовать НМ8-031-01.000СБ Труба корпуса</t>
  </si>
  <si>
    <t>не использовать НМ8-031-01.002 Насадка под резьбу G 3/4 труба PN20 32</t>
  </si>
  <si>
    <t>не использовать НМ8-031-0100 Колонна</t>
  </si>
  <si>
    <t>не использовать НМ8-031-0300 Втулка защитная</t>
  </si>
  <si>
    <t>не использовать НМ8-031-0400 Крышка</t>
  </si>
  <si>
    <t>не использовать НМ8-031-0500 Проточная часть</t>
  </si>
  <si>
    <t>не использовать НМ8-031-0700 Вал</t>
  </si>
  <si>
    <t>не использовать НМ8-031-0900 Плита опорная</t>
  </si>
  <si>
    <t>не использовать НМ8-N-031.00.003 Плита опорная</t>
  </si>
  <si>
    <t>не использовать НМ8М-031-01.001-200 Труба 25 х 3,5 PN16</t>
  </si>
  <si>
    <t>не использовать НМ8Н-00.005 Колонна</t>
  </si>
  <si>
    <t>не использовать НМ8Н-00.007/390 Вал</t>
  </si>
  <si>
    <t>не использовать НМ8Н-00.007-390 Вал</t>
  </si>
  <si>
    <t>не использовать НМ8Н-00.009 Труба 63PN20 L=100 мм</t>
  </si>
  <si>
    <t>не использовать ПА-6 Стержень 120</t>
  </si>
  <si>
    <t xml:space="preserve">не использовать Плита </t>
  </si>
  <si>
    <t>Не использовать Поз. 208 Клапан спуска воздуха в сборе 1/2"</t>
  </si>
  <si>
    <t>SO1/2PVDF</t>
  </si>
  <si>
    <t>Не использовать Поз.№10+16+18+19 Комплект О-колец EPDM для насоса SDF8</t>
  </si>
  <si>
    <t>Не использовать Поз.№10+16+18+19 Комплект О-колец VITON для насоса SDF8</t>
  </si>
  <si>
    <t>не использовать Пруток полипропиленовый Д=200мм</t>
  </si>
  <si>
    <t>не использовать Пруток стальной, сталь 40 Х , Д=25</t>
  </si>
  <si>
    <t>не использовать Пруток стальной, сталь 40 Х , Д=30</t>
  </si>
  <si>
    <t>не использовать Рабочее колесо 110мм</t>
  </si>
  <si>
    <t>не использовать Рабочее колесо 130мм</t>
  </si>
  <si>
    <t>не использовать Рабочее колесо 145 мм</t>
  </si>
  <si>
    <t>не использовать Рабочее колесо 70мм</t>
  </si>
  <si>
    <t>не использовать Рабочее колесо для модерна (125 мм)</t>
  </si>
  <si>
    <t>не использовать Раздаточный пистолет из PVDF 3/4"</t>
  </si>
  <si>
    <t>не использовать Редуктор NMRW063-15/90B5</t>
  </si>
  <si>
    <t>не использовать Сливное отверстие</t>
  </si>
  <si>
    <t>не использовать Стержень полипропиленовый серый   d =180</t>
  </si>
  <si>
    <t>не использовать Стержень полипропиленовый серый d = 120</t>
  </si>
  <si>
    <t xml:space="preserve">не использовать Стержень полипропиленовый серый d = 210 </t>
  </si>
  <si>
    <t>не использовать Стержень полипропиленовый серый d = 250</t>
  </si>
  <si>
    <t>не использовать Стержень полипропиленовый серый d = 300</t>
  </si>
  <si>
    <t>не использовать Стержень полипропиленовый серый d =195</t>
  </si>
  <si>
    <t>не использовать Стержень стеклопластиковый д.15</t>
  </si>
  <si>
    <t>не использовать Стержень стеклопластиковый цилиндр однонапр. Д=20</t>
  </si>
  <si>
    <t>не использовать Стержень стеклопластиковый цилиндр однонапр. ССЦО-20-АЭ ПУЛГЛАСС</t>
  </si>
  <si>
    <t>не использовать Стержень стеклопластиковый цилиндр. однонапр. ССЦО-16-АЭ ПУЛГЛАСС</t>
  </si>
  <si>
    <t>не использовать Стержень стеклопластиковый цилиндр. однонапр. ССЦО-36-АЭ ПУЛГЛАСС</t>
  </si>
  <si>
    <t>не использовать Стержень стеклопластиковый цилиндр. однонапр. ССЦО-8-АЭ ПУЛГЛАСС</t>
  </si>
  <si>
    <t>не использовать Стержень фторопластовый д.35 1000мм</t>
  </si>
  <si>
    <t>не использовать Стержень фторопластовый д.40 1000мм</t>
  </si>
  <si>
    <t>не использовать Стержневой нагреватель Galmaform U-FC 25200 (2кВт, 230В 1ф. L=2,5м)</t>
  </si>
  <si>
    <t>не использовать Стержни полипропиленовые d 160x1000 мм</t>
  </si>
  <si>
    <t>не использовать Стержни полипропиленовые d 200х1000 мм</t>
  </si>
  <si>
    <t>не использовать Стержни полипропиленовые d 250х1000 мм</t>
  </si>
  <si>
    <t>не использовать Тройник 25 mm Россия 81901</t>
  </si>
  <si>
    <t>не использовать Тройник Ø20 FV PPR (FV PLAST)</t>
  </si>
  <si>
    <t>не использовать Тройник Ø32 FV PPR (FV PLAST)</t>
  </si>
  <si>
    <t>не использовать Тройник Ø40 FV PPR (FV PLAST)</t>
  </si>
  <si>
    <t>не использовать Труба 25 х 3,5 PN16 L=0.065</t>
  </si>
  <si>
    <t>не использовать Труба PN-16 20x2,8 mm PILSA (100/25)</t>
  </si>
  <si>
    <t>не использовать Труба PN-16 25x3,5 mm Россия 85501</t>
  </si>
  <si>
    <t>не использовать Труба PN-16 63x8,6 mm PILSA (12/3)</t>
  </si>
  <si>
    <t>не использовать Труба PN-16 90x15 mm Россия 86035</t>
  </si>
  <si>
    <t>не использовать Труба PN-20 20x3,4 mm Россия</t>
  </si>
  <si>
    <t>не использовать Труба армир. 20х3,4 mm (стеклов.) PN25</t>
  </si>
  <si>
    <t>не использовать Труба армир. 40х6,7 mm (стеклов.) PN25 Россия PPR (белый) (40) 85139.</t>
  </si>
  <si>
    <t>не использовать Труба полипропиленовая 25х4,2 мм серая</t>
  </si>
  <si>
    <t>не использовать Труба полипропиленовая PN-20 75х12,5 мм серая</t>
  </si>
  <si>
    <t>не использовать Труба профильная 40х20х1,5 дл.6м</t>
  </si>
  <si>
    <t>не использовать Труба стеклопластиковая 90,5х12,7 мм</t>
  </si>
  <si>
    <t>не использовать Труба э/с прямошовная ф20*1,5 5,9м</t>
  </si>
  <si>
    <t>не использовать Трубы в/г dy 15  (21,3*2,8)</t>
  </si>
  <si>
    <t>не использовать Угол 90 20 mm серый</t>
  </si>
  <si>
    <t>не использовать Угол 90 25 mm серый</t>
  </si>
  <si>
    <t>не использовать Угол 90 40 mm PPR серый</t>
  </si>
  <si>
    <t>не использовать Угол 90*32 mm Vasen PPR белая</t>
  </si>
  <si>
    <t>не использовать Уголок 90 Ø 20 PPR серый</t>
  </si>
  <si>
    <t>не использовать Уголок 90 Ø 25 PPR серый</t>
  </si>
  <si>
    <t>не использовать Усиленный фланец  колонна фланца</t>
  </si>
  <si>
    <t>не использовать Усиленный фланец большой  диск</t>
  </si>
  <si>
    <t>не использовать Усиленный фланец малый диск</t>
  </si>
  <si>
    <t>Не использовать Услуги по сертификации</t>
  </si>
  <si>
    <t>не использовать Фланец</t>
  </si>
  <si>
    <t>не использовать Фланец для быстроходного миксера 215 мм (толщина 12мм)</t>
  </si>
  <si>
    <t>не использовать Фланец для быстроходного миксера 300 мм</t>
  </si>
  <si>
    <t>не использовать Фланец на выходной вал 040FB</t>
  </si>
  <si>
    <t>не использовать Фланец на выходной вал 050 FB</t>
  </si>
  <si>
    <t xml:space="preserve">НЕ ИСПОЛЬЗОВАТЬ ХХХХ Насосная трубка PVDF 500мм (с ротором, d=41 mm) </t>
  </si>
  <si>
    <t xml:space="preserve">НЕ ИСПОЛЬЗОВАТЬ ХХХХХ Двигатель JP-280 с LVR с кабелем 10м без вилки </t>
  </si>
  <si>
    <t>НЕ ИСПОЛЬЗОВАТЬ ХХХХХ Двигатель JP-400 EX c кабелем 20 метров</t>
  </si>
  <si>
    <t>НЕ ИСПОЛЬЗОВАТЬ ХХХХХ Насосная трубка PP(HС) 1200 мм с уплотнением PTFE</t>
  </si>
  <si>
    <t>не использовать Шайба гровер М14 DIN 125 ГОСТ 6402-70 нерж</t>
  </si>
  <si>
    <t>не использовать Шайба гровер М8 гост 6402-70 нерж</t>
  </si>
  <si>
    <t>не использовать Шайба М12</t>
  </si>
  <si>
    <t>не использовать Шайба М16 Zn</t>
  </si>
  <si>
    <t>не использовать Шайба М4</t>
  </si>
  <si>
    <t>не использовать Шайба М5</t>
  </si>
  <si>
    <t>не использовать Шайба М8 с уменьшенным внешним диаметром DIN 433 ГОСТ 10450-78 оцинк</t>
  </si>
  <si>
    <t>не использовать Шайба-гровер М6</t>
  </si>
  <si>
    <t>не использовать Шпилька DIN975 М10 А2(1м)</t>
  </si>
  <si>
    <t>не использовать Шпилька DIN975 М8 А2(1м)</t>
  </si>
  <si>
    <t>не использовать Шпилька М12 цинк.*1000</t>
  </si>
  <si>
    <t>не использовать Шпилька М20 цинк.*1000</t>
  </si>
  <si>
    <t>не использовать Шпилька М5 цинк</t>
  </si>
  <si>
    <t>не использовать Шпилька М6 DIN 975 нерж</t>
  </si>
  <si>
    <t>не использовать Шпилька М8 DIN 975 нерж</t>
  </si>
  <si>
    <t>не использовать Шпонка 12х8 ГОСТ 8787-68 нерж</t>
  </si>
  <si>
    <t xml:space="preserve">не использовать Шпонка 12х8х60 DIN 6885 ГОСТ 23360-78 нерж </t>
  </si>
  <si>
    <t>не использовать Шпонка 18х11х160 DIN 6885 ГОСТ 23360-78 нерж</t>
  </si>
  <si>
    <t>не использовать Шпонка 5х5 ГОСТ 8787-68 нерж</t>
  </si>
  <si>
    <t>не использовать Шпонка 5х5х23 DIN 6885 ГОСТ 23360-78 нерж</t>
  </si>
  <si>
    <t>не использовать Шпонка 6х6х40 DIN 6885 ГОСТ 23360-78 нерж</t>
  </si>
  <si>
    <t>не использовать Шпонка 8*7,105 мм</t>
  </si>
  <si>
    <t xml:space="preserve">не использовать Шпонка 8х7х40 DIN 6885 ГОСТ 23360-78 нерж </t>
  </si>
  <si>
    <t>не использовать Шпонка 8х7х50 DIN 6885 ГОСТ 23360-78 нерж</t>
  </si>
  <si>
    <t>не использовать Эл. двигатель</t>
  </si>
  <si>
    <t>не использовать Эл. двигатель 5АИ 100 L2 5,5/3000 IM 3081 (Элком)</t>
  </si>
  <si>
    <t>не использовать Эл. двигатель MONO 63В 3ф. В14 0,18/1400 IP55 "CIMA/INNOVARI" (Промситех)</t>
  </si>
  <si>
    <t>не использовать Эл. двигатель АИР 71 В2 У2 кВт 1,1*3000-2081 2/3  IP55 AL Элси 541</t>
  </si>
  <si>
    <t>не использовать Эл. двигатель АИРЕ 71 С2 У3 кВт 1,1/3000 (220В, IM1081, IP54, МГЛ)</t>
  </si>
  <si>
    <t>не использовать Эл. двигатель АИС 80 А2 У2 кВт 0,75*3000-3081 2/3  IP55 AL ВЭ 405 RAL9006</t>
  </si>
  <si>
    <t>НЕ ИСПОЛЬЗОВАТЬ!!! DIN 7982 Саморез пот. голова 3,5*16 нерж</t>
  </si>
  <si>
    <t xml:space="preserve">НЕ ИСПОЛЬЗОВАТЬ!!!Насос с магнитной муфтой TMR 20.20 P GF E R2 Z EE3 кВт 4       </t>
  </si>
  <si>
    <t>не использовать3</t>
  </si>
  <si>
    <t>Не использовать9091 Переход PA: Труба Flux &gt; JESSBERGER двигатель</t>
  </si>
  <si>
    <t xml:space="preserve">не использоватьМиксер Микс GMS 600 на индивидуальной опоре </t>
  </si>
  <si>
    <t>не использоватьНМ3Н-034-01.000СБ Рабочее колесо</t>
  </si>
  <si>
    <t>НЕ ИСПООЛЬЗОВАТЬ - Шланговый переходник 1/2 22*20</t>
  </si>
  <si>
    <t>не покупать! Эл. двигатель АИР 71 В4 У3 кВт 0,75/1500 (220/380В, lМ2081, lР54, МГЛ)</t>
  </si>
  <si>
    <t>не Уголок 90° Ø 63 ПВХ</t>
  </si>
  <si>
    <t>Нейтрализатор  ПО 403Б</t>
  </si>
  <si>
    <t>Нейтрализатор ПО 403А</t>
  </si>
  <si>
    <t>Несмываемый флюс для пайки ФНС-1210 в канистре для ЛВЖ</t>
  </si>
  <si>
    <t>Нестандартная опорная плита для насоса Магна</t>
  </si>
  <si>
    <t xml:space="preserve">Нивелир с компенсатором "Геоприбор" в кейсе </t>
  </si>
  <si>
    <t>Нижняя часть корпуса РР (8024)</t>
  </si>
  <si>
    <t>Нипель нар/нар 3/4 С2510-3/4-1/2 71290000</t>
  </si>
  <si>
    <t>Нипель переходной 1"х3/4 GF</t>
  </si>
  <si>
    <t>Нипель переходной 1/2"х3/4 нар.р.</t>
  </si>
  <si>
    <t>Ниппель 3/4</t>
  </si>
  <si>
    <t>Ниппель для форсунки</t>
  </si>
  <si>
    <t>Ниппель переходной 1х3/4</t>
  </si>
  <si>
    <t>Ниппель переходной 3/4х1 никель</t>
  </si>
  <si>
    <t>Ниппель переходной на нар. резьбу 23х32х3/4" арт. 101081003С "Доминика"</t>
  </si>
  <si>
    <t>Ниппель приварной, AISI 304, 1 1/2"</t>
  </si>
  <si>
    <t>Нитрат калия</t>
  </si>
  <si>
    <t>Нить полиэфирная</t>
  </si>
  <si>
    <t>Нить швейная полипропиленовая</t>
  </si>
  <si>
    <t>НМ10-00.002 Плита опорная</t>
  </si>
  <si>
    <t>НМ10-00.003 Корпус</t>
  </si>
  <si>
    <t>НМ10-00.003-01 Корпус</t>
  </si>
  <si>
    <t>НМ10-00.003А Корпус</t>
  </si>
  <si>
    <t>НМ10-00.004 Крышка</t>
  </si>
  <si>
    <t>НМ10-00.004П Крышка</t>
  </si>
  <si>
    <t>НМ10-00.005 Фланец</t>
  </si>
  <si>
    <t>НМ10-00.005-01 Фланец</t>
  </si>
  <si>
    <t>НМ10-00.005А Фланец</t>
  </si>
  <si>
    <t>НМ10-00.006-425А Вал</t>
  </si>
  <si>
    <t>НМ10-00.006А Вал</t>
  </si>
  <si>
    <t>НМ10-00.007-300 Втулка защитная</t>
  </si>
  <si>
    <t>НМ10-00.007-375 Втулка защитная</t>
  </si>
  <si>
    <t>НМ10-00.007-425 Втулка защитная</t>
  </si>
  <si>
    <t>НМ10-00.007-425А Втулка защитная</t>
  </si>
  <si>
    <t>НМ10-00.008-300 Колонна</t>
  </si>
  <si>
    <t>НМ10-00.008-375 Колонна</t>
  </si>
  <si>
    <t>НМ10-00.008-425 Колонна</t>
  </si>
  <si>
    <t>НМ10-00.009 Втулка центра</t>
  </si>
  <si>
    <t>НМ10-00.010-375 Труба вертикальная</t>
  </si>
  <si>
    <t>НМ10-00.010-425 Труба вертикальная</t>
  </si>
  <si>
    <t>НМ10-00.011 Труба D=32 PN10</t>
  </si>
  <si>
    <t>НМ10-00.012 Труба корпуса</t>
  </si>
  <si>
    <t>НМ10-00.013 Отбойник</t>
  </si>
  <si>
    <t>НМ10-02.101 Втулка скольжения</t>
  </si>
  <si>
    <t>НМ10-02.102 Втулка</t>
  </si>
  <si>
    <t>НМ10-02.103 Крышка</t>
  </si>
  <si>
    <t>НМ10-02.103-01 Крышка под патрубок</t>
  </si>
  <si>
    <t>НМ10-031-0600 Рабочее колесо</t>
  </si>
  <si>
    <t>НМ10-031-1100 Площадка-пост</t>
  </si>
  <si>
    <t>НМ10-2-00.003 Связь корпусов М10-2</t>
  </si>
  <si>
    <t>НМ10-2-00.004 Крышка М10-2</t>
  </si>
  <si>
    <t>НМ10-2-00.016 Колпачок М12</t>
  </si>
  <si>
    <t>НМ10-N-00.002 Плита опорная М10-N</t>
  </si>
  <si>
    <t>НМ10-N-00.002-01 Плита опорная М10-N</t>
  </si>
  <si>
    <t>НМ10У-00.001 Корпус М10У</t>
  </si>
  <si>
    <t>НМ10У-00.002 Фланец М10 вентилир</t>
  </si>
  <si>
    <t>НМ10У-00.003-425 Вал</t>
  </si>
  <si>
    <t>НМ10У-00.004-425 Втулка защитная М10У</t>
  </si>
  <si>
    <t>НМ10У-00.005-425 Труба вертикальная М10У</t>
  </si>
  <si>
    <t>НМ10У-00.006 Гайка втулки М10У</t>
  </si>
  <si>
    <t>НМ10У-00.007 Кольцо торцевое</t>
  </si>
  <si>
    <t>НМ10У-00.008 Стопор нижний торцевой</t>
  </si>
  <si>
    <t>НМ10У-00.010 Втулка центра М10У</t>
  </si>
  <si>
    <t>НМ10У-00.011 Труба полипропилен d=32 PN10, L=70мм</t>
  </si>
  <si>
    <t>НМ10У-00.012 Шпилька М10, L=120</t>
  </si>
  <si>
    <t>НМ10У-00.013 Колпачок М10</t>
  </si>
  <si>
    <t>НМ10У-00.014 Крышка М5-2</t>
  </si>
  <si>
    <t>НМ10У-01.000-425СБ Колонна М10У</t>
  </si>
  <si>
    <t>НМ10У-01.001 Фланец колонны М10У</t>
  </si>
  <si>
    <t>НМ10У-01.002 Отбойник М10У</t>
  </si>
  <si>
    <t>НМ10У-N-00.009 Плита опорная М10У-N</t>
  </si>
  <si>
    <t>НМ10Э-00.006.01-300 Вал</t>
  </si>
  <si>
    <t>НМ10Э-00.006.01-425 Вал</t>
  </si>
  <si>
    <t>НМ10Э-00.006-375 Вал</t>
  </si>
  <si>
    <t>НМ10Э-00.006-425 Вал</t>
  </si>
  <si>
    <t>НМ15-00.001 Плита опорная</t>
  </si>
  <si>
    <t>НМ15-00.003 Крышка</t>
  </si>
  <si>
    <t>НМ15-00.003-01 Крышка</t>
  </si>
  <si>
    <t>НМ15-00.005-290 Вал</t>
  </si>
  <si>
    <t>НМ15-00.005-325 Вал</t>
  </si>
  <si>
    <t>НМ15-00.005-375 Вал</t>
  </si>
  <si>
    <t>НМ15-00.005-425 Вал</t>
  </si>
  <si>
    <t>НМ15-00.005-475 Вал</t>
  </si>
  <si>
    <t>НМ15-00.006-290 Втулка защитная</t>
  </si>
  <si>
    <t>НМ15-00.006-325 Втулка защитная</t>
  </si>
  <si>
    <t>НМ15-00.006-375 Втулка защитная</t>
  </si>
  <si>
    <t>НМ15-00.006-425 Втулка защитная</t>
  </si>
  <si>
    <t>НМ15-00.006-475 Втулка защитная</t>
  </si>
  <si>
    <t>НМ15-00.009-290 Колонна</t>
  </si>
  <si>
    <t>НМ15-00.009-325 Колонна</t>
  </si>
  <si>
    <t>НМ15-00.009-375 Колонна</t>
  </si>
  <si>
    <t>НМ15-00.009-425 Колонна</t>
  </si>
  <si>
    <t>НМ15-00.009-475 Колонна</t>
  </si>
  <si>
    <t>НМ15-00.010 Втулка центра</t>
  </si>
  <si>
    <t>НМ15-00.011 Втулка ответная</t>
  </si>
  <si>
    <t>НМ15-00.012 Втулка колонны</t>
  </si>
  <si>
    <t>НМ15-00.013-290 Труба вертикальная</t>
  </si>
  <si>
    <t>НМ15-00.014 Труба Ф50 PN20 L=70</t>
  </si>
  <si>
    <t>НМ15-00.014-290 Труба вертикальная</t>
  </si>
  <si>
    <t>НМ15-00.014-325 Труба вертикальная</t>
  </si>
  <si>
    <t>НМ15-00.014-375 Труба вертикальная</t>
  </si>
  <si>
    <t>НМ15-00.014-425 Труба вертикальная</t>
  </si>
  <si>
    <t>НМ15-00.014-475 Труба вертикальная</t>
  </si>
  <si>
    <t>НМ15-00.015 Труба напорная</t>
  </si>
  <si>
    <t>НМ15-031-00.002 Фланец</t>
  </si>
  <si>
    <t>НМ15-031-00.007 Втулка манжеты</t>
  </si>
  <si>
    <t>НМ15-031-01.001 Плита опорная</t>
  </si>
  <si>
    <t>НМ15-2-00.001 Корпус входа М15-2</t>
  </si>
  <si>
    <t>НМ15-2-00.002 Корпус выхода М15-2</t>
  </si>
  <si>
    <t>НМ15-2-00.004-375 Вал</t>
  </si>
  <si>
    <t>НМ15-2-00.004-425 Вал</t>
  </si>
  <si>
    <t>НМ15-2-00.004-475 Вал</t>
  </si>
  <si>
    <t>НМ15-2-00.005-375 Колонна</t>
  </si>
  <si>
    <t>НМ15-2-00.005-425 Колонна</t>
  </si>
  <si>
    <t>НМ15-2-00.005-475 Колонна</t>
  </si>
  <si>
    <t>НМ15-2-00.006-375 Втулка защитная</t>
  </si>
  <si>
    <t>НМ15-2-00.006-425 Втулка защитная</t>
  </si>
  <si>
    <t>НМ15-2-00.006-475 Втулка защитная</t>
  </si>
  <si>
    <t>НМ15-2-00.007-375 Труба вертикальная</t>
  </si>
  <si>
    <t>НМ15-2-00.007-425 Труба вертикальная</t>
  </si>
  <si>
    <t>НМ15-2-00.007-475 Труба вертикальная</t>
  </si>
  <si>
    <t>НМ15-2-00.008 Фланец М15-2</t>
  </si>
  <si>
    <t>НМ15-2-00.009 Стопор кольца</t>
  </si>
  <si>
    <t>НМ15-2-00.010 Гайка центра</t>
  </si>
  <si>
    <t>НМ15-2-00.011 Гайка уплотнительная М50x1,5</t>
  </si>
  <si>
    <t>НМ15-2-00.012 Втулка промежуточная 30</t>
  </si>
  <si>
    <t>НМ15-2-00.013 Втулка промежуточная М15-2</t>
  </si>
  <si>
    <t>НМ15-2-00.014 Гайка верхняя</t>
  </si>
  <si>
    <t>НМ15-2-00.015 Шпилька М12 L=127</t>
  </si>
  <si>
    <t>НМ15-2-00.016 Втулка центра М15-2</t>
  </si>
  <si>
    <t>НМ15-2-00.017 Труба 20х3 ГОСТ 8732- 78/Сталь 12Х18Н10Т ГОСТ5632-72 L=65.5мм</t>
  </si>
  <si>
    <t>НМ15-2-00.018 Труба корпуса Ø40 PN10 L=80мм</t>
  </si>
  <si>
    <t>НМ15-2-00.019 Гайка уплотнительная 75 М50x1,5</t>
  </si>
  <si>
    <t>НМ15-2-02.001-375 Вал</t>
  </si>
  <si>
    <t>НМ15-2-02.001-425 Вал</t>
  </si>
  <si>
    <t>НМ15-2-02.001-475 Вал</t>
  </si>
  <si>
    <t>НМ15-2-02.002 Трубка установочная</t>
  </si>
  <si>
    <t>НМ15-2-02.003 Втулка промежуточная 30</t>
  </si>
  <si>
    <t>НМ15-2-02.004 Гайка центра</t>
  </si>
  <si>
    <t>НМ15-2-02.005 Защитный колпачок</t>
  </si>
  <si>
    <t>НМ15-2-02.006 Втулка промежуточная М15-2</t>
  </si>
  <si>
    <t>НМ15-2-02.007 Втулка М15-2</t>
  </si>
  <si>
    <t>НМ15-2-031-01.011 Рабочее колесо М16</t>
  </si>
  <si>
    <t>НМ15-2-031-01.012 Рабочее колесо М20</t>
  </si>
  <si>
    <t>НМ15-2-N-00.003 Плита опорная НМ15-2-N</t>
  </si>
  <si>
    <t>НМ15-N-00.001 Плита опорная</t>
  </si>
  <si>
    <t>НМ15-N-00.004 Корпус</t>
  </si>
  <si>
    <t>НМ17-2-00.00.001 - Корпус входа М17-2</t>
  </si>
  <si>
    <t>НМ17-2-00.00.002 - Втулка промежуточная М17-2</t>
  </si>
  <si>
    <t>НМ17-2-00.00.003 - Трубка установочная</t>
  </si>
  <si>
    <t>НМ17-2-00.00.004 - Втулка М17-2</t>
  </si>
  <si>
    <t>НМ17-2-00.00.005 - Защитный колпачок</t>
  </si>
  <si>
    <t>НМ17-2-00.00.006 Гайка М16 со стопором М3</t>
  </si>
  <si>
    <t>НМ17-2-00.10.001 - Плита опорная НМ17-2-N</t>
  </si>
  <si>
    <t>НМ17-2-00.10.002 - Корпус выхода М17-2</t>
  </si>
  <si>
    <t>НМ17-2-00.10.003 - Гайка центра</t>
  </si>
  <si>
    <t>НМ17-2-00.10.004 - Фланец М17-2</t>
  </si>
  <si>
    <t>НМ17-2-00.10.005 - Втулка</t>
  </si>
  <si>
    <t>НМ17-2-00.10.006-425 - Колонна М17-2</t>
  </si>
  <si>
    <t>НМ17-2-00.10.007 - Гайка верхняя</t>
  </si>
  <si>
    <t>НМ17-2-00.20.001-425 - Вал М17-2</t>
  </si>
  <si>
    <t>НМ17-2-00.20.002-425 - Втулка защитная М17-2</t>
  </si>
  <si>
    <t>НМ17-2-00.20.003 - Стопор кольца М17-2</t>
  </si>
  <si>
    <t>НМ25-00.001 Плита опорная</t>
  </si>
  <si>
    <t>НМ25-00.001_ЭЛ00-001154_25.08.2017 Плита опорная</t>
  </si>
  <si>
    <t>НМ25-00.004-325 Вал</t>
  </si>
  <si>
    <t>НМ25-00.004-360 Вал</t>
  </si>
  <si>
    <t>НМ25-00.004-375 Вал</t>
  </si>
  <si>
    <t>НМ25-00.004-425 Вал</t>
  </si>
  <si>
    <t>НМ25-00.004-475 Вал</t>
  </si>
  <si>
    <t>НМ25-00.005-325 Втулка защитная</t>
  </si>
  <si>
    <t>НМ25-00.005-360 Втулка защитная</t>
  </si>
  <si>
    <t>НМ25-00.005-375 Втулка защитная</t>
  </si>
  <si>
    <t>НМ25-00.005-425 Втулка защитная</t>
  </si>
  <si>
    <t>НМ25-00.005-475 Втулка защитная</t>
  </si>
  <si>
    <t xml:space="preserve">НМ25-00.006 Втулка центра </t>
  </si>
  <si>
    <t>НМ25-00.007-325 Колонна</t>
  </si>
  <si>
    <t>НМ25-00.007-360 Колонна</t>
  </si>
  <si>
    <t>НМ25-00.007-375 Колонна</t>
  </si>
  <si>
    <t>НМ25-00.007-425 Колонна</t>
  </si>
  <si>
    <t>НМ25-00.007-475 Колонна</t>
  </si>
  <si>
    <t>НМ25-00.009 Труба корпуса</t>
  </si>
  <si>
    <t>НМ25-00.009-325 Труба корпуса</t>
  </si>
  <si>
    <t>НМ25-00.009-375 Труба корпуса</t>
  </si>
  <si>
    <t>НМ25-00.009-425 Труба корпуса</t>
  </si>
  <si>
    <t>НМ25-00.009-475 Труба корпуса</t>
  </si>
  <si>
    <t>НМ25-02.001 Корпус</t>
  </si>
  <si>
    <t>НМ25-02.002 Труба полипропилен Ø 63 PN20. L=94мм</t>
  </si>
  <si>
    <t>НМ25-02.002-01 Труба полипропилен Ø 63 PN20. L=94мм</t>
  </si>
  <si>
    <t>НМ25-02.009 Труба корпуса</t>
  </si>
  <si>
    <t>НМ25-031-0100/500 Колонна</t>
  </si>
  <si>
    <t>НМ25-031-0400 Крышка</t>
  </si>
  <si>
    <t>НМ25-031-0500 Улитка</t>
  </si>
  <si>
    <t>НМ25-031-0801 Фланец</t>
  </si>
  <si>
    <t>НМ25-031-1001 Площадка-пост</t>
  </si>
  <si>
    <t>НМ25-N-00.001 Плита опорная</t>
  </si>
  <si>
    <t>НМ25-N-02.000СБ Корпус сборка</t>
  </si>
  <si>
    <t>НМ25М-031-00.002 Фланец</t>
  </si>
  <si>
    <t>НМ25М-031-00.003 Крышка</t>
  </si>
  <si>
    <t>НМ25М-031-00.003-01 Крышка</t>
  </si>
  <si>
    <t>НМ25М-031-00.008 Защитный колпачок</t>
  </si>
  <si>
    <t>НМ25М-031-01.000 Рабочее колесо</t>
  </si>
  <si>
    <t>НМ25М-031-01.001 Закладная</t>
  </si>
  <si>
    <t>НМ3-00.002 Плита опорная</t>
  </si>
  <si>
    <t>НМ3-00.003 Корпус</t>
  </si>
  <si>
    <t>НМ3-00.003А Корпус</t>
  </si>
  <si>
    <t>НМ3-00.004 Фланец</t>
  </si>
  <si>
    <t>НМ3-00.005 Втулка манжеты</t>
  </si>
  <si>
    <t>НМ3-00.006 Крышка</t>
  </si>
  <si>
    <t>НМ3-00.007-290 Колонна</t>
  </si>
  <si>
    <t>НМ3-00.007-340 Колонна</t>
  </si>
  <si>
    <t>НМ3-00.008.037-340 Вал</t>
  </si>
  <si>
    <t>НМ3-00.009-290 Втулка защитная</t>
  </si>
  <si>
    <t>НМ3-00.009-340 Втулка защитная</t>
  </si>
  <si>
    <t>НМ3-00.010 Труба напорная</t>
  </si>
  <si>
    <t>НМ3-00.011-290 Труба вертикальная</t>
  </si>
  <si>
    <t>НМ3-00.011-340 Труба вертикальная</t>
  </si>
  <si>
    <t>НМ3-00.012 Труба ф25 PN10 полипропилен L=65</t>
  </si>
  <si>
    <t>НМ3-00.012 Труба ф25 PN16 полипропилен L=65</t>
  </si>
  <si>
    <t>НМ3-00.10.001П Пуансон</t>
  </si>
  <si>
    <t>НМ3-00.10.002П Плита пуансона</t>
  </si>
  <si>
    <t>НМ3-00.10.003П Упор пуансона</t>
  </si>
  <si>
    <t>НМ3-00.10.004П Основание пуансона</t>
  </si>
  <si>
    <t>НМ3-00.10.005П Закладная М8</t>
  </si>
  <si>
    <t>НМ3-00.10.006П Стопор</t>
  </si>
  <si>
    <t>НМ3-00.100-290 Вал</t>
  </si>
  <si>
    <t>НМ3-00.101-15 Вал</t>
  </si>
  <si>
    <t>НМ3-00.101-290 Вал</t>
  </si>
  <si>
    <t>НМ3-00.101-340 Вал</t>
  </si>
  <si>
    <t>НМ3-00.102 Фиксатор</t>
  </si>
  <si>
    <t>НМ3-00.102-01 Фиксатор</t>
  </si>
  <si>
    <t>НМ3-00.20.001П Плита матрицы</t>
  </si>
  <si>
    <t>НМ3-00.20.002П Стопор</t>
  </si>
  <si>
    <t>НМ3-00.20.003П Ловитель</t>
  </si>
  <si>
    <t>НМ3-00.20.004П Основание</t>
  </si>
  <si>
    <t>НМ3-00.20.005П Упор</t>
  </si>
  <si>
    <t>НМ3-00.20.006П Упор</t>
  </si>
  <si>
    <t>НМ3-00.20.007П Основание толкателя</t>
  </si>
  <si>
    <t>НМ3-00.20.008П Стойка направляющая</t>
  </si>
  <si>
    <t>НМ3-00.30.001П Основание</t>
  </si>
  <si>
    <t>НМ3-00.30.002П Пластина</t>
  </si>
  <si>
    <t>НМ3-00.30.003П Толкатель</t>
  </si>
  <si>
    <t>НМ3-00.30.004П Толкатель</t>
  </si>
  <si>
    <t>НМ3-00.30.005П Матрица</t>
  </si>
  <si>
    <t>НМ3-00.30.006П Термоплита</t>
  </si>
  <si>
    <t>НМ3-00.30.007П Вкладыш</t>
  </si>
  <si>
    <t>НМ30-00.004-325 Вал</t>
  </si>
  <si>
    <t>НМ30-00.004-375 Вал</t>
  </si>
  <si>
    <t>НМ30-00.004-425 Вал</t>
  </si>
  <si>
    <t>НМ30-00.004-475 Вал</t>
  </si>
  <si>
    <t>НМ30-00.005-375 Втулка защитная</t>
  </si>
  <si>
    <t>НМ30-00.005-425 Втулка защитная</t>
  </si>
  <si>
    <t>НМ30-00.005-475 Втулка защитная</t>
  </si>
  <si>
    <t>НМ30-00.007 Втулка манжеты</t>
  </si>
  <si>
    <t>НМ30-00.008 Отбойник 40</t>
  </si>
  <si>
    <t>НМ30-00.009 Отбойник 52</t>
  </si>
  <si>
    <t>НМ30-01.000 Рабочее колесо</t>
  </si>
  <si>
    <t>НМ3-01.10.001П Пуансон</t>
  </si>
  <si>
    <t>НМ3-01.10.005П Закладная М8</t>
  </si>
  <si>
    <t>НМ3-01.30.003П Толкатель</t>
  </si>
  <si>
    <t>НМ3-01.30.005П Матрица</t>
  </si>
  <si>
    <t>НМ3-031-1000 Площадка-пост</t>
  </si>
  <si>
    <t>НМ3-031-1201 Диск фильтра 3/4''</t>
  </si>
  <si>
    <t>НМ3-031-1202 Диск фильтра</t>
  </si>
  <si>
    <t>НМ30-N-03.001 Плита опорная</t>
  </si>
  <si>
    <t>НМ30-N-03.002 Фланец Ду65</t>
  </si>
  <si>
    <t>НМ3-N-00.002 Плита опорная</t>
  </si>
  <si>
    <t>НМ3Н-00.003 Корпус насоса</t>
  </si>
  <si>
    <t>НМ3Н-00.006 Крышка</t>
  </si>
  <si>
    <t>НМ3Н-00.007-290 Вал</t>
  </si>
  <si>
    <t>НМ3Н-00.007-340 Вал</t>
  </si>
  <si>
    <t>НМ3Н-00.008-290 Втулка защитная</t>
  </si>
  <si>
    <t>НМ3Н-00.008-340 Втулка защитная</t>
  </si>
  <si>
    <t>НМ3Н-00.009-290 Колонна</t>
  </si>
  <si>
    <t>НМ3Н-00.009-340 Колонна</t>
  </si>
  <si>
    <t>НМ3Н-00.011 Труба дренажная</t>
  </si>
  <si>
    <t>НМ3Н-00.012 Труба 40</t>
  </si>
  <si>
    <t>НМ3Н-00.013 Труба Ø25 PN 16,L=100мм</t>
  </si>
  <si>
    <t>НМ3Н-00.013 Труба Ø25 PN 16,L=50мм</t>
  </si>
  <si>
    <t>НМ3Н-01.001 Плита опорная</t>
  </si>
  <si>
    <t>НМ3Н-01.002 Корпус насоса</t>
  </si>
  <si>
    <t>НМ3Н-01.003 Крышка</t>
  </si>
  <si>
    <t>НМ3Н-01.004 Переходник с пластмассовой резьбой нар. 25х3/4"</t>
  </si>
  <si>
    <t>НМ3Н-01.005 Рабочее колесо верхнее</t>
  </si>
  <si>
    <t>НМ3Н-02.000-290 Вал</t>
  </si>
  <si>
    <t>НМ3Н-02.001-290 Вал</t>
  </si>
  <si>
    <t>НМ3Н-02.001-340 Вал</t>
  </si>
  <si>
    <t>НМ3Н-03.001 Фланец</t>
  </si>
  <si>
    <t>НМ3Н-03.002-290 Колонна</t>
  </si>
  <si>
    <t>НМ3Н-03.002-340 Колонна</t>
  </si>
  <si>
    <t>НМ3Н-034-00.001 Плита опорная</t>
  </si>
  <si>
    <t>НМ3Н-034-00.005 Вал насоса</t>
  </si>
  <si>
    <t>НМ3Н-034-00.006 Втулка защитная</t>
  </si>
  <si>
    <t>НМ3Н-034-00.007 Втулка манжеты</t>
  </si>
  <si>
    <t>НМ3Н-034-00.008 Колонна</t>
  </si>
  <si>
    <t>НМ3Н-034-00.009 Труба корпуса</t>
  </si>
  <si>
    <t>НМ3Н-034-00.010 Труба напорная</t>
  </si>
  <si>
    <t>НМ3Н-034-00.011 Труба 40</t>
  </si>
  <si>
    <t>НМ3Н-034-00.012 Труба дренажная</t>
  </si>
  <si>
    <t>НМ5-00.001 Корпус</t>
  </si>
  <si>
    <t>НМ5-00.001А Корпус АП45</t>
  </si>
  <si>
    <t>НМ5-00.002 Крышка</t>
  </si>
  <si>
    <t>НМ5-00.003 Отбойник 5</t>
  </si>
  <si>
    <t>НМ5-00.004 Втулка центра</t>
  </si>
  <si>
    <t>НМ5-00.005-290 Втулка защитная</t>
  </si>
  <si>
    <t>НМ5-00.005-340 Втулка защитная</t>
  </si>
  <si>
    <t>НМ5-00.006-290 Колонна</t>
  </si>
  <si>
    <t>НМ5-00.006-340 Колонна</t>
  </si>
  <si>
    <t>НМ5-00.008-290 Труба вертикальная</t>
  </si>
  <si>
    <t>НМ5-00.008-340 Труба вертикальная</t>
  </si>
  <si>
    <t>НМ5-00.009 Труба корпуса</t>
  </si>
  <si>
    <t>НМ5-00.101-290 Вал</t>
  </si>
  <si>
    <t>НМ5-00.101-340 Вал</t>
  </si>
  <si>
    <t>НМ5-00.102 Фиксатор</t>
  </si>
  <si>
    <t>НМ5-2-00.002 Корпус выхода</t>
  </si>
  <si>
    <t>НМ5-2-00.003 Корпус входа</t>
  </si>
  <si>
    <t>НМ5-2-00.004 Крышка</t>
  </si>
  <si>
    <t>НМ5-2-00.005 Связь корпусов М5</t>
  </si>
  <si>
    <t>НМ5-2-00.007 Фланец</t>
  </si>
  <si>
    <t>НМ5-2-00.008-375 Колонна</t>
  </si>
  <si>
    <t>НМ5-2-00.009-375 Вал</t>
  </si>
  <si>
    <t>НМ5-2-00.010-375 Втулка защитная</t>
  </si>
  <si>
    <t>НМ5-2-00.011-375 Труба вертикальная</t>
  </si>
  <si>
    <t>НМ5-2-00.011-425 Труба вертикальная</t>
  </si>
  <si>
    <t>НМ5-2-00.014 Втулка промежуточная</t>
  </si>
  <si>
    <t>НМ5-2-00.015 Втулка верхняя М5-2</t>
  </si>
  <si>
    <t>НМ5-2-00.016 Втулка центра М5-2</t>
  </si>
  <si>
    <t>НМ5-2-00.017 Втулка промежуточная</t>
  </si>
  <si>
    <t>НМ5-2-00.019 Защитный колпачок</t>
  </si>
  <si>
    <t>НМ5-2-00.020 Защитный колпачок</t>
  </si>
  <si>
    <t>НМ5-2-00.021 Труба корпуса М5-2</t>
  </si>
  <si>
    <t>НМ5-2-00.022 Шпилька</t>
  </si>
  <si>
    <t>НМ5-2-00.023 Гайка нижняя</t>
  </si>
  <si>
    <t>НМ5-2-00.024 Набивка 6х6 мм L=119 мм</t>
  </si>
  <si>
    <t>НМ5-2-01.000 Рабочее колесо М5-2</t>
  </si>
  <si>
    <t>НМ5-2-N-00.006 Плита опорная М10</t>
  </si>
  <si>
    <t>НМ5Н-00.60.001 Рабочее колесо</t>
  </si>
  <si>
    <t>НМ5Н-02.00.001 Плита опорная</t>
  </si>
  <si>
    <t>НМ5Н-02.00.002 Корпус насоса</t>
  </si>
  <si>
    <t>НМ5Н-02.00.003 Крышка</t>
  </si>
  <si>
    <t>НМ5Н-02.01.001-290 Вал стеклопластиковый</t>
  </si>
  <si>
    <t>НМ5Н-02.02.001 Фланец</t>
  </si>
  <si>
    <t>НМ5Н-02.02.002-290 Колонна</t>
  </si>
  <si>
    <t>НМ8-031.00.003 Плита опорная</t>
  </si>
  <si>
    <t>НМ8-031.00.003-01 Плита опорная</t>
  </si>
  <si>
    <t>НМ8-031.01.001 Труба 25 PN16 L=70 мм</t>
  </si>
  <si>
    <t>НМ8-031-0200 Посадочная втулка</t>
  </si>
  <si>
    <t>НМ8-031-0800 Фланец для крепления двигателя</t>
  </si>
  <si>
    <t>НМ8-031-0800А Фланец для крепления двигателя</t>
  </si>
  <si>
    <t>НМ8-031-1000 Площадка-пост</t>
  </si>
  <si>
    <t>НМ8-N-031.00.003 Плита опорная</t>
  </si>
  <si>
    <t>НМ8Н-00.001 Корпус</t>
  </si>
  <si>
    <t>НМ8Н-00.002 Втулка манжеты</t>
  </si>
  <si>
    <t>НМ8Н-00.003 Втулка промежуточная</t>
  </si>
  <si>
    <t>НМ8Н-00.004-340 Втулка защитная</t>
  </si>
  <si>
    <t>НМ8Н-00.005-340 Колонна</t>
  </si>
  <si>
    <t>НМ8Н-00.006 Крышка</t>
  </si>
  <si>
    <t>НМ8Н-00.007-340 Вал</t>
  </si>
  <si>
    <t>НМ8Н-00.008 Втулка установочная</t>
  </si>
  <si>
    <t>НМ8Н-00.009 Труба PN20 L=60 мм</t>
  </si>
  <si>
    <t>НМ8Н-00.010 Труба дренажная</t>
  </si>
  <si>
    <t>НМ8Н-00.011 Труба 25 PN10 L=78 мм</t>
  </si>
  <si>
    <t>НМ8Н-00.012-290 Труба вертикальная</t>
  </si>
  <si>
    <t>НМ8Н-00.012-340 Труба вертикальная</t>
  </si>
  <si>
    <t>НМ8Н-00.013 Втулка центра</t>
  </si>
  <si>
    <t>НМ8Н-00.014 Втулка ответная</t>
  </si>
  <si>
    <t>НМ8Н-00.015 Труба 50 PN20 L=15 мм</t>
  </si>
  <si>
    <t>Ножка NF-018 резиновая (FIX&amp;FASTEN)</t>
  </si>
  <si>
    <t>Ножка NF-020 резиновая (FIX&amp;FASTEN)</t>
  </si>
  <si>
    <t>Ножницы для резки ПВХ труб</t>
  </si>
  <si>
    <t>Ножовка универсальная</t>
  </si>
  <si>
    <t>Нумератор индикаторный "ЭТАЛОН" НИ 18-50-0.01</t>
  </si>
  <si>
    <t>Нумератор индикаторный "ЭТАЛОН" НИ 50-100-0.01</t>
  </si>
  <si>
    <t>Обеды</t>
  </si>
  <si>
    <t>Оборудование для этикеток</t>
  </si>
  <si>
    <t>Обратный клапан PP 1"</t>
  </si>
  <si>
    <t xml:space="preserve">VALVFN000100APP </t>
  </si>
  <si>
    <t>Обратный клапан PP 1/2'' VALVFN000012APP</t>
  </si>
  <si>
    <t>Обратный клапан PP d20, DN 15, выход под шланг</t>
  </si>
  <si>
    <t>SRIM020F</t>
  </si>
  <si>
    <t>Обратный клапан PP d25, DN 20, выход под шланг</t>
  </si>
  <si>
    <t>SRIM025F</t>
  </si>
  <si>
    <t>Обратный клапан PP d32, DN 25, выход под шланг</t>
  </si>
  <si>
    <t>SRIM032F</t>
  </si>
  <si>
    <t>Обратный клапан PP d40, DN 32, выход под шланг</t>
  </si>
  <si>
    <t>SRIM040F</t>
  </si>
  <si>
    <t>Обратный клапан PP d50, DN 40, выход под шланг</t>
  </si>
  <si>
    <t>SRIM050F</t>
  </si>
  <si>
    <t>Обратный клапан PP d63, DN 50, выход под шланг</t>
  </si>
  <si>
    <t>SRIM063F</t>
  </si>
  <si>
    <t xml:space="preserve">Обратный клапан PVDF 1 1/4" </t>
  </si>
  <si>
    <t xml:space="preserve">VALVFN000114AFV </t>
  </si>
  <si>
    <t xml:space="preserve">Обратный клапан PVDF 1/2" </t>
  </si>
  <si>
    <t>VALVFN000012AFV</t>
  </si>
  <si>
    <t xml:space="preserve">Обратный клапан PVDF 2" </t>
  </si>
  <si>
    <t>Обратный клапан из ПВДФ</t>
  </si>
  <si>
    <t>Обратный клапан из ХПВХ</t>
  </si>
  <si>
    <t>Обратный клапан резьбовой (пружинный), AISI 316, 1 1/2"</t>
  </si>
  <si>
    <t>Обрешетка ФМ-120</t>
  </si>
  <si>
    <t xml:space="preserve">Обслуживание 1С </t>
  </si>
  <si>
    <t>Обслуживание комп. техники</t>
  </si>
  <si>
    <t>Обучение персонала</t>
  </si>
  <si>
    <t>Ограничитель AW 13</t>
  </si>
  <si>
    <t>Одинарное мех.уплотнение B6E CRANE T2100 SIC/SIC/PTFE 35</t>
  </si>
  <si>
    <t>TSEB6E0035CP</t>
  </si>
  <si>
    <t>Одинарное мех.уплотнение B6EC AFFETTI 2100 SIC/SIC/PTFE 55</t>
  </si>
  <si>
    <t>TSEB6E055CP</t>
  </si>
  <si>
    <t>Окислитель ПО 402А (жидкий)</t>
  </si>
  <si>
    <t>Окислитель ПО 412А</t>
  </si>
  <si>
    <t>О‐кольцо EPDM 139 32.92x3.53</t>
  </si>
  <si>
    <t>О-кольцо FEP 168х5мм</t>
  </si>
  <si>
    <t>О-кольцо FEP 50х5мм</t>
  </si>
  <si>
    <t>О-кольцо FEP 53х3мм</t>
  </si>
  <si>
    <t>О-кольцо FEP 68х5мм</t>
  </si>
  <si>
    <t>о-кольцо FKM 220x4</t>
  </si>
  <si>
    <t>О‐кольцо Viton 139 32.92x3.53</t>
  </si>
  <si>
    <t>Оксид алюминия (марка IS 76095)</t>
  </si>
  <si>
    <t>Оксимед 411</t>
  </si>
  <si>
    <t>Оксимед 412</t>
  </si>
  <si>
    <t>Оксимед 413 К</t>
  </si>
  <si>
    <t>Оксимед 414 А</t>
  </si>
  <si>
    <t>Оксимед 414 Б</t>
  </si>
  <si>
    <t>Олово борфтористое</t>
  </si>
  <si>
    <t>Олово двухлористое</t>
  </si>
  <si>
    <t>Опора (ножки) для установки нагревателя на дно (комплект из 4 шт.) PVDF</t>
  </si>
  <si>
    <t>Опора 1,5кВт</t>
  </si>
  <si>
    <t>Опора 5,5кВт</t>
  </si>
  <si>
    <t>Опора SDA 0.55 Ст3</t>
  </si>
  <si>
    <t>Опора SDA 16.15 Ст3</t>
  </si>
  <si>
    <t>Опора вала,SH20A</t>
  </si>
  <si>
    <t>Опора вала,SH30A</t>
  </si>
  <si>
    <t>Опора для 20.20 Ст3</t>
  </si>
  <si>
    <t>Опора М6х30 резьбовая 19М6-30ЧН</t>
  </si>
  <si>
    <t>Опора М6х60 резьбовая 32М6-60ЧН</t>
  </si>
  <si>
    <t>Опора МДФ30 Ст3</t>
  </si>
  <si>
    <t>Опора плавающая ШВП, ВF-15-С5, HIWIN</t>
  </si>
  <si>
    <t>Опора фиксированная ШВП, ВК-15-С5, HIWIN</t>
  </si>
  <si>
    <t>Опорная плита (MDA) 0,55-2,2кВт</t>
  </si>
  <si>
    <t>Опорная плита (MDA) 3,00-7,5кВт</t>
  </si>
  <si>
    <t>Опорная плита (MDA) 3кВт</t>
  </si>
  <si>
    <t>Опорная плита (SDA) 2,2-7,5кВт</t>
  </si>
  <si>
    <t>Опорная плита (SKM) 11-22кВт</t>
  </si>
  <si>
    <t>Опорная плита 0,75-1,1кВт</t>
  </si>
  <si>
    <t>Опорная плита MDF 15 ( MDF 15-00.00.000) 0,55-2,2кВт</t>
  </si>
  <si>
    <t>Опорная плита MDF 30</t>
  </si>
  <si>
    <t>Опорная плита PP тип "A" (MDT)</t>
  </si>
  <si>
    <t>Опорная плита S160MA</t>
  </si>
  <si>
    <t xml:space="preserve">Опорная плита для насоса CFG 1.5X1X8 2 POLES </t>
  </si>
  <si>
    <t>Опорная плита для насоса CFG 4X3X8 2 POLES</t>
  </si>
  <si>
    <t>Опорная плита для насоса Магна 3 - 450*310 мм</t>
  </si>
  <si>
    <t>Опорная плита из капролона для насоса серии SDF</t>
  </si>
  <si>
    <t>Опорная плита насоса MDF 20</t>
  </si>
  <si>
    <t>Опорная плита, SKM 4*3*10 V1G</t>
  </si>
  <si>
    <t>Опорная плита, ст3</t>
  </si>
  <si>
    <t>Опорный профиль КР 01.00.003</t>
  </si>
  <si>
    <t>Опорный стакан для насоса MPP101</t>
  </si>
  <si>
    <t>Опция принудительного охлаждения двигателя</t>
  </si>
  <si>
    <t>О-ринг корпуса насоса Фтор (100-105-25)</t>
  </si>
  <si>
    <t>Орисил-380</t>
  </si>
  <si>
    <t>Орто-фенилендиамин</t>
  </si>
  <si>
    <t>Осветлитель меди для корректировки ТОЛ 803</t>
  </si>
  <si>
    <t>Осветлитель меди ТОЛ 802</t>
  </si>
  <si>
    <t>Оснастка для РК М10А</t>
  </si>
  <si>
    <t>Основание патрона</t>
  </si>
  <si>
    <t>Основная втулка пневмодвигателя Boxer 251</t>
  </si>
  <si>
    <t>Основная втулка пневмодвигателя Boxer 81</t>
  </si>
  <si>
    <t>Ось (MDN.00,000)</t>
  </si>
  <si>
    <t>Отвердитель 7590</t>
  </si>
  <si>
    <t>Отвердитель АФ-2</t>
  </si>
  <si>
    <t>Отвердитель Бутанокс ЛПТ</t>
  </si>
  <si>
    <t>Отвердитель Бутанокс М-50</t>
  </si>
  <si>
    <t>Отвердитель ХТ-489</t>
  </si>
  <si>
    <t>Отвертка ударная TOPEX 39D255</t>
  </si>
  <si>
    <t>Отвод 90° Клеевой Н-ПВХ Ø25Plimat арт. 01 05 1001 025</t>
  </si>
  <si>
    <t>Отвод из бака в сборе 2" (пластик)</t>
  </si>
  <si>
    <t>115.0016.000.0</t>
  </si>
  <si>
    <t>Отвод из бака в сборе G1 ПП</t>
  </si>
  <si>
    <t>115.0013.000.0</t>
  </si>
  <si>
    <t>Отвод из бака в сборе G2 ПП</t>
  </si>
  <si>
    <t>Отвод плавный 90° Ø 40 ПВХ</t>
  </si>
  <si>
    <t>Откаты (насосное оборудование)</t>
  </si>
  <si>
    <t>Откаты (химия)</t>
  </si>
  <si>
    <t>оформление сертификатов</t>
  </si>
  <si>
    <t>Очиститель для ПВХ</t>
  </si>
  <si>
    <t>Очиститель КО-СМ</t>
  </si>
  <si>
    <t>Очиститель ОЗП 901</t>
  </si>
  <si>
    <t>Очиститель Платамет 601</t>
  </si>
  <si>
    <t>Очиститель ПМ 301 СМ</t>
  </si>
  <si>
    <t>Очиститель сеток CPS</t>
  </si>
  <si>
    <t>Очиститель СОРБОЛ4</t>
  </si>
  <si>
    <t>П50-850 Патрубок резьбовой</t>
  </si>
  <si>
    <t>П75-368 Патрубок резьбовой</t>
  </si>
  <si>
    <t>П75-L Всасывающий патрубок</t>
  </si>
  <si>
    <t>Парафиновый раствор 10%</t>
  </si>
  <si>
    <t>Парковка автотранспорта</t>
  </si>
  <si>
    <t>Паспорт ASTRA</t>
  </si>
  <si>
    <t>Паспорт MDF</t>
  </si>
  <si>
    <t>Паспорт MDT</t>
  </si>
  <si>
    <t>Паспорт SDF</t>
  </si>
  <si>
    <t>Паспорт Well</t>
  </si>
  <si>
    <t>Паспорт Акваprof</t>
  </si>
  <si>
    <t>Паспорт Комплект Микс</t>
  </si>
  <si>
    <t>Паспорт Магна</t>
  </si>
  <si>
    <t>Паспорт Микс DSL</t>
  </si>
  <si>
    <t>Паспорт Микс N и L</t>
  </si>
  <si>
    <t>Паста GRAVICOL RAL 5003</t>
  </si>
  <si>
    <t>Паста полиэфирная GRAVICOL 2397 IHB TC</t>
  </si>
  <si>
    <t>Паста полиэфирная склеивающая 2427 ТС</t>
  </si>
  <si>
    <t>Патрон токарный 3-х кулачковый,400мм</t>
  </si>
  <si>
    <t>Патрубок 110 арт. АА201110000 FV PPR FV PLAST</t>
  </si>
  <si>
    <t>Патрубок G3/4х20 вн. резьба</t>
  </si>
  <si>
    <t>Патрубок Ø40 полипропилен</t>
  </si>
  <si>
    <t>Патрубок напорный для насосов серии VDC</t>
  </si>
  <si>
    <t>патрубок от фильтровальной установки  BFP1840H SDM 2X8 GR</t>
  </si>
  <si>
    <t>Паяльная станция универсальная ПС-У 0,4-1</t>
  </si>
  <si>
    <t>ПВ-3-1х2,5 Провод</t>
  </si>
  <si>
    <t>ПВ-3-1х4 Провод</t>
  </si>
  <si>
    <t>ПВХ плитка "Эко-люкс" 750*750*7 мм,серый</t>
  </si>
  <si>
    <t>Пена полиуретановая комплект</t>
  </si>
  <si>
    <t>Пени за нарушение сроков оплаты</t>
  </si>
  <si>
    <t>Пеногаситель ЭЛПЕН 6001</t>
  </si>
  <si>
    <t>Пеногаситель Элпен-701</t>
  </si>
  <si>
    <t>Пеногаситель Элпен-702</t>
  </si>
  <si>
    <t>передняя направляющая втулка (поз. 10) для насоса ТМA01.16 , структура R</t>
  </si>
  <si>
    <t xml:space="preserve">передняя направляющая втулка (поз. 10) для насоса ТМA01.16 , структура Х </t>
  </si>
  <si>
    <t xml:space="preserve">Передняя направляющая втулка (поз. 10) для насоса ТМР04.04 , структура N </t>
  </si>
  <si>
    <t xml:space="preserve">Передняя направляющая втулка (поз. 10) для насоса ТМР04.04 , структура R </t>
  </si>
  <si>
    <t xml:space="preserve">передняя направляющая втулка (поз. 10) для насоса ТМР04.08 , структура N </t>
  </si>
  <si>
    <t xml:space="preserve">Передняя направляющая втулка (поз. 10) для насоса ТМР04.08 , структура R </t>
  </si>
  <si>
    <t xml:space="preserve">Передняя направляющая втулка (поз. 10) для насоса ТМР04.08 , структура Х </t>
  </si>
  <si>
    <t xml:space="preserve">передняя направляющая втулка (поз. 10) для насоса ТМР06.08 , структура N </t>
  </si>
  <si>
    <t xml:space="preserve">передняя направляющая втулка (поз. 10) для насоса ТМР06.08 , структура R </t>
  </si>
  <si>
    <t xml:space="preserve">передняя направляющая втулка (поз. 10) для насоса ТМР06.08 , структура Х </t>
  </si>
  <si>
    <t xml:space="preserve">передняя направляющая втулка (поз. 10) для насоса ТМР06.10 , структура N </t>
  </si>
  <si>
    <t xml:space="preserve">передняя направляющая втулка (поз. 10) для насоса ТМР06.10 , структура R </t>
  </si>
  <si>
    <t xml:space="preserve">передняя направляющая втулка (поз. 10) для насоса ТМР06.10 , структура Х </t>
  </si>
  <si>
    <t>Перекись водорода</t>
  </si>
  <si>
    <t>Переключатель 220В для MINI10/P042</t>
  </si>
  <si>
    <t>Переключатель ANC 22-2</t>
  </si>
  <si>
    <t>Переключатель кулачковый OptiSwitch 4G10-53-U-R014</t>
  </si>
  <si>
    <t>Переход короткий  40 х  32 мм 051080012</t>
  </si>
  <si>
    <t>Переход на шланг, резьба наруж. 90x3дюйма,арт.525000902</t>
  </si>
  <si>
    <t>525000902</t>
  </si>
  <si>
    <t>Переходник - Муфта латунная с гайкойG 3/8" и зажимом NW9 для соединения пневмодвигателя с линией подачи воздуха</t>
  </si>
  <si>
    <t>Переходник 3/8"- 1/2"</t>
  </si>
  <si>
    <t>Переходник 32/20 mm серый</t>
  </si>
  <si>
    <t>Переходник 40/25 mm серый</t>
  </si>
  <si>
    <t>Переходник G 1/4" в G 1/2"латунь</t>
  </si>
  <si>
    <t>Переходник для крепления шланга к насосу, 20х1/2"</t>
  </si>
  <si>
    <t>Переходник н.в. 32/25 mm 88102</t>
  </si>
  <si>
    <t>Переходник н.в. 40/32 mm PILSA (20/200) 80347</t>
  </si>
  <si>
    <t>Переходник под шланг 1 1/2"</t>
  </si>
  <si>
    <t>Переходной Редуктор ВР/Н/В  Plimat 25х32х3/4 арт. 01 10 1081 003</t>
  </si>
  <si>
    <t>Переходной Редуктор ВР/Н/В Plimat 20х25х3/4 арт. 01 10 1081 051</t>
  </si>
  <si>
    <t>Переходной Редуктор ВРНВ  Plimat 50х63х2 арт. 01 10 1081 015</t>
  </si>
  <si>
    <t>Перо для ретуши по фоторезисту 0,1 мм (черное)</t>
  </si>
  <si>
    <t>Пероксид NORPOL №24</t>
  </si>
  <si>
    <t>Перчатки латексные</t>
  </si>
  <si>
    <t>Песок кварцевый</t>
  </si>
  <si>
    <t>Печь полимеризации</t>
  </si>
  <si>
    <t>Пигмент-синий</t>
  </si>
  <si>
    <t>пила ленточная Do All 19*0,9*6*2360</t>
  </si>
  <si>
    <t>пила ленточная Do All 20*0,9*3*2360</t>
  </si>
  <si>
    <t>пила ленточная Do All 20*0,9*5/8*2360</t>
  </si>
  <si>
    <t>Пила торцевая электрическая ПЭТ-1300/210м</t>
  </si>
  <si>
    <t>Пила цепная MAKITA UC3541A</t>
  </si>
  <si>
    <t>Пилка для лобзика BOSCH T118(G)</t>
  </si>
  <si>
    <t>Пистолет для топливн. жидк с автоматич. откл. TSN- 120</t>
  </si>
  <si>
    <t>Пистолет для топливн. жидк. с автом. отключ. TSN-Z1</t>
  </si>
  <si>
    <t>Планетарный мотор-редуктор IG-42GM Tun01 50Вт 12В i=1/24</t>
  </si>
  <si>
    <t>Планка</t>
  </si>
  <si>
    <t>Пластизоль</t>
  </si>
  <si>
    <t>Пластизоль с красителем</t>
  </si>
  <si>
    <t>Пластиковая 3Д-модель скруббера</t>
  </si>
  <si>
    <t>Пластина 10х100х70мм</t>
  </si>
  <si>
    <t>Пластина 10х70х40мм</t>
  </si>
  <si>
    <t>Пластина 110х420 мм толщ.20 мм</t>
  </si>
  <si>
    <t>Пластина 16х170х130мм</t>
  </si>
  <si>
    <t>Пластина 16х560х130мм</t>
  </si>
  <si>
    <t>Пластина 175х420 мм толщ.20 мм</t>
  </si>
  <si>
    <t>Пластина 20х300х250мм</t>
  </si>
  <si>
    <t>Пластина 400*255 мм толщ.20 мм</t>
  </si>
  <si>
    <t>Пластина 400х500 мм толщ.16 мм</t>
  </si>
  <si>
    <t>Пластина 690х790 мм толщ.20 мм</t>
  </si>
  <si>
    <t>Пластина Ф-4 1000*1000*0,5</t>
  </si>
  <si>
    <t>Пластина Ф-4 1000*1000*2</t>
  </si>
  <si>
    <t>Плата печатная Ant I d.33</t>
  </si>
  <si>
    <t>Платамет 614 Б, В</t>
  </si>
  <si>
    <t>Платамет 614 добавка к электролиту</t>
  </si>
  <si>
    <t>Платамет 614-К добавка к электролиту для корректировки</t>
  </si>
  <si>
    <t>Платамет 624 А Блескообразователь</t>
  </si>
  <si>
    <t>Платамет 624 Б Подавитель</t>
  </si>
  <si>
    <t>Платежи в бюджет</t>
  </si>
  <si>
    <t>Плашка ЗУБР G1/2</t>
  </si>
  <si>
    <t>Плашка ЗУБР G3/4</t>
  </si>
  <si>
    <t>Плашка М10х1,5</t>
  </si>
  <si>
    <t>Плашка М12х1,75</t>
  </si>
  <si>
    <t>Плашка М14х2,0</t>
  </si>
  <si>
    <t>Плашка М8х1,25</t>
  </si>
  <si>
    <t>Плита</t>
  </si>
  <si>
    <t>Плита OSB-3 "Кроноспан" 2500х1250х18мм Беларусь</t>
  </si>
  <si>
    <t>Плита SDM</t>
  </si>
  <si>
    <t>Плита МДФ 2800*2070*25</t>
  </si>
  <si>
    <t>Плита с системой регулировки</t>
  </si>
  <si>
    <t>Плита чёрт.SDM 00.10 СБ</t>
  </si>
  <si>
    <t>Плоский фланец 600 мм</t>
  </si>
  <si>
    <t xml:space="preserve">Площадка </t>
  </si>
  <si>
    <t>Площадка для поста кнопочного (стеклопластик)</t>
  </si>
  <si>
    <t>Площадка для поста кнопочного 110*85 (стеклопластик)</t>
  </si>
  <si>
    <t>Площадка для поста кнопочного 90*90 (стеклопластик)</t>
  </si>
  <si>
    <t xml:space="preserve">Плунжерный насос дозатор ЭкоDos 25 </t>
  </si>
  <si>
    <t xml:space="preserve">FGP25VA33/SF11 </t>
  </si>
  <si>
    <t>Плунжерный насос дозатор ЭкоDos Pl 120/10</t>
  </si>
  <si>
    <t>Плунжерный насос дозатор ЭкоDos Pl 50/10</t>
  </si>
  <si>
    <t>Плунжерный насос дозатор ЭкоDos Pl 50/20</t>
  </si>
  <si>
    <t xml:space="preserve">ПМ 301 Обезжиривание </t>
  </si>
  <si>
    <t>ПМ 302 Кондиционер</t>
  </si>
  <si>
    <t>ПМ 302 М Кондиционер</t>
  </si>
  <si>
    <t>ПМ 302 Э Кондиционер</t>
  </si>
  <si>
    <t>ПМ 303 Предметаллизация</t>
  </si>
  <si>
    <t>ПМ 304, А Металлизация</t>
  </si>
  <si>
    <t>ПМ 304, Б Металлизация</t>
  </si>
  <si>
    <t>ПМ 304А ПР Металлизация</t>
  </si>
  <si>
    <t>ПМ 305, А Ускоритель</t>
  </si>
  <si>
    <t>ПМ 305, Б Ускоритель</t>
  </si>
  <si>
    <t>ПМ 305, В Ускоритель</t>
  </si>
  <si>
    <t>ПМ 312 Кондиционер</t>
  </si>
  <si>
    <t>ПМ 34Б Металлизация</t>
  </si>
  <si>
    <t xml:space="preserve">ПМ 34Р Металлизация </t>
  </si>
  <si>
    <t>ПМЕ 111 110В Пускатель</t>
  </si>
  <si>
    <t>Пневматическая система AST для дозирования жидкости</t>
  </si>
  <si>
    <t>Пневматическая система AST для дозирования омывающей жидкости</t>
  </si>
  <si>
    <t>Пневматическая система AST для дозирования омывающей жидкости без фитингов и фильтра</t>
  </si>
  <si>
    <t>Пневматический диафрагменный насос JP800.150</t>
  </si>
  <si>
    <t>Пневматический диафрагменный насос JP800.340</t>
  </si>
  <si>
    <t>Пневматический диафрагменный насос JP800.50</t>
  </si>
  <si>
    <t>Пневматический диафрагменный насос JP800.850 PVDF</t>
  </si>
  <si>
    <t>Пневматический диафрагменный насос JP800.850 РР</t>
  </si>
  <si>
    <t>Пневматический диафрагменный насос JP800.91</t>
  </si>
  <si>
    <t>Пневматический мембранный насос Boxer 100 Aisi316 Santopr+PTFE/inox/inox</t>
  </si>
  <si>
    <t>Пневматический мембранный насос Boxer 100 Aisi316, 150 л/мин</t>
  </si>
  <si>
    <t>Пневматический мембранный насос Boxer 100 Alu Santopr+PTFE/inox/inox</t>
  </si>
  <si>
    <t>Пневматический мембранный насос BOXER 100 ECTFE - ST+PT/PT/PT , 150 л/мин</t>
  </si>
  <si>
    <t>Пневматический мембранный насос BOXER 100 ECTFE - ST+PTFE/PTFE/ECTFE , 150 л/мин</t>
  </si>
  <si>
    <t>Пневматический мембранный насос Boxer 100 PVDF, 150 л/мин</t>
  </si>
  <si>
    <t>Пневматический мембранный насос Boxer 150 Alu</t>
  </si>
  <si>
    <t>Пневматический мембранный насос Boxer 150 ECTFE</t>
  </si>
  <si>
    <t>Пневматический мембранный насос Boxer 150 ECTFE в комплекте с фильтром</t>
  </si>
  <si>
    <t>Пневматический мембранный насос Boxer 150 PP</t>
  </si>
  <si>
    <t>Пневматический мембранный насос Boxer 251 PVDF</t>
  </si>
  <si>
    <t>Пневматический мембранный насос Boxer 251 PVDF, G 1 1/2", 340 л/мин</t>
  </si>
  <si>
    <t>Пневматический мембранный насос Boxer 50 ECTFE 1/2" 50л/мин</t>
  </si>
  <si>
    <t>Пневматический мембранный насос Boxer 50 PC HT TPTC</t>
  </si>
  <si>
    <t>Пневматический мембранный насос BOXER 50 PC МT TP D С</t>
  </si>
  <si>
    <t>Пневматический мембранный насос Boxer 502 Aisi- ST+PTFE/inox/inox</t>
  </si>
  <si>
    <t>Пневматический мембранный насос Boxer 503 Aisi- ST+PTFE/inox/inox</t>
  </si>
  <si>
    <t xml:space="preserve">Пневматический мембранный насос Boxer 503 ALU- ST+PTFE/PTFE/ALU </t>
  </si>
  <si>
    <t>Пневматический мембранный насос Boxer 80 Aisi 316</t>
  </si>
  <si>
    <t>Пневматический мембранный насос BOXER 81 ECTFE - ST+PTFE/PTFE/ECTFE , 100 л/мин</t>
  </si>
  <si>
    <t>Пневматический мембранный насос BOXER 81 ECTFE - ST+PTFE/PTFE/ECTFE , 100 л/мин; с двойным всасывани</t>
  </si>
  <si>
    <t xml:space="preserve">Пневматический мембранный насос BOXER 81 FC MT TF T С </t>
  </si>
  <si>
    <t>Пневматический мембранный насос BOXER 81 PC MT TP D С</t>
  </si>
  <si>
    <t>Пневматический мембранный насос BOXER 81 PC MT TP T С</t>
  </si>
  <si>
    <t>Пневматический мембранный насос Cubic  15 ECTFE 3/8", 17 л/мин</t>
  </si>
  <si>
    <t>Пневматический мембранный насос Debem</t>
  </si>
  <si>
    <t>Пневматический мембранный насос FOODBOXER 100</t>
  </si>
  <si>
    <t>Пневматический мембранный насос Microboxer Aisi 316 1/2'' 30 л/мин ST+PTFE/INOX/INOX</t>
  </si>
  <si>
    <t>Пневматический мембранный насос Microboxer ALU ST+PTFE/PTFE/ALU 1/2" 30л/мин</t>
  </si>
  <si>
    <t>Пневматический мембранный насос Microboxer ALU мембраны ST+PTFE седло/клапана ALU/INOX 1/2" 30л/мин</t>
  </si>
  <si>
    <t>Пневматический мембранный насос Microboxer РР ST+PTFE, PTFE/PP 1/2" 30л/мин</t>
  </si>
  <si>
    <t>Пневматический мембранный насос Miniboxer ALU /Santopr+PTFE/inox/inox</t>
  </si>
  <si>
    <t>Пневматический шланг ПВХ 501 12,5/17</t>
  </si>
  <si>
    <t>Пневмораспределитель</t>
  </si>
  <si>
    <t>Пневмотрубопровод PUN-8X1 25-BL 49120000</t>
  </si>
  <si>
    <t>Пневмотрубопровод TRN-4/2 21010000</t>
  </si>
  <si>
    <t>Пневмотрубопровод TRN-6/4 21020000</t>
  </si>
  <si>
    <t>Пневмошланг PLE 15 резиновый армированный 15 бар, диаметр 10 мм</t>
  </si>
  <si>
    <t>Пневмошланг ПВХ армированный 1/4"</t>
  </si>
  <si>
    <t>стоит в пневмоальянсе 63 рубля</t>
  </si>
  <si>
    <t>Поворотный шариковый подшипник 162х162х20</t>
  </si>
  <si>
    <t>Погружная часть к насосу VDO 16.15 P WR V 1000 E Х 2.2 N B</t>
  </si>
  <si>
    <t>Подбор персонала</t>
  </si>
  <si>
    <t>Подвес для оксидирования Т6837-0179-0000</t>
  </si>
  <si>
    <t>Подвеска гальванической линии с защитным покрытием</t>
  </si>
  <si>
    <t>Подготовка резьбовой матрицы</t>
  </si>
  <si>
    <t>Подготовка связующего для резьбы</t>
  </si>
  <si>
    <t>Подготовленная база (с опорой трубкой) (нержавеющая сталь) 2.2-3.0 кВт для насосов MDU 10.14</t>
  </si>
  <si>
    <t>Подшипник  6200 LLU KYK</t>
  </si>
  <si>
    <t>Подшипник  6202 LLUU</t>
  </si>
  <si>
    <t>Подшипник  6204 LLUCM</t>
  </si>
  <si>
    <t>Подшипник  6303 BSS-2RS</t>
  </si>
  <si>
    <t>Подшипник  6303-2Z</t>
  </si>
  <si>
    <t>Подшипник 2206 K-2RSTNGC3</t>
  </si>
  <si>
    <t>Подшипник 36105Е</t>
  </si>
  <si>
    <t>Подшипник 46107Е</t>
  </si>
  <si>
    <t>Подшипник 46310 АК</t>
  </si>
  <si>
    <t>Подшипник 6000-2Z SKF</t>
  </si>
  <si>
    <t>Подшипник 608-2Z IBB</t>
  </si>
  <si>
    <t>Подшипник 6200-2RS</t>
  </si>
  <si>
    <t>Подшипник 6200-2RSH SKF 30*10*9</t>
  </si>
  <si>
    <t>Подшипник 6203-2ZC3 ZKL</t>
  </si>
  <si>
    <t>Подшипник 6204</t>
  </si>
  <si>
    <t>Подшипник 6204-2RS</t>
  </si>
  <si>
    <t>Подшипник 6205-2RS</t>
  </si>
  <si>
    <t>Подшипник 6205DDUCM</t>
  </si>
  <si>
    <t>Подшипник 6208-2RS</t>
  </si>
  <si>
    <t>Подшипник 6208DDUCM</t>
  </si>
  <si>
    <t>Подшипник 623-2RS ISB</t>
  </si>
  <si>
    <t>Подшипник 627-2Z SKF</t>
  </si>
  <si>
    <t>Подшипник 6309</t>
  </si>
  <si>
    <t>Подшипник 6310-2RS</t>
  </si>
  <si>
    <t>Подшипник 80309</t>
  </si>
  <si>
    <t>Подшипник NNF 5005 ADB-2LSV</t>
  </si>
  <si>
    <t>Подшипник NNNF 5005 ADB-2LSV</t>
  </si>
  <si>
    <t>Подшипник W 6303-2Z</t>
  </si>
  <si>
    <t>Подшипниковый узел</t>
  </si>
  <si>
    <t>Подъемник-балансир для винтового насоса</t>
  </si>
  <si>
    <t xml:space="preserve">Поз 11. O-RING EPDM 154 для CMO-N 40-160 </t>
  </si>
  <si>
    <t>OR.154DU</t>
  </si>
  <si>
    <t>Поз 11.Уплотнительное кольцо FPM 141-4143 для CMON 25-125 PVDF-FPM</t>
  </si>
  <si>
    <t>OR.141VI</t>
  </si>
  <si>
    <t>Поз 17.Уплотнительное кольцо FPM 154 для CMON 25-125 PVDF-FPM</t>
  </si>
  <si>
    <t>OR.154VI</t>
  </si>
  <si>
    <t>Поз 18. Контргайка рабочего колеса PP для CMO-N 40-160</t>
  </si>
  <si>
    <t>Поз 18. Контргайка рабочего колеса PVDF для CMON 25-125 PVDF-FPM</t>
  </si>
  <si>
    <t>DC10PVDF</t>
  </si>
  <si>
    <t>Поз 19. O-RING EPDM 3100 для CMO-N 40-160</t>
  </si>
  <si>
    <t>OR.3100D</t>
  </si>
  <si>
    <t>Поз 19. Пневматический обменник для ABR 150 AL</t>
  </si>
  <si>
    <t>DT30DT100303AXXIP</t>
  </si>
  <si>
    <t>Поз 19. Уплотнительное кольцо EPDM для CMON 25-125</t>
  </si>
  <si>
    <t>Поз 19. Уплотнительное кольцо FPM 3100 для CMON 25-125 PVDF-FPM</t>
  </si>
  <si>
    <t>OR.3100V</t>
  </si>
  <si>
    <t>Поз 2,3,4,5 от Насоса с магнитной муфтой THP 20/40 PPCREA 0.25кВт/380В РР корпус, вал керамика, втулки Rulon, упл. EPDM</t>
  </si>
  <si>
    <t>Поз 22. Уплотнительное кольцо EPDM для CMON 25-125</t>
  </si>
  <si>
    <t>OR.118DU</t>
  </si>
  <si>
    <t>Поз 22. Уплотнительное кольцо FPM 118-3056 для CMON 25-125 PVDF-FPM</t>
  </si>
  <si>
    <t>OR.118VI</t>
  </si>
  <si>
    <t>Поз 22.O-RING EPDM 3100 для CMO-N 40-160</t>
  </si>
  <si>
    <t>Поз 25. O-RING IN EPDM 4975 для CMO-N 40-160</t>
  </si>
  <si>
    <t>OR.4975D</t>
  </si>
  <si>
    <t>Поз 25. Уплотнительное кольцо FPM 4675 для CMON 25-125 PVDF-FPM</t>
  </si>
  <si>
    <t>OR.4675V</t>
  </si>
  <si>
    <t xml:space="preserve">Поз 33. Уплотнительное кольцо Viton насоса ABR 50 </t>
  </si>
  <si>
    <t>Поз 34. Защитная втулка вала PP для CMON 25-125</t>
  </si>
  <si>
    <t>C22PPTEM</t>
  </si>
  <si>
    <t>Поз 34. Защитная втулка вала PVDF к упл. B6E D.22 для CMON 25-125 PVDF-FPM</t>
  </si>
  <si>
    <t>C22PVTEM</t>
  </si>
  <si>
    <t>Поз 34. Кожух вала PP для внеш.мех.упл. B6E D.30 для CMO-N 40-160</t>
  </si>
  <si>
    <t>C30PPTEM</t>
  </si>
  <si>
    <t>Поз 41. Механическое уплотнение 10 D30 SIC/SIC/PTFE T3010RSSC для CMO-N 50-160</t>
  </si>
  <si>
    <t>Поз 41. Механическое уплотнение T2100 D22 CRANE SIC/SIC/EPDM для CMON 25-125</t>
  </si>
  <si>
    <t>T2221KGS</t>
  </si>
  <si>
    <t>Поз 41. Механическое уплотнение T2100 D22 CRANE SIC/SIC/FPM 80002390 для CMON 25-125 PVDF-FPM</t>
  </si>
  <si>
    <t>T2221SAS</t>
  </si>
  <si>
    <t>Поз 41. Механическое уплотнение T2100 D30 CRANE SIC/SIC/EPDM T3021KGS для CMO-N 40-160</t>
  </si>
  <si>
    <t>T3021KGS</t>
  </si>
  <si>
    <t>Поз 44. Прокладка PP для наружного торцового уплотнения для CMON 25-125</t>
  </si>
  <si>
    <t>RS292213</t>
  </si>
  <si>
    <t>Поз 44. Прокладка РР к упл.B6E D.22 для CMON 25-125 PVDF-FPM</t>
  </si>
  <si>
    <t>Поз 5.B100SDR00117AFC Седло шарика PVDF+CF для насоса ABR 100 PVDF</t>
  </si>
  <si>
    <t>Поз 5.B150SD100659AA4PP Седло шарика INOX  для насоса ABR150</t>
  </si>
  <si>
    <t>Поз 7. Уплотняющий фланец PP для CMO-N CGO внеш.мех.упл. B6E D.30</t>
  </si>
  <si>
    <t>FTE10645</t>
  </si>
  <si>
    <t>Поз 7. Уплотняющий фланец PVDF внеш.мех.упл.B6E D.22 для CMON 25-125 PVDF-FPM</t>
  </si>
  <si>
    <t>FTE764PV</t>
  </si>
  <si>
    <t>Поз 75.Внутренняя рама PP для мех.упл. B6E для CMO-N 40-160</t>
  </si>
  <si>
    <t>CAEST30P</t>
  </si>
  <si>
    <t>Поз 76. Наружная рама PP для мех.упл. B6E/B6EDF D30 для CMO-N 40-160</t>
  </si>
  <si>
    <t>RCAEST30</t>
  </si>
  <si>
    <t xml:space="preserve">Поз 9. O-RING EPDM 3281 для CMO-N 40-160 </t>
  </si>
  <si>
    <t>OR.3281D</t>
  </si>
  <si>
    <t>Поз 9. Уплотнительное кольцо FPM 152 для CMON 25-125 PVDF-FPM</t>
  </si>
  <si>
    <t>OR.152VI</t>
  </si>
  <si>
    <t>Поз №15 Спиральный кожух PVDF насоса MDE 320 FF</t>
  </si>
  <si>
    <t>Поз №7 Диафрагма PTFE для насоса DDA 100C</t>
  </si>
  <si>
    <t xml:space="preserve">Поз №7 Диафрагма PTFE для насоса DDA 125 </t>
  </si>
  <si>
    <t>Поз №7 Диафрагма PTFE для насоса DDA 50</t>
  </si>
  <si>
    <t>Поз №7 Диафрагма Santoprene для насоса DDA 100C</t>
  </si>
  <si>
    <t>Поз №7 Диафрагма Santoprene для насоса DDA 50</t>
  </si>
  <si>
    <t>Поз №7b Мембрана PTFE для насоса DDA 100</t>
  </si>
  <si>
    <t xml:space="preserve">Поз. 09 Втулка к насосу VDC 16.20P WR V 275 BC </t>
  </si>
  <si>
    <t>Поз. 1 MINICCR00006APP  Центральный корпус PP насоса ABR 50 PP</t>
  </si>
  <si>
    <t xml:space="preserve">поз. 1 Импеллер к насосу  EASY P 25000/N-P </t>
  </si>
  <si>
    <t xml:space="preserve">поз. 1 Импеллер к насосу  EASY P 3000/N-P </t>
  </si>
  <si>
    <t>поз. 1 Корпус насоса для CFG 4x3x8</t>
  </si>
  <si>
    <t>CRP4.3.8VES</t>
  </si>
  <si>
    <t xml:space="preserve">Поз. 1 Спиральный корпус для насоса MDN 06.10 S WR </t>
  </si>
  <si>
    <t>Поз. 1 Спиральный корпус для насоса MDN 06.10S GF V R2 BEN3</t>
  </si>
  <si>
    <t xml:space="preserve">Поз. 1 Спиральный корпус для насоса TMP 06.10S GF  </t>
  </si>
  <si>
    <t>Поз. 1 Центральный корпус насоса PP+vetro AST 25R</t>
  </si>
  <si>
    <t>Поз. 1 Центральный корпус насоса PP+vetro DDA 25R</t>
  </si>
  <si>
    <t>Поз. 10 - Направляющая втулка передняя X для насоса MDN 06.10</t>
  </si>
  <si>
    <t>Поз. 10 CNXXBC000101ACE Втулка, материал керамика для насоса MB 120 P</t>
  </si>
  <si>
    <t>поз. 10 клапан седла PTFE насоса ЭкоDos50 PP</t>
  </si>
  <si>
    <t>CSF13T</t>
  </si>
  <si>
    <t>Поз. 10 Направляющая втулка передняя R для насоса MDN 04.04</t>
  </si>
  <si>
    <t>Поз. 10 Направляющая втулка передняя R для насоса MDN 04.08</t>
  </si>
  <si>
    <t xml:space="preserve">Поз. 10 Ответное уплотнительное кольцо к насосу  VDC 16.20P WR V 275 BC </t>
  </si>
  <si>
    <t>Поз. 10 Передняя втулка X1 - X2 для MDN 04.04 WR X</t>
  </si>
  <si>
    <t>Поз. 10 Передняя направляющая втулка  X для насоса MDN 04.04 WR</t>
  </si>
  <si>
    <t xml:space="preserve">Поз. 10 Передняя направляющая втулка R2 насоса MDN 06.10 GF </t>
  </si>
  <si>
    <t>Поз. 10 Передняя направляющая втулка для насоса MDN 06.10S GF V R2 BEN3</t>
  </si>
  <si>
    <t>Поз. 11 OZXXDSR00104AA2 Упорная втулка для насоса MB 120 P</t>
  </si>
  <si>
    <t>поз. 11 O‐кольцо EPDM 180 к насосу 40/160</t>
  </si>
  <si>
    <t>Поз. 11 XXXXSFC01746XDT Шарик EPDM насоса ABR 30</t>
  </si>
  <si>
    <t>XXXXSFC01746XDT</t>
  </si>
  <si>
    <t>Поз. 11 XXXXSFC02222XTF Шарик PTFE насоса ABR 50</t>
  </si>
  <si>
    <t>XXXXSFC02222XTF</t>
  </si>
  <si>
    <t>Поз. 11 XXXXSFC02540XTF Шарик PTFE насоса ABR 81</t>
  </si>
  <si>
    <t>XXXXSFC02540XTF</t>
  </si>
  <si>
    <t>Поз. 11 XXXXSFC03500XTF Шарик PTFE насоса ABR 150</t>
  </si>
  <si>
    <t>XXXXSFC03500XTF</t>
  </si>
  <si>
    <t>поз. 11 XXXXSFC0600XA4 Шарик INOX для насоса Boxer 502</t>
  </si>
  <si>
    <t>Поз. 11 XXXXSFC0800XA4 Шарик  INOX  для насоса Boxer 503 ALU</t>
  </si>
  <si>
    <t>Поз. 11 XXXXSFC1746XTF Шарик PTFE насоса ABR 30</t>
  </si>
  <si>
    <t>XXXXSFC1746XTF</t>
  </si>
  <si>
    <t>Поз. 11 Вал к насосу SDA 30.15</t>
  </si>
  <si>
    <t>Поз. 11 ведущая магнитная муфта в сборе для насоса TMR 20.30 P WR V X1 B EN3 3kW</t>
  </si>
  <si>
    <t xml:space="preserve">Поз. 11 втулка для насоса EVM 12 PP T4 V B W </t>
  </si>
  <si>
    <t xml:space="preserve">Поз. 11 Корпус PP  DDA 100 </t>
  </si>
  <si>
    <t>Поз. 11 Корпус PP  DDA 200</t>
  </si>
  <si>
    <t xml:space="preserve">Поз. 11 Корпус PP+Vetro  DDA 100 </t>
  </si>
  <si>
    <t>Поз. 11 Корпус PP+vetro насоса AST 100</t>
  </si>
  <si>
    <t>Поз. 11 Корпус PP+vetro насоса AST 25R</t>
  </si>
  <si>
    <t>Поз. 11 Корпус PP+vetro насоса DDA 25R</t>
  </si>
  <si>
    <t>Поз. 11 Корпус для насоса EVT 12</t>
  </si>
  <si>
    <t>Поз. 11 Муфта Магнитного провода для насоса MDA 30.25 P WR V R1 Z EN3</t>
  </si>
  <si>
    <t xml:space="preserve">Поз. 11 Уплотнительное кольцо вала к насосу VDC 16.20P WR V 275 BC   </t>
  </si>
  <si>
    <t>Поз. 11 Фланец насоса МРР101</t>
  </si>
  <si>
    <t>MPP10111</t>
  </si>
  <si>
    <t>Поз. 113+115+119+121 Комплект уплотнений EPDM для MIX 7C2 MPP201 G</t>
  </si>
  <si>
    <t>Поз. 1136 Пружина клапана пистолета PVDF</t>
  </si>
  <si>
    <t>Поз. 11А Корпус для насоса EVT 12</t>
  </si>
  <si>
    <t>Поз. 12 B100ME000113ASA Мембрана SANTOPRENE для насоса ABR 100</t>
  </si>
  <si>
    <t xml:space="preserve">B100ME000113ASA </t>
  </si>
  <si>
    <t>Поз. 12 B250ME000162ASA Внутренняя мембрана Santoprene</t>
  </si>
  <si>
    <t>поз. 12 B500ME000211ASA Внутренняя мембрана SANTOPRENE для насоса Boxer 502</t>
  </si>
  <si>
    <t>поз. 12 MICRME000612ASA Внутренняя мембрана SANTOPRENE для ABR 30</t>
  </si>
  <si>
    <t>Поз. 12 MICRME000974ADT Внутренняя мембрана EPDM для ABR 30</t>
  </si>
  <si>
    <t>MICRME000974ADT</t>
  </si>
  <si>
    <t xml:space="preserve">Поз. 12 MINIME000013ASA Внутренняя мембрана Santoprene насоса ABR 50 </t>
  </si>
  <si>
    <t xml:space="preserve">Поз. 12 MINIME000049ADT Внутренняя мембрана EPDM для насоса ABR 50 </t>
  </si>
  <si>
    <t>Поз. 12 Коллектор для AST 125 N WR</t>
  </si>
  <si>
    <t>Поз. 12 кольцо для насоса TMR 20.30 P WR V X1 B EN3 3kW</t>
  </si>
  <si>
    <t>Поз. 12 Статическая втулка SIC насоса SDF20</t>
  </si>
  <si>
    <t>Поз. 12 Центрирующее кольцо для насоса EVT 12</t>
  </si>
  <si>
    <t>Поз. 12 Центрирующее кольцо к насосу  EVT 20</t>
  </si>
  <si>
    <t>Поз. 13 - Задний корпус проточной части MDN 06.10 P GF</t>
  </si>
  <si>
    <t>Поз. 13 - Задний корпус проточной части MDN 06.10 S WR</t>
  </si>
  <si>
    <t>Поз. 13 - Задний корпус проточной части MDN 06.10 WR</t>
  </si>
  <si>
    <t xml:space="preserve">Поз. 13 B100ME000112ATF Мембрана PTFE для насоса ABR 100 </t>
  </si>
  <si>
    <t>Поз. 13 B250ME000161ATF Наружная мембрана PTFE</t>
  </si>
  <si>
    <t>поз. 13 B500ME000210ATF Внешняя мембрана PTFE для насоса Boxer 502</t>
  </si>
  <si>
    <t>поз. 13 MICRME000615ATF Наружная мембрана PTFE для ABR 30</t>
  </si>
  <si>
    <t xml:space="preserve">Поз. 13 MINIME000014ATF Внешняя мембрана PTFE насоса ABR 50 </t>
  </si>
  <si>
    <t>MINIME000014ATF</t>
  </si>
  <si>
    <t>Поз. 13 держатели вала для мотора 3kW АИР90 насоса TMR 20.30 P WR</t>
  </si>
  <si>
    <t>Поз. 13 Задний корпус для MDN 04.08 WR</t>
  </si>
  <si>
    <t>Поз. 13 Задний корпус насоса MDN 04.04S WR</t>
  </si>
  <si>
    <t>Поз. 13 Задний корпус проточной части MDN 04.04 WR</t>
  </si>
  <si>
    <t>Поз. 13 Задний корпус проточной части MDN 04.08 WR</t>
  </si>
  <si>
    <t>Поз. 13 Задний корпус проточной части ТМР 04.04  WR</t>
  </si>
  <si>
    <t>Поз. 13 Задний корпус проточной части ТМР 04.08  WR</t>
  </si>
  <si>
    <t>Поз. 13 Задний корпус проточной части ТМР 06.10 P WR</t>
  </si>
  <si>
    <t>Поз. 13 Камера клапана E-CTFE для насоса AST 100</t>
  </si>
  <si>
    <t>Поз. 13 Камера клапана E-CTFE для насоса AST 25R, 38R, 50R</t>
  </si>
  <si>
    <t>Поз. 13 Камера клапана E-CTFE для насоса DDA 25R, 38R, 50R</t>
  </si>
  <si>
    <t>Поз. 13 Камера клапана для AST 125 N WR</t>
  </si>
  <si>
    <t xml:space="preserve">Поз. 13 Уплотнение V к насосу VDC 16.20P WR V 275 BC </t>
  </si>
  <si>
    <t>Поз. 14 Клапан (шарик) EPDM насоса AST 50C</t>
  </si>
  <si>
    <t>Поз. 14 Клапан (шарик) EPDM насоса DDA 50C</t>
  </si>
  <si>
    <t>Поз. 14 Клапан (шарик) PTFE насоса AST 75</t>
  </si>
  <si>
    <t>Поз. 14 Клапан (шарик) для насоса AST 100C</t>
  </si>
  <si>
    <t>Поз. 14 Клапан PTFE для AST 125 N WR</t>
  </si>
  <si>
    <t>Поз. 15 - Задняя направляющая втулка "R" MDN 06.10 P</t>
  </si>
  <si>
    <t xml:space="preserve">Поз. 15 - Задняя направляющая втулка R2 насоса MDN 06.10 GF </t>
  </si>
  <si>
    <t>Поз. 15 - Направляющая втулка задняя X для насоса MDN 06.10</t>
  </si>
  <si>
    <t>Поз. 15 Задняя направляющая втулка  X для насоса MDN 04.04 WR</t>
  </si>
  <si>
    <t>Поз. 15 Задняя направляющая втулка Х1 - Х2 насоса MDN 04.04S WR V X1</t>
  </si>
  <si>
    <t>Поз. 15 корпус (скоба) насоса TMR 30.15 S GF K X2</t>
  </si>
  <si>
    <t>Поз. 15 Опорная втулка X1 - X2 для MDN 06.10 WR X</t>
  </si>
  <si>
    <t xml:space="preserve">поз. 15 рабочее колесо PVDF 32-125 D.13 </t>
  </si>
  <si>
    <t>Поз. 15 Седло клапана HMWHDPE для насоса AST 25R</t>
  </si>
  <si>
    <t>Поз. 15 Седло клапана PE для AST 125 N WR</t>
  </si>
  <si>
    <t>Поз. 15 Седло клапана PVDF насоса AST 50-75-100C</t>
  </si>
  <si>
    <t>Поз. 15 Седло клапана PVDF насоса AST 50C</t>
  </si>
  <si>
    <t>Поз. 15 Седло клапана PVDF насоса DDA 50C</t>
  </si>
  <si>
    <t>поз. 15 Спец. Корпус  из PVDF 40/160 для закрытого импеллера с фланцами</t>
  </si>
  <si>
    <t xml:space="preserve">Поз. 15 Уплотнение к насосу VDC 16.20P WR V 275 BC </t>
  </si>
  <si>
    <t>Поз. 16 ANELNOCIN080XA2 Стопороное кольцо</t>
  </si>
  <si>
    <t>Поз. 16a Напорный штуцер FF  для EVT7 (под сварку)</t>
  </si>
  <si>
    <t>Поз. 16a Напорный штуцер РР  для EVT20 (под сварку)</t>
  </si>
  <si>
    <t xml:space="preserve">Поз. 16b Напорный штуцер  (полипропилен) для EVT 12 </t>
  </si>
  <si>
    <t>Поз. 16b Напорный штуцер  (полипропилен) для EVT 30</t>
  </si>
  <si>
    <t>Поз. 16b Напорный штуцер РР  для EVT20 (под шланг)</t>
  </si>
  <si>
    <t>Поз. 16C фланец на выходе к насосу  EVT 20</t>
  </si>
  <si>
    <t>Поз. 16c+18c (Комплект фланцев) PVDF для MDF30</t>
  </si>
  <si>
    <t>Поз. 16а Труба на выходе насоса EVT30</t>
  </si>
  <si>
    <t xml:space="preserve">Поз. 17  Гайка напорного штуцера (полипропилен) для EVT 12 </t>
  </si>
  <si>
    <t xml:space="preserve">Поз. 17 GUARORC03100XDT Нижнее уплотнение седла шара EPDM насоса ABR 50 </t>
  </si>
  <si>
    <t>GUARORC03100XDT</t>
  </si>
  <si>
    <t>Поз. 17 GUARORC03100XDT Уплотнение седла клапана EPDM насоса ABR30</t>
  </si>
  <si>
    <t xml:space="preserve">Поз. 17 GUARORC03100XVT Нижнее уплотнение седла шара Viton насоса ABR 30 </t>
  </si>
  <si>
    <t xml:space="preserve">Поз. 17 GUARORC04100XVT Нижнее уплотнение седла шара Viton насоса ABR 50 </t>
  </si>
  <si>
    <t>GUARORC04100XVT</t>
  </si>
  <si>
    <t>Поз. 17 Гайка на выходе насоса EVT30</t>
  </si>
  <si>
    <t>Поз. 17/17a GUARORC00199XVT Уплотнения седла шарика VITON  для насоса Boxer 503 ALU</t>
  </si>
  <si>
    <t>Поз. 17а  GUARORC04125XVT Верхнее уплотнение Viton седла шара насоса ABR 50</t>
  </si>
  <si>
    <t>Поз. 17а GUARORC00128XDT Верхнее уплотнение EPDM седла шара насоса ABR 30</t>
  </si>
  <si>
    <t>GUARORC00128XDT</t>
  </si>
  <si>
    <t>Поз. 18  Оживал для насоса VDC 16.15N WR E 275 BC EN3 кВт1,5</t>
  </si>
  <si>
    <t>поз. 18 (for SR) Втулка опорного кольца</t>
  </si>
  <si>
    <t>поз. 18 O‐кольцо EPDM 4950 к насосу 40/160</t>
  </si>
  <si>
    <t>поз. 18 Гайка крыльчатки PVDF к насосу CMO 32-125</t>
  </si>
  <si>
    <t>Поз. 18 уплотнение EPDM для EVM 8-12-15-20</t>
  </si>
  <si>
    <t>Поз. 18a Всасывающий штуцер FF  для EVT7 (под сварку)</t>
  </si>
  <si>
    <t>Поз. 18a Всасывающий штуцер РР  для EVT20 (под сварку)</t>
  </si>
  <si>
    <t>Поз. 18b Всасывающий штуцер (полипропилен) для EVT 12</t>
  </si>
  <si>
    <t>Поз. 18b Всасывающий штуцер (полипропилен) для EVT 30</t>
  </si>
  <si>
    <t>Поз. 18b Всасывающий штуцер РР  для EVT20 (под шланг)</t>
  </si>
  <si>
    <t>Поз. 18C фланец на входе к насосу  EVT 20</t>
  </si>
  <si>
    <t>Поз. 18а Всасывающий штуцер насоса EVT15 PVDF</t>
  </si>
  <si>
    <t>Поз. 18а Труба на всасывании насоса EVT15</t>
  </si>
  <si>
    <t>Поз. 18а Труба на всасывании насоса EVT30</t>
  </si>
  <si>
    <t xml:space="preserve">Поз. 19  Гайка всасывающего штуцера (полипропилен) для EVT 12 </t>
  </si>
  <si>
    <t xml:space="preserve">Поз. 19 DT20DT100298AXXIP Пневмообменник насоса ABR 50 </t>
  </si>
  <si>
    <t>DT20DT100298AXXIP</t>
  </si>
  <si>
    <t>Поз. 19 Гайка на всасывании насоса EVT30</t>
  </si>
  <si>
    <t>Поз. 19 уплотнение EPDM для EVM 8-12-15-20</t>
  </si>
  <si>
    <t>Поз. 19 Уплотнение для пистолета 316TI (№9013)</t>
  </si>
  <si>
    <t>Поз. 19 Уплотнительное кольцо спирального корпуса (только с гидравлическими соединениями BC - NC - ZC) для насоса  VDC 16.15N WR E 275 BC EN3 кВт1,5</t>
  </si>
  <si>
    <t>Поз. 2 - Крыльчатка в сборе с блоком магнитов и валом для насоса MDN 06.10 РР</t>
  </si>
  <si>
    <t>Поз. 2  Крыльчатка для насоса MDN 04.04 GF/GX</t>
  </si>
  <si>
    <t>Поз. 2  Крыльчатка для насоса MDN 04.04 WR</t>
  </si>
  <si>
    <t>Поз. 2  Крыльчатка для насоса MDN 04.08 WR</t>
  </si>
  <si>
    <t>Поз. 2  Крыльчатка для насоса MDN 06.10S GF V R2 BEN3</t>
  </si>
  <si>
    <t xml:space="preserve">Поз. 2 Корпус насоса  THP 60/30 PP </t>
  </si>
  <si>
    <t xml:space="preserve">Поз. 2 Пневмообменник насоса  DDA 100 </t>
  </si>
  <si>
    <t>Поз. 2 Пневмообменник насоса  DDA 25R</t>
  </si>
  <si>
    <t>Поз. 2 Пневмообменник насоса  DDA 38R</t>
  </si>
  <si>
    <t>Поз. 2 Пневмообменник насоса  DDA 50</t>
  </si>
  <si>
    <t>поз. 2 Рабочее колесо (стеклопластик) для насоса CFG 4x3x10</t>
  </si>
  <si>
    <t>GI4.3.10VES</t>
  </si>
  <si>
    <t>Поз. 2 Рабочее колесо для MDN 04.08 WR X</t>
  </si>
  <si>
    <t>Поз. 20 Уплотнение для пистолета 316TI (№9013)</t>
  </si>
  <si>
    <t>Поз. 208 Предохранительный и разгрузочный клапан PVDF 1/4"</t>
  </si>
  <si>
    <t>SP1/4PVDF</t>
  </si>
  <si>
    <t>Поз. 21 GUARORC00128XDT Кольцо 128 EPDM для насоса MB 120 P</t>
  </si>
  <si>
    <t>Поз. 21 Корпус насоса МРР201 PVDF</t>
  </si>
  <si>
    <t>Поз. 21 Корпус насоса МРР201 PР</t>
  </si>
  <si>
    <t>MPP20121P</t>
  </si>
  <si>
    <t>Поз. 21 Крышка насоса EVT 20PP</t>
  </si>
  <si>
    <t>Поз. 21 Крышка насоса MDF 15FF</t>
  </si>
  <si>
    <t>Поз. 21 Крышка насоса MDF 20FF</t>
  </si>
  <si>
    <t>Поз. 21 Спиральный корпус EVT12 (полипропилен) для EVT 12</t>
  </si>
  <si>
    <t>Поз. 21 Спиральный корпус насоса PVDF/Ceramica для MDF7</t>
  </si>
  <si>
    <t>Поз. 21 Уплотнение для пистолета 316TI (№9013)</t>
  </si>
  <si>
    <t>поз. 21a (Уплотнительное кольцо на всасывании) Viton для MDF30</t>
  </si>
  <si>
    <t>Поз. 21a уплотнение EPDM для EVM 8-12-15-20</t>
  </si>
  <si>
    <t>Поз. 21a Уплотнительное кольцо всасывания Viton к насосу MDF15</t>
  </si>
  <si>
    <t>Поз. 21a Уплотнительное кольцо всасывания Viton к насосу MDF20</t>
  </si>
  <si>
    <t>Поз. 21B Нагнетательное уплотнительное кольцо VITON к насосу MDF12</t>
  </si>
  <si>
    <t>Поз. 21b уплотнение EPDM для EVM 8-12-15-20</t>
  </si>
  <si>
    <t>Поз. 21B уплотнение EPDM для EVT12,15,20</t>
  </si>
  <si>
    <t>Поз. 21B уплотнение EPDM для EVT25-30</t>
  </si>
  <si>
    <t>Поз. 21B уплотнение EPDM для EVT7</t>
  </si>
  <si>
    <t>Поз. 21B уплотнение VITON для EVT12,15,20</t>
  </si>
  <si>
    <t>Поз. 21B уплотнение VITON для EVT25-30</t>
  </si>
  <si>
    <t>Поз. 21B уплотнение VITON для EVT7</t>
  </si>
  <si>
    <t>Поз. 21b Уплотнительное кольцо (EPDM) для EVT 12</t>
  </si>
  <si>
    <t xml:space="preserve">Поз. 21B Уплотнительное кольцо нагнетания EPDM к насосу </t>
  </si>
  <si>
    <t>Поз. 21B Уплотнительное кольцо нагнетания EPDM к насосу MDF20</t>
  </si>
  <si>
    <t>Поз. 21b Уплотнительное кольцо нагнетания Viton к насосу MDF15</t>
  </si>
  <si>
    <t>Поз. 21b Уплотнительное кольцо нагнетания Viton к насосу MDF20</t>
  </si>
  <si>
    <t xml:space="preserve">Поз. 21а  Уплотнительное кольцо (EPDM) для EVT 12 </t>
  </si>
  <si>
    <t>Поз. 21А уплотнение EPDM для EVT12,15,20</t>
  </si>
  <si>
    <t>Поз. 21А уплотнение EPDM для EVT25-30</t>
  </si>
  <si>
    <t>Поз. 21А уплотнение EPDM для EVT7</t>
  </si>
  <si>
    <t>Поз. 21А уплотнение VITON для EVT12,15,20</t>
  </si>
  <si>
    <t>Поз. 21А уплотнение VITON для EVT25-30</t>
  </si>
  <si>
    <t>Поз. 21А уплотнение VITON для EVT7</t>
  </si>
  <si>
    <t>Поз. 21А Уплотнительное кольцо всасывания EPDM к насосу MDF20</t>
  </si>
  <si>
    <t>Поз. 21А Уплотнительное кольцо всасывания VITON для насоса MDF 12</t>
  </si>
  <si>
    <t>Поз. 21В Крепежные винты для насоса VDC 30.25P WR</t>
  </si>
  <si>
    <t xml:space="preserve">Поз. 22  Крыльчатка MPC 042(PVDF) </t>
  </si>
  <si>
    <t>Поз. 22  Крыльчатка MPP101(PVDF)</t>
  </si>
  <si>
    <t>Поз. 22  Рабочее колесо в сборе MPP30222P-R</t>
  </si>
  <si>
    <t>Поз. 22 GUARORC00162XDT Кольцо 162 EPDM для насоса MB 120 P</t>
  </si>
  <si>
    <t>Поз. 22 MPP20122V-C Рабочее колесо PVDF в сборе насоса MPP201</t>
  </si>
  <si>
    <t>Поз. 22 MPP20122V-R Рабочее колесо в сборе PVDF/Rulon насоса MPP201</t>
  </si>
  <si>
    <t>поз. 22 O-кольцо FPM 3100 для насоса CMO 32-125</t>
  </si>
  <si>
    <t>Поз. 22 Крыльчатка MPP201 PVDF/Rulon</t>
  </si>
  <si>
    <t>Поз. 22 Крыльчатка MPP20122P-R</t>
  </si>
  <si>
    <t>Поз. 22a Втулка Керамика к насосу MDF12</t>
  </si>
  <si>
    <t>Поз. 22a уплотнение VITON для EVM 12</t>
  </si>
  <si>
    <t xml:space="preserve">Поз. 22b Внутренняя магнитная муфта (полипропилен)  для EVT 12 </t>
  </si>
  <si>
    <t>Поз. 22B Внутренняя магнитная полумуфта РР насоса MDF20</t>
  </si>
  <si>
    <t>Поз. 22B Магнит PP к насосу EVT20</t>
  </si>
  <si>
    <t>Поз. 22b Магнит к насосу MDF20 FF</t>
  </si>
  <si>
    <t>Поз. 22b Магнит рабочего колеса насоса MDF 12 PVDF</t>
  </si>
  <si>
    <t>Поз. 22b уплотнение VITON для EVM 12</t>
  </si>
  <si>
    <t>Поз. 22c Рабочее колесо (полипропилен) для EVT 12</t>
  </si>
  <si>
    <t>Поз. 22c Рабочее колесо (полипропилен) для EVT 20</t>
  </si>
  <si>
    <t>Поз. 22C Рабочее колесо PP к насосу MDF20</t>
  </si>
  <si>
    <t>Поз. 22c Рабочее колесо PVDF к насосу MDF 20FF</t>
  </si>
  <si>
    <t>Поз. 22а Втулка (Графит) для EVT 12</t>
  </si>
  <si>
    <t>Поз. 22а Втулка (Керамика) для EVT 12</t>
  </si>
  <si>
    <t>Поз. 22А Втулка Carbon к насосу  EVT 30</t>
  </si>
  <si>
    <t>Поз. 22А Втулка Carbon к насосу MDF15</t>
  </si>
  <si>
    <t>Поз. 22А Втулка Carbon к насосу MDF20</t>
  </si>
  <si>
    <t>Поз. 22А Втулка Carbon к насосу MDF30</t>
  </si>
  <si>
    <t>Поз. 22а Втулка керамика к насосу  EVT20</t>
  </si>
  <si>
    <t>Поз. 22А Втулка Керамика к насосу MDF12</t>
  </si>
  <si>
    <t>Поз. 22А Втулка Керамика к насосу MDF20</t>
  </si>
  <si>
    <t>Поз. 22В Импеллер с магнитами PVDF для MDF7</t>
  </si>
  <si>
    <t xml:space="preserve">Поз. 22В Магнитная муфта PVDF  для насоса EVT 20 </t>
  </si>
  <si>
    <t xml:space="preserve">Поз. 22В Магнитная муфта для насоса EVT 12 </t>
  </si>
  <si>
    <t>Поз. 22В Рабочее колесо  РР с магнитами к насосу MDF12</t>
  </si>
  <si>
    <t>Поз. 22С Рабочее колесо PVDF к насосу EVT 20</t>
  </si>
  <si>
    <t>Поз. 22С Рабочее колесо РР насоса MDF12</t>
  </si>
  <si>
    <t>поз. 23 GUARORC04650XDT O-кольцо 4650 EPDM</t>
  </si>
  <si>
    <t>Поз. 23 GUARORC04650XDT Кольцо 4650 EPDM для насоса MB 120 P</t>
  </si>
  <si>
    <t>Поз. 23 Вал (Керамика) для EVT 12</t>
  </si>
  <si>
    <t>Поз. 23 Вал Sic к насосу MDF30</t>
  </si>
  <si>
    <t>Поз. 23 Вал к насосу MDF15</t>
  </si>
  <si>
    <t>Поз. 23 Вал к насосу MDF20</t>
  </si>
  <si>
    <t>Поз. 23 Вал Керамика к насосу  EVT20</t>
  </si>
  <si>
    <t>Поз. 23 Вал Керамика к насосу  EVT30</t>
  </si>
  <si>
    <t>Поз. 23 Вал Керамика к насосу MDF12</t>
  </si>
  <si>
    <t xml:space="preserve">Поз. 23 Вал насоса MPP20123 </t>
  </si>
  <si>
    <t>MPP20123</t>
  </si>
  <si>
    <t>Поз. 24 Упорное керамическое кольцо насоса MPP251</t>
  </si>
  <si>
    <t xml:space="preserve">Поз. 24 Упорное кольцо (пара) MPP20124 </t>
  </si>
  <si>
    <t>Поз. 25  Сливная труба для насоса VDC 16.15N WR E 275 BC EN3 кВт1,5</t>
  </si>
  <si>
    <t>Поз. 25 Вал керамика для MDA 30.25 P WR V R1 Z EN3</t>
  </si>
  <si>
    <t xml:space="preserve">Поз. 25 Задний корпус c валом для насоса MPP302PPCRE </t>
  </si>
  <si>
    <t>Поз. 25 Задний корпус PVDF с упорным кольцом насоса MDF12</t>
  </si>
  <si>
    <t>Поз. 25 Задний корпус PР с упорным кольцом насоса MDF12</t>
  </si>
  <si>
    <t>Поз. 25 Задний корпус насоса MPP201 PVDF</t>
  </si>
  <si>
    <t xml:space="preserve">Поз. 25 Задний корпус насоса MPP20125 </t>
  </si>
  <si>
    <t>MPP20125P</t>
  </si>
  <si>
    <t>Поз. 25 Задний корпус с валом MPP30225Р</t>
  </si>
  <si>
    <t>Поз. 25 Задний корпус с упорным кольцом к насосу MDF15 FF</t>
  </si>
  <si>
    <t>Поз. 25 Задний корпус с упорным кольцом к насосу MDF20 FF</t>
  </si>
  <si>
    <t xml:space="preserve">Поз. 25 Разделительный корпус (полипропилен) для EVT 12 </t>
  </si>
  <si>
    <t>Поз. 25 Стакан PP к насосу  EVT12</t>
  </si>
  <si>
    <t>Поз. 25 Стакан PP к насосу  EVT20</t>
  </si>
  <si>
    <t>Поз. 25 Стакан PP к насосу  EVT30</t>
  </si>
  <si>
    <t xml:space="preserve">Поз. 25 Тыльная сторона насоса - "стакан" MPP20124 </t>
  </si>
  <si>
    <t>поз. 26 (Уплотнительное кольцо корпуса насоса) Viton для MDF30</t>
  </si>
  <si>
    <t>Поз. 26 Вал SIC для TMR G3</t>
  </si>
  <si>
    <t>Поз. 26 Вращающееся уплотнение (тип TS) (SDA 20.27)</t>
  </si>
  <si>
    <t>Поз. 26 Вращающееся уплотнение (тип TS) к насосу SDA 30.15</t>
  </si>
  <si>
    <t>Поз. 26 уплотнение EPDM для EVT12,15,20</t>
  </si>
  <si>
    <t>Поз. 26 уплотнение EPDM для EVT25-30</t>
  </si>
  <si>
    <t>Поз. 26 уплотнение EPDM для EVT7</t>
  </si>
  <si>
    <t>Поз. 26 уплотнение VITON для EVT12,15,20</t>
  </si>
  <si>
    <t>Поз. 26 уплотнение VITON для EVT25-30</t>
  </si>
  <si>
    <t>Поз. 26 уплотнение VITON для EVT7</t>
  </si>
  <si>
    <t>Поз. 26 Уплотнительное кольцо EPDM MPP20126P</t>
  </si>
  <si>
    <t>MPP20126P</t>
  </si>
  <si>
    <t xml:space="preserve">Поз. 26 Уплотнительное кольцо Viton MPP201 </t>
  </si>
  <si>
    <t xml:space="preserve">Поз. 26 Уплотнительное кольцо корпуса (EPDM) для EVT 12 </t>
  </si>
  <si>
    <t>Поз. 26 Уплотнительное кольцо корпуса EPDM к насосу MDF20</t>
  </si>
  <si>
    <t>Поз. 27 Магнит привода к насосу  EVT15</t>
  </si>
  <si>
    <t>Поз. 27 Магнит привода к насосу  EVT20</t>
  </si>
  <si>
    <t>Поз. 27 Магнитная муфта для насоса EVT 12</t>
  </si>
  <si>
    <t>Поз. 27 Прокладка  (тип TS) к насосу SDA 30.15</t>
  </si>
  <si>
    <t>Поз. 27 Статор магнитной муфты насоса MPP 201 PVDF</t>
  </si>
  <si>
    <t xml:space="preserve">Поз. 28 Уплотнительное кольцо NBR для насоса AST 50-75-100C </t>
  </si>
  <si>
    <t xml:space="preserve">Поз. 28 Уплотнительное кольцо для насоса AST 100C </t>
  </si>
  <si>
    <t xml:space="preserve">Поз. 29 Уплотнительное кольцо NBR для насоса AST 50-75-100C </t>
  </si>
  <si>
    <t xml:space="preserve">Поз. 29 Уплотнительное кольцо для насоса AST 100C </t>
  </si>
  <si>
    <t>Поз. 3 - Межкорпусное уплотнительное кольцо Viton для насоса MDN 04.08</t>
  </si>
  <si>
    <t>Поз. 3 - Межкорпусное уплотнительное кольцо Viton для насоса MDN 06.10</t>
  </si>
  <si>
    <t>Поз. 3 B100CPR00114APP Кожух насоса Boxer 100 PP</t>
  </si>
  <si>
    <t>Поз. 3 O-ring Viton для MDN 06.10 WR</t>
  </si>
  <si>
    <t>Поз. 30 Проточная часть в сборе насоса MPP101PPCREA (поз.№ 21 + 22 + 23 + 24(2шт.)+ 25 + 26)</t>
  </si>
  <si>
    <t>Поз. 30 Проточная часть для насоса EVT 12 (поз.25+поз.26+поз.22+поз.23+поз.21)</t>
  </si>
  <si>
    <t>Поз. 30 Уплотнение NBR для насоса AST 25R</t>
  </si>
  <si>
    <t>Поз. 30 Уплотнение NBR для насоса AST 50-75-100C</t>
  </si>
  <si>
    <t>Поз. 30 Уплотнительное кольцо для насоса AST 100C</t>
  </si>
  <si>
    <t>Поз. 31 Уплотнение NBR для насоса AST 50-75-100C</t>
  </si>
  <si>
    <t xml:space="preserve">Поз. 32 Уплотнительное кольцо PTFE  для коллектора насоса AST 50-75-100C </t>
  </si>
  <si>
    <t>Поз. 32 Уплотнительное кольцо VITON  для коллектора насоса AST 100</t>
  </si>
  <si>
    <t>Поз. 32 Уплотнительное кольцо Viton  для коллектора насоса AST 50-75-100C</t>
  </si>
  <si>
    <t>Поз. 32 Уплотнительное кольцо VITON  для коллектора насоса DDA 100</t>
  </si>
  <si>
    <t>Поз. 32 Уплотнительное кольцо VITON  для насоса AST 25R, 38R, 50R</t>
  </si>
  <si>
    <t>Поз. 32 Уплотнительное кольцо VITON  для насоса DDA 25R, 38R, 50R</t>
  </si>
  <si>
    <t>Поз. 32 Уплотнительное кольцо Viton для AST 125 N WR</t>
  </si>
  <si>
    <t>Поз. 33 Уплотнение O-ring PTFE для насоса AST 100</t>
  </si>
  <si>
    <t>Поз. 33 Уплотнение O-ring Viton для насоса AST 25R, 38R, 50R</t>
  </si>
  <si>
    <t>Поз. 33 Уплотнение O-ring Viton для насоса AST 75</t>
  </si>
  <si>
    <t>Поз. 33 Уплотнение O-ring Viton для насоса DDA 25R, 38R, 50R</t>
  </si>
  <si>
    <t>Поз. 33 Уплотнительное кольцо PTFE для седла клапана  насоса AST 50-75-100C</t>
  </si>
  <si>
    <t>Поз. 33 Уплотнительное кольцо Viton для AST 125 N WR</t>
  </si>
  <si>
    <t>Поз. 33 Уплотнительное кольцо Viton для седла клапана  насоса AST 100</t>
  </si>
  <si>
    <t>Поз. 33 Уплотнительное кольцо Viton для седла клапана  насоса AST 50-75-100C</t>
  </si>
  <si>
    <t>Поз. 33 Уплотнительное кольцо Viton для седла клапана  насоса DDA 100</t>
  </si>
  <si>
    <t>Поз. 36 Стопорное кольцо для насоса AST 50-75-100C</t>
  </si>
  <si>
    <t>Поз. 38 уплотнение Viton к CMP T 5.5 PT10V50- CMP T 3,0 PT10V50</t>
  </si>
  <si>
    <t>Поз. 39  VDC 16.15N WR E 275 BC EN3 кВт1,5</t>
  </si>
  <si>
    <t>поз. 4 Механическое торцевое уплотнение SIC/SIC/Viton для JP700.25.1 DR</t>
  </si>
  <si>
    <t>Поз. 4 Механическое уплотнение SIC/SIC/FEP для JP-700.50.1</t>
  </si>
  <si>
    <t>поз. 4 Механическое уплотнение SIC/SIC/Viton для JP-700.50.1 DR 1200 FKM</t>
  </si>
  <si>
    <t>Поз. 4 Механическое уплотнение SIC/SIC/Viton для JP-700.50.1 SR</t>
  </si>
  <si>
    <t>Поз. 4 Переднее осевое уплотнение -керамика MDA 30.25 P WR V R1 Z EN3</t>
  </si>
  <si>
    <t>Поз. 4 Передняя упорная втулка SiC X2 для насоса TMR 16.15 G2</t>
  </si>
  <si>
    <t>поз. 4 Стяжка  для насоса MDN 06.10 РР</t>
  </si>
  <si>
    <t>Поз. 4 Стяжка  для насоса TMP 06.10 РР</t>
  </si>
  <si>
    <t>Поз. 44 уплотнение Viton к CMP T 5.5 PT10V50- CMP T 3,0 PT10V50</t>
  </si>
  <si>
    <t xml:space="preserve">Поз. 49 шайба для насоса TMR 20.30 P WR V X1 B EN3 3kW </t>
  </si>
  <si>
    <t>Поз. 5  Рабочее колесо для SDA 02.30 WR</t>
  </si>
  <si>
    <t>поз. 5 B081SD000654AFV Седло клапана PVDF для Boxer 81</t>
  </si>
  <si>
    <t>поз. 5 B502SD000662AA4 Седло шарика INOX для насоса Boxer 502</t>
  </si>
  <si>
    <t>Поз. 5 B503SD000383AAL Седло шарика  ALU  для насоса Boxer 503 ALU</t>
  </si>
  <si>
    <t>Поз. 5 MICRSD000609APP Седло клапана PP для насоса ABR 30</t>
  </si>
  <si>
    <t>MICRSD000609APP</t>
  </si>
  <si>
    <t>поз. 5 Наружная трубка насоса Easy P 3000/N,  PP</t>
  </si>
  <si>
    <t>Поз. 5 Плоская шайба для насоса -AST 50-75-100C</t>
  </si>
  <si>
    <t>поз. 501 клапан седла PVDF насоса ЭкоDos18 PVDF</t>
  </si>
  <si>
    <t>поз. 508 голова насоса ЭкоDos18 PVDF</t>
  </si>
  <si>
    <t>Поз. 53 Шпонка насоса VDC 30.25P WR</t>
  </si>
  <si>
    <t>Поз. 5447 Натяжной вал</t>
  </si>
  <si>
    <t>5447</t>
  </si>
  <si>
    <t>Поз. 5448 Вал</t>
  </si>
  <si>
    <t>5448</t>
  </si>
  <si>
    <t xml:space="preserve">Поз. 5463 Выключатель JP-440, 2,5A с LVR </t>
  </si>
  <si>
    <t>5463</t>
  </si>
  <si>
    <t>Поз. 56  Мембрана для насоса  VDC 16.15N WR E 275 BC EN3 кВт1,5</t>
  </si>
  <si>
    <t xml:space="preserve">Поз. 57 вращающаяся часть торцевого уплотнения BS8 для SDA 02.30 </t>
  </si>
  <si>
    <t>Поз. 5b MICRGA000610APP Направляющая обойма клапана PP для насоса ABR 30</t>
  </si>
  <si>
    <t>MICRGA000610APP</t>
  </si>
  <si>
    <t>Поз. 5B импеллер для TMR 10.10 WR S</t>
  </si>
  <si>
    <t>Поз. 5B импеллер для TMR 10.15 S GF</t>
  </si>
  <si>
    <t xml:space="preserve">Поз. 5А импеллер для TMR 16.15 G2 GF </t>
  </si>
  <si>
    <t>Поз. 5А импеллер для TMR 30.25 G3</t>
  </si>
  <si>
    <t>поз. 6 O140FL000359AFV фланец PVDF</t>
  </si>
  <si>
    <t>Поз. 6 диск для насоса TMR 20.30 P WR V X1 B EN3 3kW (2 половины)</t>
  </si>
  <si>
    <t>Поз. 6 Муфта для насоса VDC 16.15N WR E 275 BC EN3 кВт1,5</t>
  </si>
  <si>
    <t>Поз. 6 Соединительная муфта для насоса VDC 30.25P WR</t>
  </si>
  <si>
    <t xml:space="preserve">Поз. 6 Уплотнение Viton для JP700.50.1SR </t>
  </si>
  <si>
    <t>Поз. 602 Анод для установки REM ROLL 140</t>
  </si>
  <si>
    <t>Поз. 6B центрирующие диски для насоса TMR 10.15 S GF</t>
  </si>
  <si>
    <t>Поз. 7 Мембрана KEFLEX для насоса DDA 25R</t>
  </si>
  <si>
    <t>Поз. 7 Мембрана PTFE для насоса DDA 25R</t>
  </si>
  <si>
    <t>Поз. 74 Переходное кольцо (SDA 20.27)</t>
  </si>
  <si>
    <t>Поз. 75 Втулка вала к насосу SDA 30.15</t>
  </si>
  <si>
    <t>Поз. 78 Торцевое кольцо (насос SDA 20.27)</t>
  </si>
  <si>
    <t>Поз. 78 Торцевое кольцо к насосу SDA 30.15</t>
  </si>
  <si>
    <t>Поз. 79 Шпонка к насосу SDA 30.15</t>
  </si>
  <si>
    <t>Поз. 7a Мембрана KEFLEX для насоса AST 25R</t>
  </si>
  <si>
    <t>Поз. 7a Мембрана SANTOPRENE для насоса AST 75</t>
  </si>
  <si>
    <t xml:space="preserve">Поз. 7a направляющая втулка насоса TMR 20.30 P WR V X1 B EN3 3kW </t>
  </si>
  <si>
    <t>Поз. 7a/б направляющая втулка насоса TMR 16.15 X2 G2 16.15</t>
  </si>
  <si>
    <t>Поз. 7b Мембрана PTFE для насоса AST 100</t>
  </si>
  <si>
    <t>Поз. 7b Мембрана PTFE для насоса AST 25R</t>
  </si>
  <si>
    <t>Поз. 7b Мембрана PTFE для насоса DDA 100</t>
  </si>
  <si>
    <t xml:space="preserve">Поз. 7b направляющая втулка насоса TMR 20.30 P WR V X1 B EN3 3kW </t>
  </si>
  <si>
    <t>Поз. 7б Мембрана PTFE для насоса AST 75</t>
  </si>
  <si>
    <t>Поз. 7в Мембрана PTFE для насоса DDA 75</t>
  </si>
  <si>
    <t xml:space="preserve">Поз. 8 (8.1+ 8.2) Статор PTFE в корпусе из нержавеющей стали для насоса JP-700.50.1 DR 1200 FKM  </t>
  </si>
  <si>
    <t>Поз. 8 TERTTL000105ADT Уплотнение тип “А”, материал EPDM для насоса MB 120 P</t>
  </si>
  <si>
    <t>поз. 8 TERTTS100748ADT уплотнение PTFE SIL+SIL+OR EPDM</t>
  </si>
  <si>
    <t>поз. 8.1 Статор PTFE для насоса 50.1</t>
  </si>
  <si>
    <t>Поз. 8.Статор Viton для насоса JP700.50.1 SR</t>
  </si>
  <si>
    <t>Поз. 9  Фланцевое соединение для насоса VDC 16.15N WR E 275 BC EN3 кВт1,5</t>
  </si>
  <si>
    <t>Поз. 9 Вращающаяся втулка Sic насоса SDF20</t>
  </si>
  <si>
    <t>Поз. 9 Задний корпус MDA 30.25 P WR V R1 Z EN3</t>
  </si>
  <si>
    <t>Поз. 9 задний корпус TMR 16.15 G2 GF</t>
  </si>
  <si>
    <t>Поз. 9 Изолирующая крышка вала насоса VDC 30.25P WR</t>
  </si>
  <si>
    <t>Поз. № 10+16+18+19 комплект уплотнений EPDM насоса О3</t>
  </si>
  <si>
    <t>Поз. № 10+16+18+19 комплект уплотнений Viton насоса О3</t>
  </si>
  <si>
    <t>Поз. № 11 Уплотнительное кольцо вала к насосу VDO 20.25 WR</t>
  </si>
  <si>
    <t>Поз. № 15 Уплотнителное кольцо (облицовка вала/уплотнительное кольцо для пара) для насоса VDO 20.25 WR</t>
  </si>
  <si>
    <t>Поз. № 16 Центробежная крыльчатка для насоса VDO 20.25 WR</t>
  </si>
  <si>
    <t xml:space="preserve">Поз. № 20 Спиральный корпус для насоса VDO 20.25 WR </t>
  </si>
  <si>
    <t xml:space="preserve">Поз. № 22 Рабочее колесо насоса МРР201 </t>
  </si>
  <si>
    <t>MPP20122P-C</t>
  </si>
  <si>
    <t>Поз. № 22а Втулка PTFE к насосу MDF 7 РР</t>
  </si>
  <si>
    <t>Поз. № 22в Магнит рабочего колеса насоса  MDF 30 РР</t>
  </si>
  <si>
    <t xml:space="preserve">Поз. № 22с Рабочее колесо насоса MDF 30 РР </t>
  </si>
  <si>
    <t>Поз. № 24 Соединение вал/задний корпус MDA G3</t>
  </si>
  <si>
    <t>Поз. № 25 Вал керамика R1 - X1 - N1 насоса MDA G3</t>
  </si>
  <si>
    <t>Поз. № 25 Вал Х1 насоса MDA 36.30 G3</t>
  </si>
  <si>
    <t>Поз. № 3 Спиральный корпус из полипропилена насоса MDA 36.30 G3</t>
  </si>
  <si>
    <t>Поз. № 30 проточная часть в сборе насоса MDF15 PPSSVBA</t>
  </si>
  <si>
    <t xml:space="preserve">Поз. № 4 Передняя упорная втулка Х1 насоса MDA 36.30 G3 </t>
  </si>
  <si>
    <t xml:space="preserve">Поз. № 5 Импеллер из полипропилена насоса MDA 36.30 G3 </t>
  </si>
  <si>
    <t xml:space="preserve">Поз. № 52 Уплотнительное кольцо: втулка/крыльчатка для насоса серии VDO  FC G3 </t>
  </si>
  <si>
    <t>Поз. № 53 Шпонка UNI6604-А 6х6х20 для насоса для насоса VDO 20.25 WR</t>
  </si>
  <si>
    <t>Поз. № 6 Фланцевая муфта для насоса VDO 20.25 WR</t>
  </si>
  <si>
    <t xml:space="preserve">Поз. № 7 (7a+7b) Направляющая втулка с креплением R1-R2 (2 шт.) насоса MDA 16.20 GF </t>
  </si>
  <si>
    <t>Поз. № 7 комплект для крепления (гибкая муфта/вал) для насоса VDO 20.25 WR</t>
  </si>
  <si>
    <t>Поз. № 7 Направляющая втулка Х1 насоса MDA 36.30 G3</t>
  </si>
  <si>
    <t>Поз. № 9 Задний корпус из полипропилена насоса MDA 36.30 G3</t>
  </si>
  <si>
    <t>Поз. №02 Импеллер для насоса ТМА 01.16 GF</t>
  </si>
  <si>
    <t>Поз. №03 Уплотнение O-ring Viton для ТМA 01.16</t>
  </si>
  <si>
    <t>Поз. №04 Скоба к насосам TMA 01.16 GF</t>
  </si>
  <si>
    <t>Поз. №05 Магнитная муфта в сборе к насосам TMA 01.16 кВт 0,75-1,1</t>
  </si>
  <si>
    <t>Поз. №08 Магнитный сердечник импеллера к насосам TMA 01.16 GF</t>
  </si>
  <si>
    <t>Поз. №08 Уплотнительное кольцо торцевого уплотнения насоса CPS11-PP</t>
  </si>
  <si>
    <t>Поз. №08 Уплотнительное кольцо торцевого уплотнения насоса CPS30-PP</t>
  </si>
  <si>
    <t>Поз. №09 Фиксированное кольцо (графит) торцевого уплотнения насоса CPS11-PP</t>
  </si>
  <si>
    <t>Поз. №09 Фиксированное кольцо (графит) торцевого уплотнения насоса CPS30-PP</t>
  </si>
  <si>
    <t>Поз. №1 корпус полипропилен насоса ТМА 01.16</t>
  </si>
  <si>
    <t>Поз. №1 Передняя крышка WR корпуса насоса ТМА 01.16</t>
  </si>
  <si>
    <t>Поз. №1 Спиральный корпус РР насоса MDN 04.08</t>
  </si>
  <si>
    <t>Поз. №10 Вращающееся кольцо торцевого уплотнения насоса CPS11-PP</t>
  </si>
  <si>
    <t>Поз. №10 Вращающееся кольцо торцевого уплотнения насоса CPS30-PP</t>
  </si>
  <si>
    <t xml:space="preserve">Поз. №10 передняя направляющая втулка R2 насоса ТМР06.10 GF </t>
  </si>
  <si>
    <t xml:space="preserve">Поз. №10 передняя направляющая втулка для насоса ТМA01.16, структура N </t>
  </si>
  <si>
    <t xml:space="preserve">Поз. №10 Передняя направляющая втулка для насоса ТМР04.04 , структура Х </t>
  </si>
  <si>
    <t xml:space="preserve">Поз. №10 Передняя направляющая втулка для насоса ТМР04.08 , структура Х </t>
  </si>
  <si>
    <t>Поз. №10 Передняя направляющая втулка Х1 (карбид кремния) насоса MDN 04.08</t>
  </si>
  <si>
    <t>Поз. №10 Передняя упорная втулка SIC для насоса MDN 06.10</t>
  </si>
  <si>
    <t>Поз. №10 Уплотнительное кольцо Viton насоса SDF12</t>
  </si>
  <si>
    <t>Поз. №10 Уплотнительное кольцо Viton насоса SDF15</t>
  </si>
  <si>
    <t xml:space="preserve">Поз. №10/15 Передняя/Задняя направляющие втулки R2 насоса ТМР06.10 GF </t>
  </si>
  <si>
    <t xml:space="preserve">Поз. №100 Внешний фланец насоса TMR 02.30 </t>
  </si>
  <si>
    <t xml:space="preserve">Поз. №101 Соединение внешнего фланца TMR 02.30 </t>
  </si>
  <si>
    <t xml:space="preserve">Поз. №102 Внутренний фланец насоса TMR 02.30 </t>
  </si>
  <si>
    <t xml:space="preserve">Поз. №103 Соединение внутреннего фланца TMR 02.30 </t>
  </si>
  <si>
    <t>Поз. №105 Винт крепления двигателя для фильтровальной установки  MINI P</t>
  </si>
  <si>
    <t>Поз. №106 Гайка и шайба для фильтровальной установки  MINI P</t>
  </si>
  <si>
    <t>Поз. №109 выходной гусак (в сборе) для фильтровальной установки  MINI P</t>
  </si>
  <si>
    <t xml:space="preserve">Поз. №11 Ведущая магнитная муфта в сборе для насоса TMR 20.36 GF  </t>
  </si>
  <si>
    <t xml:space="preserve">Поз. №11 Внешняя магнитная муфта TMR 16.15 без магнитов  </t>
  </si>
  <si>
    <t>Поз. №11 Внешняя магнитная муфта для насоса MDA 30.25</t>
  </si>
  <si>
    <t>5855258620PLV8</t>
  </si>
  <si>
    <t>Поз. №11 Внешняя магнитная муфта для насоса TMR 30.25  7.5кВт</t>
  </si>
  <si>
    <t>Поз. №11 Задний корпус насоса (в сборе с валом) PP/Sic к насосу MDF7</t>
  </si>
  <si>
    <t>Поз. №11 Задний корпус насоса (в сборе с валом) PVDF/Cer к насосу MDF7</t>
  </si>
  <si>
    <t>L40011_7F</t>
  </si>
  <si>
    <t>Поз. №11 Задний корпус насоса (в сборе с валом) PVDF/Sic к насосу MDF7</t>
  </si>
  <si>
    <t>Поз. №11 Защитный копачок из PVDF торцевого уплотнения насоса CPS11-PP</t>
  </si>
  <si>
    <t>Поз. №11 Защитный копачок из PVDF торцевого уплотнения насоса CPS30-PP</t>
  </si>
  <si>
    <t>Поз. №11 крышка вала насоса О3 материал РР</t>
  </si>
  <si>
    <t>Поз. №11 Уплотнение на вал для насоса KME 20.25 N WR 800</t>
  </si>
  <si>
    <t xml:space="preserve">Поз. №112 коллектор для MINI 10/P 042 </t>
  </si>
  <si>
    <t>Поз. №112 коллектор для MINI-V 10/P 042 V</t>
  </si>
  <si>
    <t>Поз. №112 коллектор насоса для фильтровальной установки  MINI P</t>
  </si>
  <si>
    <t>Поз. №113 Наружное кольцо штуцера на выходе для фильтровальной установки  MINI P</t>
  </si>
  <si>
    <t>Поз. №115 Внутреннее кольцо штуцера для Mini 10/N</t>
  </si>
  <si>
    <t xml:space="preserve">Поз. №116C соединение с гайкой-барашком для MINI 10/P 042 </t>
  </si>
  <si>
    <t>Поз. №116C соединение с гайкой-барашком для MINI-V10/P 042V</t>
  </si>
  <si>
    <t>Поз. №117 Движущий магнит насоса М400</t>
  </si>
  <si>
    <t>поз. №12 Внутренняя мембрана SANTOPRENE  для насоса ABR 81</t>
  </si>
  <si>
    <t>Поз. №12 Кольцо-уплотнение (Viton) импеллера насоса ТМА 01.16</t>
  </si>
  <si>
    <t>Поз. №12 Статичное кольцо SIC насоса SDF12</t>
  </si>
  <si>
    <t>Поз. №12 Статичное кольцо SIC насоса SDF15</t>
  </si>
  <si>
    <t>Поз. №12 Штифт насоса CPS11-PP</t>
  </si>
  <si>
    <t>Поз. №12 Штифт насоса CPS30-PP</t>
  </si>
  <si>
    <t>Поз. №124 Уплотнение входного штуцера</t>
  </si>
  <si>
    <t>Поз. №125 Сливной клапан для фильтровальной установки  MINI P</t>
  </si>
  <si>
    <t>Поз. №13 B100ME000112ATF Наружная мембрана PTFE для насоса ABR 100 PP</t>
  </si>
  <si>
    <t>Поз. №13 V- образная манжета KME 20.25 N WR 800</t>
  </si>
  <si>
    <t xml:space="preserve">Поз. №13 Задний корпус РР насоса MDN 04.08 </t>
  </si>
  <si>
    <t>Поз. №13 Пружина торцевого уплотнения насоса CPS11-PP</t>
  </si>
  <si>
    <t>Поз. №13 Пружина торцевого уплотнения насоса CPS30-PP</t>
  </si>
  <si>
    <t>Поз. №14 Уплотнение O-ring Viton для TMA 01.16</t>
  </si>
  <si>
    <t xml:space="preserve">Поз. №15 задняя направляющая втулка R2 насоса ТМР06.10 GF </t>
  </si>
  <si>
    <t xml:space="preserve">Поз. №15 Задняя направляющая втулка для насоса ТМР04.04, структура X </t>
  </si>
  <si>
    <t>Поз. №15 Задняя направляющая втулка Х1 (карбид кремния) насоса MDN 04.08</t>
  </si>
  <si>
    <t>Поз. №15 Корпус (консоль) насоса TMR 30.25</t>
  </si>
  <si>
    <t>Поз. №15 Уплотнительное кольцо: облицовка вала/пара трения для насоса KME 20.25</t>
  </si>
  <si>
    <t>Поз. №15 Уплотнительное кольцо: облицовка вала/пара трения для насоса KME 20.25 N WR 800</t>
  </si>
  <si>
    <t>Поз. №15 Фланец механического уплотнения насоса О3 материал РР</t>
  </si>
  <si>
    <t>Поз. №16 Импеллер со втулкой Х к насосу KME 10.10 P FC 800</t>
  </si>
  <si>
    <t>Поз. №16 Рабочее колесо E-CTFE для насоса серии KME FC G3</t>
  </si>
  <si>
    <t>Поз. №16B Импеллер WR KME 20.25 P</t>
  </si>
  <si>
    <t xml:space="preserve">Поз. №17 Уплотнение O-ring FKM (Viton) для насоса KME 20.25 </t>
  </si>
  <si>
    <t>Поз. №17 Уплотнение O-ring FKM (Viton) для насоса KME 20.25 N WR 800</t>
  </si>
  <si>
    <t>Поз. №18 V-образная манжета для насоса KME 20.25 N WR 800</t>
  </si>
  <si>
    <t>Поз. №18 V-образная манжета для насоса KME 20.25 P WR</t>
  </si>
  <si>
    <t>Поз. №2 Болты для насоса MDA 10.10</t>
  </si>
  <si>
    <t xml:space="preserve">Поз. №2 Импеллер CFF-E-CTFE </t>
  </si>
  <si>
    <t>Поз. №2 Рабочее колесо РР насоса MDN 04.08</t>
  </si>
  <si>
    <t xml:space="preserve">Поз. №2 Спиральный корпус насоса MDS20 </t>
  </si>
  <si>
    <t xml:space="preserve">Поз. №2 Спиральный корпус насоса PP MDS35 </t>
  </si>
  <si>
    <t>Поз. №20 Спиральный корпус насоса KME 20.25 P WR</t>
  </si>
  <si>
    <t>Поз. №202 Гайка и шайба для фильтровальной установки  MINI P</t>
  </si>
  <si>
    <t>Поз. №203 Болт для фильтровальной установки  MINI P</t>
  </si>
  <si>
    <t>Поз. №204 РР крышка болта для фильтровальной установки  MINI P</t>
  </si>
  <si>
    <t>Поз. №208 для фильтровальной установки  MIX 15C2 MPP251  (PP)</t>
  </si>
  <si>
    <t>Поз. №209 Клапан для Mini 10/N</t>
  </si>
  <si>
    <t>Поз. №21 Выключатель для фильтровальной установки  MINI P</t>
  </si>
  <si>
    <t>Поз. №21 Корпус PVDF насоса МРР251V-C PVDF</t>
  </si>
  <si>
    <t>Поз. №21 Корпус насоса МРР251РР</t>
  </si>
  <si>
    <t>Поз. №21 Корпус насоса МРР302РР</t>
  </si>
  <si>
    <t>Поз. №21 Крышка насоса MDF 20PP</t>
  </si>
  <si>
    <t>Поз. №210 Уплотнение клапана для Mini 10/N</t>
  </si>
  <si>
    <t>Поз. №215 Крышка Mini 10/N</t>
  </si>
  <si>
    <t>Поз. №216 Нижнее уплотнение крышки</t>
  </si>
  <si>
    <t>Поз. №216 Уплотнение крышки (прокладка ) Viton для фильтра MX 3X20 MPP101GR</t>
  </si>
  <si>
    <t>Поз. №216 Уплотнение крышки для BFP 18/80 МРР251</t>
  </si>
  <si>
    <t>Поз. №216 Уплотнение крышки для BFP 1880</t>
  </si>
  <si>
    <t>Поз. №216 Уплотнительное кольцо крышки MIX MPP101</t>
  </si>
  <si>
    <t>Поз. №216 Уплотнительное кольцо крышки MIX MPP251 15х20</t>
  </si>
  <si>
    <t xml:space="preserve">Поз. №216 Уплотнительное кольцо крышки, материал EPDM </t>
  </si>
  <si>
    <t>Поз. №218 Ручка фильтра BIG</t>
  </si>
  <si>
    <t>Поз. №21B Болт для крепления насосов KME G3, материал PVDF</t>
  </si>
  <si>
    <t>Поз. №21B Болт для крепления насосов KME G3, материал WR</t>
  </si>
  <si>
    <t>Поз. №21B Комплект для крепления: спиральный корпус/колонка KME 20.25 N WR 800</t>
  </si>
  <si>
    <t>Поз. №22 Блок крыльчатки в сборе насоса DB15PCTE7</t>
  </si>
  <si>
    <t>Поз. №22 Блок крыльчатки насоса МРР251V-C PVDF</t>
  </si>
  <si>
    <t>Поз. №22 Блок крыльчатки насоса МРР251Р-С</t>
  </si>
  <si>
    <t>Поз. №22 Крепеж для рабочего колеса к блоку магнитов MDA 30.25 WR</t>
  </si>
  <si>
    <t>19042542ECC4N004</t>
  </si>
  <si>
    <t>Поз. №22 Крыльчатка насоса  MPC042 PP</t>
  </si>
  <si>
    <t>Поз. №224 Уплотнительное кольцо для BFP 1880</t>
  </si>
  <si>
    <t>Поз. №227 Гайка крышки Mini 10/N</t>
  </si>
  <si>
    <t>Поз. №228 Уплотнительное кольцо крышки, материал EPDM</t>
  </si>
  <si>
    <t xml:space="preserve">Поз. №228 Уплотнительное кольцо крышки, материал Viton </t>
  </si>
  <si>
    <t>Поз. №228 Уплотнительное кольцо крышки, материал пластик</t>
  </si>
  <si>
    <t>Поз. №22A Щетка крыльчатки насоса МРР251РР</t>
  </si>
  <si>
    <t>Поз. №22B Магнит крыльчатки насоса MPP 500 PP</t>
  </si>
  <si>
    <t>Поз. №22B Магнит крыльчатки насоса МРР251</t>
  </si>
  <si>
    <t>Поз. №22С Крыльчатка насоса МРР251РР</t>
  </si>
  <si>
    <t>Поз. №23 Вал насоса DB15PCTE7</t>
  </si>
  <si>
    <t>Поз. №23a Магнитный сердечник WR для насоса MDA 30.25</t>
  </si>
  <si>
    <t>6857259020PPG0V6</t>
  </si>
  <si>
    <t>Поз. №23A Магнитный сердечник WR для насоса TMR 30.25 G3</t>
  </si>
  <si>
    <t>Поз. №24 Крепеж для вала к заднему корпусу MDA 30.25 WR</t>
  </si>
  <si>
    <t>19042542ECC4N002</t>
  </si>
  <si>
    <t>Поз. №24 Опорное кольцо насоса MPP 251 PP</t>
  </si>
  <si>
    <t>MPP25124</t>
  </si>
  <si>
    <t>Поз. №24 Опорное кольцо насоса MPP 302 PP</t>
  </si>
  <si>
    <t>Поз. №24 Опорное кольцо насоса MPP 500 PP</t>
  </si>
  <si>
    <t>Поз. №24 Опорное кольцо насоса МРР251V-C PVDF</t>
  </si>
  <si>
    <t>Поз. №24 Опорное кольцо насоса МРР251Р-С</t>
  </si>
  <si>
    <t>Поз. №24 Упорные кольца к насосу MPP101</t>
  </si>
  <si>
    <t>MPP10124</t>
  </si>
  <si>
    <t>Поз. №25 Вал для MDA 36.30 N WR V X1 B EN3</t>
  </si>
  <si>
    <t xml:space="preserve">7210255620AO99 </t>
  </si>
  <si>
    <t>Поз. №25 Вал керамика R1 для насоса MDA 30.25</t>
  </si>
  <si>
    <t>7210255620AO99</t>
  </si>
  <si>
    <t>Поз. №25 Вал керамика R1 для насоса TMR 30.25</t>
  </si>
  <si>
    <t>Поз. №25 Задний корпус насоса МРP 201 РР</t>
  </si>
  <si>
    <t xml:space="preserve">Поз. №25 задний корпус насоса МРР101 из PVDF MPP10125V </t>
  </si>
  <si>
    <t>Поз. №25 Задний корпус насоса МРС 042 РР</t>
  </si>
  <si>
    <t>Поз. №25 Задний корпус насоса с валом MPP251 РР</t>
  </si>
  <si>
    <t>Поз. №25 Задний корпус насоса с валом MPP302 РР</t>
  </si>
  <si>
    <t>Поз. №25 Тыльная часть корпуса насоса DB15PCTE7</t>
  </si>
  <si>
    <t>Поз. №25 Тыльная часть корпуса с валом насоса МРР251V-C PVDF</t>
  </si>
  <si>
    <t xml:space="preserve">Поз. №26 вращающееся уплотнение (тип TS) к насосу ZMR 30.15 S GF </t>
  </si>
  <si>
    <t>Поз. №26 Уплотнительное кольцо EPDM для насоса МРР251Р-С</t>
  </si>
  <si>
    <t>Поз. №26 Уплотнительное кольцо EPDM для насоса МРР302</t>
  </si>
  <si>
    <t>Поз. №26 Уплотнительное кольцо EPDM для насоса МРС042</t>
  </si>
  <si>
    <t>Поз. №26 Уплотнительное кольцо Viton для насоса МРP 031</t>
  </si>
  <si>
    <t>Поз. №26 Уплотнительное кольцо Viton для насоса МРР251</t>
  </si>
  <si>
    <t>Поз. №26 Уплотнительное кольцо Viton для насоса МРР251V-C PVDF</t>
  </si>
  <si>
    <t>Поз. №26 Уплотнительное кольцо Viton для насоса МРС 042</t>
  </si>
  <si>
    <t>Поз. №26 Уплотнительное кольцо проточной части насоса DB15CTE7</t>
  </si>
  <si>
    <t>Поз. №27 MPP20127 Магнитная муфта насоса MPP201</t>
  </si>
  <si>
    <t xml:space="preserve">Поз. №27 Магнитная муфта насоса EVT15   </t>
  </si>
  <si>
    <t xml:space="preserve">Поз. №27 Прокладка (тип ТS) к насосу ZMR 30.15 S GF </t>
  </si>
  <si>
    <t>Поз. №27 Статор с магнитной муфтой для насоса МРС 042</t>
  </si>
  <si>
    <t>Поз. №28 Направляющая втулка с уплотнительным кольцом для насоса MPP 302 PP</t>
  </si>
  <si>
    <t>Поз. №28 Направляющий вкладыш с уплотнением насоса МРР251V-c PVDF</t>
  </si>
  <si>
    <t>Поз. №28 Направляющий вкладыш с уплотнением насоса МРР251Р-С</t>
  </si>
  <si>
    <t>Поз. №28 Направляющий вкладыш с уплотнительным кольцом насоса MPP 500 PP</t>
  </si>
  <si>
    <t>Поз. №3 Кожух для MDA 36.30 N WR V X1 B EN3</t>
  </si>
  <si>
    <t>6102208120PPV6G0</t>
  </si>
  <si>
    <t>Поз. №3 Спиральный корпус GF к насосу MDA 06.10</t>
  </si>
  <si>
    <t>Поз. №3 Спиральный корпус GF к насосу MDA 10.10</t>
  </si>
  <si>
    <t>Поз. №3 Спиральный корпус GF к насосу MDA 16.15</t>
  </si>
  <si>
    <t xml:space="preserve">Поз. №3 Спиральный корпус GF к насосу TMR 06.10 </t>
  </si>
  <si>
    <t>Поз. №3 Спиральный корпус GF к насосу TMR 16.15 (поз резьбу)</t>
  </si>
  <si>
    <t>Поз. №3 Спиральный корпус GF насоса MDA 06.10</t>
  </si>
  <si>
    <t>Поз. №3 Спиральный корпус WR к насосу MDA 02.30</t>
  </si>
  <si>
    <t>Поз. №3 Спиральный корпус WR к насосу TMR 02.30 G2</t>
  </si>
  <si>
    <t xml:space="preserve">Поз. №3 Уплотнительное кольцо Viton насоса MDN 04.08 </t>
  </si>
  <si>
    <t>Поз. №3 Уплотнительное кольцо Viton насоса MDS20</t>
  </si>
  <si>
    <t>Поз. №30 (21 + 22 + 23 + 24(2 шт.) + 25 + 26) Проточная часть в сборе насоса MPP201FFCCVA</t>
  </si>
  <si>
    <t>Поз. №30 Проточная часть в сборе насоса  MPP052FFCCVA</t>
  </si>
  <si>
    <t>Поз. №30 Проточная часть в сборе насоса DB15/30PPCGEA</t>
  </si>
  <si>
    <t>Поз. №30 Проточная часть в сборе насоса KC11/30PFCGEA</t>
  </si>
  <si>
    <t>Поз. №30 Проточная часть в сборе насоса MPP031FFCRVA без поз.21</t>
  </si>
  <si>
    <t>MPP031R30FFCRVA</t>
  </si>
  <si>
    <t xml:space="preserve">Поз. №30 Проточная часть в сборе насоса MPP051PPCREA без поз.21 </t>
  </si>
  <si>
    <t>MPP051R30PPCREA</t>
  </si>
  <si>
    <t>Поз. №30 Проточная часть в сборе насоса MPP051PPCСEA без поз.21</t>
  </si>
  <si>
    <t>MPP051R30PPCCEA</t>
  </si>
  <si>
    <t>Поз. №30 Проточная часть в сборе насоса MPP101PPCREA</t>
  </si>
  <si>
    <t>Поз. №30 Проточная часть в сборе насоса MPP201PPCCEA (поз.№ 21 + 22 + 23 + 24(2 шт.) + 25 + 26)</t>
  </si>
  <si>
    <t>MPP20130PPCCEA</t>
  </si>
  <si>
    <t>Поз. №30 Проточная часть в сборе насоса MPP201PPCREA (поз.№ 21 + 22 + 23 + 24(2 шт.) + 25 + 26)</t>
  </si>
  <si>
    <t>Поз. №30 Проточная часть в сборе насоса MPP302PPCREA (поз.№ 21 + 22 + 23 + 24(2 шт.) + 25 + 26)</t>
  </si>
  <si>
    <t>Поз. №30 Проточная часть в сборе насоса МРР 051 PР</t>
  </si>
  <si>
    <t xml:space="preserve">Поз. №30 Проточная часть в сборе насоса МРР 500 PРCRVA </t>
  </si>
  <si>
    <t>Поз. №30 Проточная часть в сборе насоса МРР101 PVDF</t>
  </si>
  <si>
    <t>Поз. №30 Проточная часть в сборе насоса МРР101FFCRVA</t>
  </si>
  <si>
    <t xml:space="preserve">Поз. №30 Проточная часть в сборе насоса МРР251PFCREA  </t>
  </si>
  <si>
    <t>Поз. №30 Проточная часть в сборе насоса МРР251PРCСEA</t>
  </si>
  <si>
    <t>Поз. №30 Проточная часть в сборе насоса МРС 042 РР</t>
  </si>
  <si>
    <t>MPC04230PPCEA</t>
  </si>
  <si>
    <t>Поз. №30 Проточная часть в сборе насоса МРС 042 РР (без. поз.21)</t>
  </si>
  <si>
    <t>MPC0423R30PPCEA</t>
  </si>
  <si>
    <t>Поз. №30 Проточная часть насоса MPC 042FFCVA</t>
  </si>
  <si>
    <t>MPC04230FFCVA</t>
  </si>
  <si>
    <t>Поз. №30 Проточная часть насоса MPP 251 РPCRVA без поз. №21</t>
  </si>
  <si>
    <t xml:space="preserve">Поз. №301 уплотнение ля фильтра MX 3X20 MPP101GR </t>
  </si>
  <si>
    <t>Поз. №304 Гайка картриджа для MIX MPP101</t>
  </si>
  <si>
    <t xml:space="preserve">Поз. №304 РР стержень для фиксации картриджа в фильтровальной установки  MINI </t>
  </si>
  <si>
    <t xml:space="preserve">Поз. №35 Внутренний фланец-адаптер насоса TMR 02.30 </t>
  </si>
  <si>
    <t xml:space="preserve">поз. №35 Уплотнительное кольцо направляющей втулки для насоса серии VDO  FC G3 </t>
  </si>
  <si>
    <t>Поз. №35 Уплотнительное кольцо: крыльчатка/ облицовка обточки для насоса KME 20.25 N WR 800</t>
  </si>
  <si>
    <t xml:space="preserve">Поз. №35 Уплотнительное кольцо: крыльчатка/ облицовка обточки для насоса KME 20.25 P WR </t>
  </si>
  <si>
    <t>Поз. №36 Блокировочное кольцо с резьбой для KME 20.25 N WR 800</t>
  </si>
  <si>
    <t xml:space="preserve">Поз. №36 Внешний фланец насоса TMR 02.30 </t>
  </si>
  <si>
    <t xml:space="preserve">Поз. №37 Внешний фланец-адаптер насоса TMR 02.30 </t>
  </si>
  <si>
    <t xml:space="preserve">поз. №37 Стопорный штифт (2 шт.) для насоса серии VDO  FC G3 </t>
  </si>
  <si>
    <t>Поз. №38 направляющая втулка "N" для насоса KME 20.25 N WR 800</t>
  </si>
  <si>
    <t>Поз. №38 направляющая втулка "X" для насоса KME G3</t>
  </si>
  <si>
    <t xml:space="preserve">поз. №38 Направляющая втулка "X"(карбид кремния) для насоса серии VDO  FC G3 </t>
  </si>
  <si>
    <t>Поз. №39 Облицовка обточки (версия WR) для насоса KME 20.25 N WR 800</t>
  </si>
  <si>
    <t>Поз. №4 Передняя упорная втулка SIC  для насоса MDA 06.10</t>
  </si>
  <si>
    <t>Поз. №4 Передняя упорная втулка SIC  для насоса TMR 02.30</t>
  </si>
  <si>
    <t>Поз. №4 Передняя упорная втулка SIC  для насоса TMR 06.10</t>
  </si>
  <si>
    <t xml:space="preserve">Поз. №4 Передняя упорная втулка SIC для насоса MDA 02.30 </t>
  </si>
  <si>
    <t>Поз. №4 Передняя упорная втулка SIC для насоса MDA 10.10</t>
  </si>
  <si>
    <t>Поз. №4 Передняя упорная втулка SIC для насоса MDA 16.15</t>
  </si>
  <si>
    <t>Поз. №4 Передняя упорная втулка для MDA 36.30 N WR V X1 B EN3</t>
  </si>
  <si>
    <t>7388254820AO99</t>
  </si>
  <si>
    <t xml:space="preserve">Поз. №4 Передняя упорная втулка керамика N1 к насосу MDA 30.25 </t>
  </si>
  <si>
    <t>Поз. №4 Передняя упорная втулка керамика R1 для насоса TMR 30.25</t>
  </si>
  <si>
    <t>Поз. №4 Передняя упорная втулка керамика R1для насоса MDA 30.25</t>
  </si>
  <si>
    <t>Поз. №4 Передняя упорная втулка керамика R2 для насоса MDA 16.20 GF</t>
  </si>
  <si>
    <t xml:space="preserve">Поз. №41 Армирование TMR 02.30 </t>
  </si>
  <si>
    <t xml:space="preserve">Поз. №42 Переднее кольцо TMR 02.30 </t>
  </si>
  <si>
    <t xml:space="preserve">Поз. №5 Импеллер GF к насосу MDA 02.30 </t>
  </si>
  <si>
    <t>Поз. №5 Импеллер GF к насосу MDA 10.10</t>
  </si>
  <si>
    <t>Поз. №5 Импеллер GF к насосу TMR 02.30</t>
  </si>
  <si>
    <t>Поз. №5 Импеллер WR к насосу MDA 30.25 G3</t>
  </si>
  <si>
    <t>Поз. №5 Импеллер WR к насосу TMR 30.25 G3</t>
  </si>
  <si>
    <t>Поз. №5 Импеллер для MDA 36.30 N WR V X1 B EN3</t>
  </si>
  <si>
    <t>6233254520PPV6G0</t>
  </si>
  <si>
    <t>Поз. №5 Импеллер к насосу MDA 16.15</t>
  </si>
  <si>
    <t>Поз. №50 вращающаяся втулка  "N" для насоса KME 20.25 N WR 800</t>
  </si>
  <si>
    <t xml:space="preserve">поз. №50 Вращающаяся втулка "X"(карбид кремния) для насоса серии VDO  FC G3 </t>
  </si>
  <si>
    <t>Поз. №52 Уплотнительное кольцо: втулка/крыльчатка для насоса KME 20.25 N WR 800</t>
  </si>
  <si>
    <t>Поз. №52 Уплотнительное кольцо: втулка/крыльчатка для насоса KME 20.25 P WR</t>
  </si>
  <si>
    <t xml:space="preserve">поз. №53 Шпонка 6Х6Х20 для насоса серии VDO  FC G3 </t>
  </si>
  <si>
    <t>Поз. №53 Шпонка KME 20.25 P</t>
  </si>
  <si>
    <t>Поз. №54 Комплект для крепления: вал/крыльчатка для насоса KME 20.25 N WR 800</t>
  </si>
  <si>
    <t>Поз. №54 Комплект для крепления: вал/крыльчатка для насоса KME 20.25 P WR</t>
  </si>
  <si>
    <t>Поз. №5B импеллер для насоса TMR 02.30</t>
  </si>
  <si>
    <t>Поз. №5B Импеллер к насосу MDA 16.20 GF</t>
  </si>
  <si>
    <t xml:space="preserve">Поз. №5А защитный кожух насоса О3 </t>
  </si>
  <si>
    <t xml:space="preserve">Поз. №5В Импеллер GF к насосу MDA 16.15 </t>
  </si>
  <si>
    <t>Поз. №5В Импеллер WR к насосу MDA 02.30</t>
  </si>
  <si>
    <t>Поз. №6  Центральный диск GF к насосу MDA 10.10</t>
  </si>
  <si>
    <t>Поз. №6 Фланцевая муфта KME 20.25 P</t>
  </si>
  <si>
    <t xml:space="preserve">Поз. №6 Центрирующие диски (2шт.) к насосу TMR 30.25 WR G3                 </t>
  </si>
  <si>
    <t>Поз. №6 Центрирующие диски WR для насоса MDA 30.25</t>
  </si>
  <si>
    <t>1134256320PPV6G0</t>
  </si>
  <si>
    <t>Поз. №6A  Центральный диск WR к насосу MDA 02.30</t>
  </si>
  <si>
    <t>Поз. №6A  Центральный диск WR к насосу TMR 02.30</t>
  </si>
  <si>
    <t>Поз. №6B  Центральный диск WR к насосу MDA 02.30</t>
  </si>
  <si>
    <t>Поз. №6B  Центральный диск WR к насосу TMR 02.30</t>
  </si>
  <si>
    <t>Поз. №7 Комплект для крепления: гибкая муфта/вал KME 20.25 P</t>
  </si>
  <si>
    <t>Поз. №7 Направляющая втулка N1-N2 для насоса TMR 30.25</t>
  </si>
  <si>
    <t>Поз. №7 Направляющая втулка R1-R2 для насоса MDA 30.25</t>
  </si>
  <si>
    <t>7523209620CH00</t>
  </si>
  <si>
    <t>Поз. №7 Направляющая втулка R1-R2 для насоса TMR 30.25</t>
  </si>
  <si>
    <t>Поз. №7 Направляющая втулка X1-X2 для насоса TMR 02.30</t>
  </si>
  <si>
    <t>Поз. №7 Направляющая втулка X1-X2 для насоса TMR 16.15</t>
  </si>
  <si>
    <t>Поз. №7 Направляющая втулка для MDA 36.30 N WR V X1 B EN3</t>
  </si>
  <si>
    <t xml:space="preserve">7523258120CS00 </t>
  </si>
  <si>
    <t>Поз. №7 Направляющие втулки X для насоса TMR 10.15</t>
  </si>
  <si>
    <t xml:space="preserve">Поз. №7(7а, 7б) Направляющая втулка   N1-N2 для насоса MDA 02.30 </t>
  </si>
  <si>
    <t xml:space="preserve">Поз. №7(7а, 7б) Направляющая втулка   N1-N2 для насоса TMR 02.30 </t>
  </si>
  <si>
    <t>Поз. №7(7а, 7б) Направляющая втулка  Х1-Х2 для насоса MDA 10.10</t>
  </si>
  <si>
    <t>Поз. №7(7а, 7б) Направляющая втулка X1-Х2 для насоса MDA 16.15</t>
  </si>
  <si>
    <t xml:space="preserve">Поз. №75 Втулка вала к насосу ZMR 30.15 S GF </t>
  </si>
  <si>
    <t xml:space="preserve">Поз. №78 Торцевое кольцо к насосу ZMR 30.15 S GF </t>
  </si>
  <si>
    <t xml:space="preserve">Поз. №79 Шпонка к насосу ZMR 30.15 S GF </t>
  </si>
  <si>
    <t>поз. №7b Мембрана PTFE насоса AST50</t>
  </si>
  <si>
    <t>поз. №7а Мембрана Santopren насоса AST50</t>
  </si>
  <si>
    <t>Поз. №7а Направляющая втулка передняя X2 для насоса MDА 10.10</t>
  </si>
  <si>
    <t>Поз. №8 Крышка (со стороны жидкости) насоса DDA 38R WR</t>
  </si>
  <si>
    <t>Поз. №8 Уплотнительное кольцо VITON к насосу MDA 30.25</t>
  </si>
  <si>
    <t>9412220-40FKM</t>
  </si>
  <si>
    <t>Поз. №8 Уплотнительное кольцо к насосу MDA 10.10</t>
  </si>
  <si>
    <t>Поз. №8 Уплотнительное кольцо к насосу MDA 16.15</t>
  </si>
  <si>
    <t>Поз. №8 Уплотнительное кольцо к насосу MDA 16.20 GF</t>
  </si>
  <si>
    <t>Поз. №8 Уплотнительное кольцо к насосу TMR 30.25</t>
  </si>
  <si>
    <t>Поз. №8+8А+9+12 механическое уплотнение в сборе Sic/Cer (карбид кремния/керамика) для насоса О3</t>
  </si>
  <si>
    <t>Поз. №9 Вращающееся кольцо SIC насоса SDF15</t>
  </si>
  <si>
    <t>Поз. №9 Задний корпус GF к насосу MDA 10.10</t>
  </si>
  <si>
    <t>Поз. №9 Задний корпус GF к насосу MDA 16.15</t>
  </si>
  <si>
    <t xml:space="preserve">Поз. №9 Задний корпус GF к насосу TMR 02.30 </t>
  </si>
  <si>
    <t>Поз. №9 Задний корпус GF к насосу TMR 20.36 G3</t>
  </si>
  <si>
    <t>Поз. №9 задний корпус TMR 10.15 S GF</t>
  </si>
  <si>
    <t>Поз. №9 Задний корпус WR к насосу MDA 30.25 G3</t>
  </si>
  <si>
    <t>7162208420PPV6G0</t>
  </si>
  <si>
    <t>Поз. №9 Задний корпус WR к насосу TMR 30.25 G3</t>
  </si>
  <si>
    <t>Поз. №9 Задний корпус для MDA 36.30 N WR V X1 B EN3</t>
  </si>
  <si>
    <t>5162208420PPV6G0</t>
  </si>
  <si>
    <t xml:space="preserve">Поз. №9 Задний корпус к насосу MDA 16.20 GF </t>
  </si>
  <si>
    <t>Поз. №9 Задний корпус к насосу TMR G2</t>
  </si>
  <si>
    <t>Поз.1 Корпус насоса (резьба) для MDN 04.04 WR</t>
  </si>
  <si>
    <t>Поз.1 Передний спиральный корпус WR насоса ТМР 04.04</t>
  </si>
  <si>
    <t>Поз.1 Передний спиральный корпус WR насоса ТМР 04.08 (под резьбу)</t>
  </si>
  <si>
    <t>Поз.1 Передний спиральный корпус насоса MDN 04.04 WR</t>
  </si>
  <si>
    <t xml:space="preserve">Поз.1 Передний спиральный корпус насоса MDN 04.08 WR (под резьбу) </t>
  </si>
  <si>
    <t xml:space="preserve">Поз.1 Передний спиральный корпус насоса MDN 06.10 GF (под резьбу) </t>
  </si>
  <si>
    <t xml:space="preserve">Поз.1 Передний спиральный корпус насоса MDN 06.10 GF (под фланец) </t>
  </si>
  <si>
    <t xml:space="preserve">Поз.1 Передний спиральный корпус насоса ТМР 06.10 GF (под резьбу) </t>
  </si>
  <si>
    <t>Поз.1 Передняя часть корпуса (улитка) PP/Ceramic насоса DB 15 PP</t>
  </si>
  <si>
    <t>поз.1 Ротор 1.4571 для JP700.25.1 DR</t>
  </si>
  <si>
    <t>Поз.1 Ротор 1.4571 для JP700.50.1 DR</t>
  </si>
  <si>
    <t>поз.1 Ротор 1.4571 для JP-700.50.2 DR</t>
  </si>
  <si>
    <t>Поз.1 Ротор 1.4571 для JP-700X.50.1</t>
  </si>
  <si>
    <t>Поз.1 Ротор 1.4571 для насоса JP-700.50.1 SR</t>
  </si>
  <si>
    <t>Поз.1 Соединение корпуса насоса TMA 01.16 S GF</t>
  </si>
  <si>
    <t>Поз.10 Двигатель насоса MDF20 1,1кВт, 380В</t>
  </si>
  <si>
    <t>Поз.10 Задний корпус (стакан) насоса MDT 70.36 PP</t>
  </si>
  <si>
    <t>Поз.10 Задняя часть насоса ТМВ35</t>
  </si>
  <si>
    <t>Поз.10 Крышка мембраны PP для ABR 100 PP</t>
  </si>
  <si>
    <t>B100CA100264APPAL</t>
  </si>
  <si>
    <t>Поз.10 Направляющая втулка передняя для насоса ТМA 01.16 S</t>
  </si>
  <si>
    <t>Поз.10 Передняя втулка R1 - R2 для MDN 04.04</t>
  </si>
  <si>
    <t>Поз.10 передняя направляющая втулка TMA 01.16 S GF N2</t>
  </si>
  <si>
    <t>Поз.10 Передняя направляющая втулка из карбида кремния насоса ТМА 01.16</t>
  </si>
  <si>
    <t>Поз.10b для насоса AST 125 N WR MT T P V G2O</t>
  </si>
  <si>
    <t>Поз.10а для насоса AST 125 N WR MT T P V G2O</t>
  </si>
  <si>
    <t>Поз.11 XXXXSFC01746XA4 Шарик AISI 316 для насоса ABR 30</t>
  </si>
  <si>
    <t>Поз.11 XXXXSFC02222XA4 Шарик INOX для насоса ABR 50</t>
  </si>
  <si>
    <t>Поз.11 XXXXSFC02540XA4 Шарик INOX для насоса ABR 81</t>
  </si>
  <si>
    <t>поз.11 XXXXSFC02540XTF  шарик PTFE 25мм  для Boxer 81</t>
  </si>
  <si>
    <t>Поз.11 XXXXSFC02540XTF Шарик PTFE для ABR81</t>
  </si>
  <si>
    <t>Поз.11 XXXXSFC03000XTF Шарик PTFE для насоса ABR 100 PP</t>
  </si>
  <si>
    <t>Поз.11 Гайка для насоса JP-05</t>
  </si>
  <si>
    <t>5436</t>
  </si>
  <si>
    <t>Поз.11 Корпус PP  DDA 38R</t>
  </si>
  <si>
    <t>Поз.11 Корпус насоса (материал РР) AST 50C N WR MT TZDG 20</t>
  </si>
  <si>
    <t>P0050CP004801PP</t>
  </si>
  <si>
    <t xml:space="preserve">Поз.11 Корпус насоса MDF12 </t>
  </si>
  <si>
    <t>Поз.11 Корпус насоса MDF20</t>
  </si>
  <si>
    <t>Поз.11 Корпус насоса MDF25</t>
  </si>
  <si>
    <t>Поз.11 Корпус насоса MDF30</t>
  </si>
  <si>
    <t>Поз.11 Магнитная муфта насоса MDA 16.20Р GF</t>
  </si>
  <si>
    <t>Поз.11 Соединение спирального кожуха TMA 01.16 S GF N2</t>
  </si>
  <si>
    <t>Поз.11 Уплотнительное кольцо Viton для насоса EASYP10.000NVTi</t>
  </si>
  <si>
    <t>Поз.110+113+115+119+121 EPDM для MIX 12D2 MPP302G</t>
  </si>
  <si>
    <t>Поз.110+113+115+119+121 EPDM для MIX 12O2 MPP201G</t>
  </si>
  <si>
    <t>Поз.110+113+115+119+121 EPDM для MIX 3C1 MPC042G</t>
  </si>
  <si>
    <t>Поз.110+113+115+119+121 EPDM для MIX 3C2 MPP101G</t>
  </si>
  <si>
    <t>Поз.113 EPDM для MINI 4/N 42</t>
  </si>
  <si>
    <t>Поз.118 Червячное колесо насоса-дозатора ЭкоDos 170 B2 00</t>
  </si>
  <si>
    <t>Поз.11а Фланец корпуса насоса MDF12</t>
  </si>
  <si>
    <t>Поз.11а Фланец корпуса насоса MDF20</t>
  </si>
  <si>
    <t>Поз.11а Фланец корпуса насоса MDF25</t>
  </si>
  <si>
    <t>Поз.11а Фланец корпуса насоса MDF30</t>
  </si>
  <si>
    <t xml:space="preserve">Поз.12 B500ME000211ASA  Внутренняя мембрана SANTOPRENE для ABR522 </t>
  </si>
  <si>
    <t>B500ME000211ASA</t>
  </si>
  <si>
    <t>Поз.12 B500ME000211ASA Внутренняя мембрана SANTOPRENE для насоса ABR 502PP</t>
  </si>
  <si>
    <t>Поз.12 B500ME000768ADT Внутренняя мембрана EPDM для ABR 522</t>
  </si>
  <si>
    <t>B500ME000768ADT</t>
  </si>
  <si>
    <t>поз.12 В081ME000179BSA мембрана Santropene</t>
  </si>
  <si>
    <t>Поз.12 Внутренняя мембрана EPDM для насоса ABR 251 PP</t>
  </si>
  <si>
    <t>B250ME000398ADT</t>
  </si>
  <si>
    <t>Поз.12 Внутренняя мембрана HYTREL</t>
  </si>
  <si>
    <t>B500ME000211AHY</t>
  </si>
  <si>
    <t>Поз.12 Импеллер насоса ТМВ35</t>
  </si>
  <si>
    <t>Поз.12 Коллектор PP для AST 125 N WR</t>
  </si>
  <si>
    <t>Поз.12 Коллектор PP для насоса AST 125 N WR MT T Z V G2 O</t>
  </si>
  <si>
    <t>P0160CLR04222PP</t>
  </si>
  <si>
    <t>Поз.12 Коллектор для насоса (материал PP)  AST 50C N WR MT TZDG 20</t>
  </si>
  <si>
    <t>P0050CLR04800PP</t>
  </si>
  <si>
    <t>Поз.12 Манифольда для DDA 50R</t>
  </si>
  <si>
    <t>Поз.12 О-кольцо TMA 01.16 S GF V N2</t>
  </si>
  <si>
    <t>поз.12 статичное кольцо кольцо Sic насоса O3</t>
  </si>
  <si>
    <t>Поз.12 Центрирующее кольцо к насосу MDF12</t>
  </si>
  <si>
    <t>Поз.12 Центрирующее кольцо к насосу MDF20</t>
  </si>
  <si>
    <t>Поз.12 Центрирующее кольцо к насосу MDF25</t>
  </si>
  <si>
    <t>Поз.12 Центрирующее кольцо к насосу MDF30</t>
  </si>
  <si>
    <t>Поз.12 Шайба для насоса JP-05</t>
  </si>
  <si>
    <t>2650</t>
  </si>
  <si>
    <t>Поз.124 EPDM для MINI 4/N 42</t>
  </si>
  <si>
    <t>поз.13 - V- образная манжета для насоса серии VDO G3 WR N</t>
  </si>
  <si>
    <t>Поз.13 B500ME000210ATF Наружная мембрана PTFE для ABR522</t>
  </si>
  <si>
    <t>Поз.13 V‐образная манжета насоса VDO 20.25S FC</t>
  </si>
  <si>
    <t>поз.13 В081ME000178BTF мембрана PTFE</t>
  </si>
  <si>
    <t>Поз.13 Внешняя мембрана PTFE для насоса ABR 251 PP</t>
  </si>
  <si>
    <t>Поз.13 Вращающаяся втулка CARBON для насосов W8–W12–W15–W20 PP</t>
  </si>
  <si>
    <t>Поз.13 Вращающаяся втулка PTFE для насосов W8–W12–W15–W20 FF</t>
  </si>
  <si>
    <t>Поз.13 Вращающаяся втулка PTFE для насосов W8–W12–W15–W20 PP</t>
  </si>
  <si>
    <t>Поз.13 Вращающаяся втулка Sic для насосов W8–W12–W15–W20 FF</t>
  </si>
  <si>
    <t>Поз.13 Вращающаяся втулка Sic для насосов W8–W12–W15–W20 PP</t>
  </si>
  <si>
    <t>поз.13 Вращающаяся втулка Sic к насосу EVV25</t>
  </si>
  <si>
    <t>Поз.13 Задний корпус для MDN 04.04 WR</t>
  </si>
  <si>
    <t>Поз.13 Камера клапана E-CTFE для насоса AST 100С</t>
  </si>
  <si>
    <t>Поз.13 Клетка шарика для DDA 100</t>
  </si>
  <si>
    <t>Поз.13 Клетка шарика для DDA 50R</t>
  </si>
  <si>
    <t>Поз.13 Клетка шарика для DDA 75 WR</t>
  </si>
  <si>
    <t>Поз.13 Наружная мембрана PTFE</t>
  </si>
  <si>
    <t>Поз.13 Нижняя статичная втулка PTFE для насоса W25PX220BA-CBS</t>
  </si>
  <si>
    <t>Поз.14 Клапаны Aisi316 для насоса AST 125 N WR MT T P V G2O</t>
  </si>
  <si>
    <t>Поз.14 Конусная гайка для насоса EASYP10.000NVTi</t>
  </si>
  <si>
    <t>Поз.14 Крышка EPDM для насоса CMV 40-160 PP EPDM</t>
  </si>
  <si>
    <t>CAL65DUT</t>
  </si>
  <si>
    <t>Поз.14 Крышка FPM D.45 для насоса CGV 40-160</t>
  </si>
  <si>
    <t>CAL45VIT</t>
  </si>
  <si>
    <t xml:space="preserve">Поз.14 Крышка FPM D.45 для насоса CGV 65-160 </t>
  </si>
  <si>
    <t>Поз.14 О-кольцо TMA 01.16 S GF V N2</t>
  </si>
  <si>
    <t>Поз.14 Статическая втулка PTFE для насосов W8–W12–W15–W20 FF</t>
  </si>
  <si>
    <t>Поз.14 Статическая втулка PTFE для насосов W8–W12–W15–W20 PP</t>
  </si>
  <si>
    <t>поз.14 Статичная втулка PTFE к насосу EVV25</t>
  </si>
  <si>
    <t>Поз.14 Шарики  для DDA 50R</t>
  </si>
  <si>
    <t>Поз.14+16+20+27 Комплект уплотнений EPDM для насоса W25PX220BA-CBS</t>
  </si>
  <si>
    <t>Поз.14+16+20+27 Комплект уплотнений Viton для насоса W25PX220BA-CBS</t>
  </si>
  <si>
    <t>Поз.15 BOXXSL000361AFL Фильтр глушителя для насоса ABR 100 PP</t>
  </si>
  <si>
    <t>Поз.15 задняя направляющая втулка TMA 01.16 S GF N2</t>
  </si>
  <si>
    <t>Поз.15 Неподвижная втулка ALU для насоса CMV 40-160 PP EPDM</t>
  </si>
  <si>
    <t>AC655315</t>
  </si>
  <si>
    <t xml:space="preserve">Поз.15 Неподвижная втулка PTFE CG 106X45X87H для насоса CGV 40-160 </t>
  </si>
  <si>
    <t>BGA4587F</t>
  </si>
  <si>
    <t xml:space="preserve">Поз.15 Неподвижная втулка PTFE CG 106X45X87H для насоса CGV 65-160 </t>
  </si>
  <si>
    <t>Поз.15 Опорная втулка R1 - R2 для MDN 04.04</t>
  </si>
  <si>
    <t>поз.15 Рабочее колесо РР 65-160 d=170 для насоса CMO 60/160</t>
  </si>
  <si>
    <t>Поз.15 Седла клапанов для DDA 50R</t>
  </si>
  <si>
    <t>поз.15 Уплотнительное кольцо (облицовкавала/уплотнительное кольцо для пара) для насоса серии VDO G3 WR N</t>
  </si>
  <si>
    <t>поз.15 фланец насоса O3</t>
  </si>
  <si>
    <t>поз.15+17+18 комплект уплотнений EPDM к насосу EVV25</t>
  </si>
  <si>
    <t>Поз.15+17+18+11А Комплект уплотнений EPDM для насосов W8–W12–W15–W20 PP</t>
  </si>
  <si>
    <t>Поз.15+17+18+11А Комплект уплотнений Viton для насосов W8–W12–W15–W20 FF</t>
  </si>
  <si>
    <t>Поз.15+17+18+11А Комплект уплотнений Viton для насосов W8–W12–W15–W20 PP</t>
  </si>
  <si>
    <t xml:space="preserve">Поз.16 Вращающаяся втулка ALU 45X25X124H для насоса CGV 40-160 </t>
  </si>
  <si>
    <t>B4525124</t>
  </si>
  <si>
    <t xml:space="preserve">Поз.16 Вращающаяся втулка ALU 45X25X124H для насоса CGV 65-160 </t>
  </si>
  <si>
    <t>Поз.16 Импеллер к насосу HME 30.25</t>
  </si>
  <si>
    <t>поз.16 Комплект болтов к насосу EVV25</t>
  </si>
  <si>
    <t>Поз.16 Крыльчатка 16.15-11.23  насоса HME 16.15 WR</t>
  </si>
  <si>
    <t>Поз.16 Соединительная муфта TMA 01.16 S GF N2</t>
  </si>
  <si>
    <t>поз.16.1 Маховик (Al)  насоса JP700 SR</t>
  </si>
  <si>
    <t>поз.16.1 Планетарная передача насоса JP700 SR</t>
  </si>
  <si>
    <t>поз.16.2 Пружинное стопорное кольцо насоса JP700 SR</t>
  </si>
  <si>
    <t>поз.16.4 Сцепление для насоса JP700 SR</t>
  </si>
  <si>
    <t>Поз.16.A Комплект центробежного рабочего колеса + вращающая втулка для VDO 04.08 U WR V X 1000</t>
  </si>
  <si>
    <t>5233384920PPCS</t>
  </si>
  <si>
    <t>Поз.16a Соединение слива жест.трубопровода к насосу MDF12 PP</t>
  </si>
  <si>
    <t>Поз.16a Соединение слива жест.трубопровода к насосу MDF25 PP</t>
  </si>
  <si>
    <t>Поз.16a Соединение слива жест.трубопровода к насосу MDF30 PP</t>
  </si>
  <si>
    <t>Поз.16b Нагнетательный штуцер к насосу MDF25 PP</t>
  </si>
  <si>
    <t>Поз.16b Нагнетательный штуцер к насосу MDF30 PP</t>
  </si>
  <si>
    <t>Поз.16а для насоса MDF20 PP</t>
  </si>
  <si>
    <t>Поз.16В Импеллер FC насоса VDO 20.25S</t>
  </si>
  <si>
    <t>Поз.17 B081GN000600ATF Уплотнение седла шарика PTFE для ABR81</t>
  </si>
  <si>
    <t>Поз.17 B100GN000121ATF Уплотнение седла шарика PTFE для насоса ABR 100 PP</t>
  </si>
  <si>
    <t>Поз.17 B100GN000121ATF Уплотнение седла шарика PTFE для насоса ABR 100 PVDF</t>
  </si>
  <si>
    <t>Поз.17 B100GN000122ATF Уплотнение седла шарика PTFE для насоса ABR 100 PP</t>
  </si>
  <si>
    <t>Поз.17 B100GN000122ATF Уплотнение седла шарика PTFE для насоса ABR 100 PVDF</t>
  </si>
  <si>
    <t>Поз.17 MICRGN000599ATF Уплотнение седла шарика PTFE для насоса ABR 30</t>
  </si>
  <si>
    <t>Поз.17 Магнитная муфта в сборе TMA 01.16 S GF N2</t>
  </si>
  <si>
    <t>Поз.17 Нагнетательная гайка к насосу MDF12 PP</t>
  </si>
  <si>
    <t>Поз.17 Нагнетательная гайка к насосу MDF20 PP</t>
  </si>
  <si>
    <t>Поз.17 Нагнетательная гайка к насосу MDF25 PP</t>
  </si>
  <si>
    <t>Поз.17 Нагнетательная гайка к насосу MDF30 PP</t>
  </si>
  <si>
    <t>Поз.17 О‐кольцо насоса VDO 20.25S FC</t>
  </si>
  <si>
    <t>поз.17 Уплотнительное кольцо (оживальное) для насоса серии VDO G3 WR N</t>
  </si>
  <si>
    <t>поз.17а GUARORC06337XVT Уплотнительное седло шарика VITON для насоса Boxer 502</t>
  </si>
  <si>
    <t xml:space="preserve">Поз.17а Верхнее уплотнительное кольцо седла VITON для ABR 50 FC </t>
  </si>
  <si>
    <t>GUARORC04125XVT</t>
  </si>
  <si>
    <t xml:space="preserve">Поз.18 Гайка PP рабочего колеса  насоса  CMO-N 32-125 </t>
  </si>
  <si>
    <t>DCH10PPC</t>
  </si>
  <si>
    <t>Поз.18 Гайка рабочего колеса РР к насосу CMO-N 40-160 PP-EPDM</t>
  </si>
  <si>
    <t xml:space="preserve">Поз.18 Заглушка коллектора PVDF для ABR 50 FC </t>
  </si>
  <si>
    <t>XXXXTP000558AFC</t>
  </si>
  <si>
    <t>Поз.18 Контргайка рабочего колеса PP для насоса CMO-N 40-160 PP</t>
  </si>
  <si>
    <t>поз.18 Оживал для насоса серии VDO G3 WR N</t>
  </si>
  <si>
    <t>Поз.18 распорное кольцо TMA 01.16 S GF N2</t>
  </si>
  <si>
    <t>Поз.18 Уплотнительное кольцо EPDM для насоса CMV 40-160 PP EPDM</t>
  </si>
  <si>
    <t>OR.138DU</t>
  </si>
  <si>
    <t xml:space="preserve">Поз.18 Уплотнительное кольцо FPM 141-4143 для насоса CGV 40-160 </t>
  </si>
  <si>
    <t xml:space="preserve">Поз.18 Уплотнительное кольцо FPM 141-4143 для насоса CGV 65-160 </t>
  </si>
  <si>
    <t>Поз.18b Всасывающий штуцер к насосу MDF25 PP</t>
  </si>
  <si>
    <t>Поз.18b Всасывающий штуцер к насосу MDF30 PP</t>
  </si>
  <si>
    <t>поз.18А пружины AISI316 насоса O3</t>
  </si>
  <si>
    <t>Поз.18а Соединение всасывания жесткого трубопровода к насосу MDF12 PP</t>
  </si>
  <si>
    <t>Поз.18а Соединение всасывания жесткого трубопровода к насосу MDF20 PP</t>
  </si>
  <si>
    <t>Поз.18а Соединение всасывания жесткого трубопровода к насосу MDF25 PP</t>
  </si>
  <si>
    <t>Поз.18а Соединение всасывания жесткого трубопровода к насосу MDF30 PP</t>
  </si>
  <si>
    <t>Поз.19 DT20DT100298AXXIP Пневмообменник насоса Boxer 100 PP</t>
  </si>
  <si>
    <t>Поз.19 DT40DT100280AXXIP Пневмообменник  для насоса ABR 502PP</t>
  </si>
  <si>
    <t>DT40DT100280AXXIP</t>
  </si>
  <si>
    <t>Поз.19 O-RING FPM 3100 для насоса CMO-N 40-160 PP</t>
  </si>
  <si>
    <t>Поз.19 O-кольцо EPDM 3100 к насосу CMO-N 40-160 PP-EPDM</t>
  </si>
  <si>
    <t>поз.19 O-кольцо FPM 3100 к насосу CMO 32-125</t>
  </si>
  <si>
    <t>Поз.19 Всасывающая гайка PP к насосу MDF12 PP</t>
  </si>
  <si>
    <t>Поз.19 Всасывающая гайка PP к насосу MDF20 PP</t>
  </si>
  <si>
    <t>Поз.19 Всасывающая гайка PP к насосу MDF30 PP</t>
  </si>
  <si>
    <t>Поз.19 Гайка PP к насосу MDF25 PP</t>
  </si>
  <si>
    <t>Поз.19 О-кольцо EPDM 3100 для насоса CMO 60/160</t>
  </si>
  <si>
    <t>Поз.19 Пневматический обменник для ABR 150 AL</t>
  </si>
  <si>
    <t>Поз.19 Пневмообменник DT20DT100298AXXIP для насоса ABR 100</t>
  </si>
  <si>
    <t>Поз.19 Пневмообменник DT20DT100298AXXIP для насоса BOXER 81</t>
  </si>
  <si>
    <t>Поз.19 Пневмообменник в сборе для насоса MINIBOXER 50 CONDUCT 1/2" A MT T A T</t>
  </si>
  <si>
    <t>Поз.19 Рабочее колесо для насоса W15 FF</t>
  </si>
  <si>
    <t>Поз.19 Рабочее колесо для насоса W15 PP</t>
  </si>
  <si>
    <t>поз.19 Рабочее колесо РР к насосу EVV25</t>
  </si>
  <si>
    <t>Поз.19 Уплотнение O-ring к насосу HME 30.25</t>
  </si>
  <si>
    <t>Поз.19 Уплотнительное кольцо EPDM для насоса CMV 40-160 PP EPDM</t>
  </si>
  <si>
    <t xml:space="preserve">Поз.19 Уплотнительное кольцо FPM 3100 для насоса CGV 40-160 </t>
  </si>
  <si>
    <t xml:space="preserve">Поз.19 Уплотнительное кольцо FPM 3100 для насоса CGV 65-160 </t>
  </si>
  <si>
    <t>Поз.19 Уплотнительное кольцо спирального корпуса (только с гидравлическими соединениями BC -NC - ZC)</t>
  </si>
  <si>
    <t xml:space="preserve">Поз.19 уплотнительные кольца EPDM  3100 насоса  CMO-N 32-125 </t>
  </si>
  <si>
    <t xml:space="preserve">Поз.2 Болты для крепления корпуса для насоса MDA 16.15 </t>
  </si>
  <si>
    <t>поз.2 Вал 1200мм для JP-700.50.2 DR</t>
  </si>
  <si>
    <t>Поз.2 Импеллер WR X1 для насоса TMP 06.10</t>
  </si>
  <si>
    <t>Поз.2 Импеллер для насоса TMP 04.08 S GF X2</t>
  </si>
  <si>
    <t xml:space="preserve">Поз.2 Импеллер для насоса TMP 06.10S GF  R </t>
  </si>
  <si>
    <t>Поз.2 Импеллер РР для насоса ТМР04.04</t>
  </si>
  <si>
    <t>Поз.2 Импеллер РР для насоса ТМР04.08</t>
  </si>
  <si>
    <t>Поз.2 Импеллер РР для насоса ТМР06.10</t>
  </si>
  <si>
    <t>Поз.2 Пневмобменник "P" к насосу AST 100C</t>
  </si>
  <si>
    <t>Поз.2 Пневмобменник для насоса AST 75 N WR MT T Z Т G 2 O</t>
  </si>
  <si>
    <t>Поз.2 Пневмообменник к насосу AST 25R</t>
  </si>
  <si>
    <t>Поз.2 Пневмообменник к насосу AST 38R</t>
  </si>
  <si>
    <t>Поз.2 Промежуточный вал для насоса MINIBOXER 50 CONDUCT 1/2" A MT T A T</t>
  </si>
  <si>
    <t>MINIAL000010AA2</t>
  </si>
  <si>
    <t>Поз.2 Рабочее колесо для MDN 04.04 S WR</t>
  </si>
  <si>
    <t>Поз.2 Рабочее колесо для насоса MDN 06.10 S GF V N2 BEN3</t>
  </si>
  <si>
    <t>5233285020ECN000</t>
  </si>
  <si>
    <t>Поз.2 Рабочее колесо насоса TMA 01.16 S GF</t>
  </si>
  <si>
    <t>поз.2 Торсионный вал 1200мм для JP700.50.1</t>
  </si>
  <si>
    <t>Поз.2 Торсионный вал 1200мм для JP700.50.1 DR</t>
  </si>
  <si>
    <t>Поз.2 Уплотнение EPDM корпуса насоса DB 15 PP</t>
  </si>
  <si>
    <t>Поз.2 Уплотнение Viton корпуса насоса DB 15 PP</t>
  </si>
  <si>
    <t>поз.2 Фланец PP к насосу МВ100 OZXXFL000628APP</t>
  </si>
  <si>
    <t>Поз.2 Фланец насоса MB80 PP</t>
  </si>
  <si>
    <t xml:space="preserve">Поз.20 гайка PP M8 насоса  CMO-N 32-125 </t>
  </si>
  <si>
    <t>DCH08PPH</t>
  </si>
  <si>
    <t>поз.20 Оживал к насосу EVV25</t>
  </si>
  <si>
    <t>Поз.20 Спиральный корпус насоса HME 16.15  WR</t>
  </si>
  <si>
    <t>Поз.201b Камера для REM ROLL 140</t>
  </si>
  <si>
    <t>Поз.21 GUARORC00128XVT Уплотнение импеллера Viton для насоса MB 110</t>
  </si>
  <si>
    <t>Поз.21 В Комплект для крепления спирального корпуса (гидравлические соединения: BC - NC - ZC)</t>
  </si>
  <si>
    <t>Поз.21 Корпус насоса с упорным кольцом PP/Ceramic для насоса MDF12 PP</t>
  </si>
  <si>
    <t>Поз.21 Корпус насоса с упорным кольцом PVDF/Ceramic для насоса MDF12 PVDF</t>
  </si>
  <si>
    <t>Поз.21 Крышка насоса MDF20 РР</t>
  </si>
  <si>
    <t>Поз.21 Крышка насоса MDF25 PP</t>
  </si>
  <si>
    <t>Поз.21 Крышка насоса MDF30 РVDF</t>
  </si>
  <si>
    <t>Поз.21 Крышка насоса MDF30 РР</t>
  </si>
  <si>
    <t>Поз.21 Нижняя вращающаяся втулка Carbon для насоса W25PX220BA-CBS</t>
  </si>
  <si>
    <t>поз.21 О‐кольцо VITON к MB110 GUARORC00128XVT</t>
  </si>
  <si>
    <t>поз.21 О‐кольцо VITON к МВ100 GUARORC00128XVT</t>
  </si>
  <si>
    <t>Поз.21 Передняя часть корпуса насоса MDF 15 PP</t>
  </si>
  <si>
    <t>Поз.21 Рабочее колесо PP для насоса CMV 40-160 PP EPDM</t>
  </si>
  <si>
    <t>GCH170RA</t>
  </si>
  <si>
    <t xml:space="preserve">Поз.21 Рабочее колесо PVDF для насоса CGV 40-160 </t>
  </si>
  <si>
    <t>GCH170PA</t>
  </si>
  <si>
    <t>Поз.21 Уплотнительное кольцо VITON для MB 130</t>
  </si>
  <si>
    <t>Поз.210 EPDM для MINI 4/N 42</t>
  </si>
  <si>
    <t>Поз.216 EPDM для MIX 12D2 MPP302G</t>
  </si>
  <si>
    <t>GCM25</t>
  </si>
  <si>
    <t>Поз.216 EPDM для MIX 12O2 MPP201G</t>
  </si>
  <si>
    <t>Поз.216 EPDM для MIX 3C1 MPC042G</t>
  </si>
  <si>
    <t>GCM13</t>
  </si>
  <si>
    <t>Поз.216 EPDM для MIX 3C2 MPP101G</t>
  </si>
  <si>
    <t>Поз.216 для MINI 4/N 42</t>
  </si>
  <si>
    <t>Поз.216 О-кольцо камеры фильтрации для фильтровальной установки MINI P</t>
  </si>
  <si>
    <t>Поз.21a Уплотнительное кольцо всасывания EPDM к насосу MDF25</t>
  </si>
  <si>
    <t>Поз.21a Уплотнительное кольцо всасывания VITON к насосу MDF25</t>
  </si>
  <si>
    <t>Поз.21B Болты к насосу HME (соед.: BP - NP - ZP)</t>
  </si>
  <si>
    <t>Поз.21b Уплотнительное кольцо нагнетания EPDM для MDF12</t>
  </si>
  <si>
    <t>Поз.21b Уплотнительное кольцо нагнетания EPDM для MDF15</t>
  </si>
  <si>
    <t>Поз.21b Уплотнительное кольцо нагнетания EPDM для MDF30</t>
  </si>
  <si>
    <t>Поз.21b Уплотнительное кольцо нагнетания EPDM к насосу MDF25</t>
  </si>
  <si>
    <t>Поз.21b Уплотнительное кольцо нагнетания VITON для MDF30</t>
  </si>
  <si>
    <t>Поз.21b Уплотнительное кольцо нагнетания VITON к насосу MDF25</t>
  </si>
  <si>
    <t>Поз.21а Уплотнительное кольцо всасывания EPDM для MDF12</t>
  </si>
  <si>
    <t>Поз.21а Уплотнительное кольцо всасывания EPDM для MDF15</t>
  </si>
  <si>
    <t>Поз.21а Уплотнительное кольцо всасывания EPDM для MDF30</t>
  </si>
  <si>
    <t>Поз.21а Уплотнительное кольцо всасывания VITON для MDF30</t>
  </si>
  <si>
    <t xml:space="preserve">поз.21В Комплект для крепления спирального корпуса для насоса серии VDO G3 WR N </t>
  </si>
  <si>
    <t>Поз.22 BOXXSL000755ARY Экран глушителя для насоса ABR 100 PP</t>
  </si>
  <si>
    <t>Поз.22 GUARORC00162XVT Манжета Viton для насоса MB 110</t>
  </si>
  <si>
    <t>Поз.22 O-RING FPM 3100 для насоса CMO-N 40-160 PP</t>
  </si>
  <si>
    <t>Поз.22 O-кольцо EPDM 3100 к насосу CMO-N 40-160 PP-EPDM</t>
  </si>
  <si>
    <t>поз.22 крышка EPDM D.32 для насоса CMO 60/160</t>
  </si>
  <si>
    <t>поз.22 О‐кольцо VITON к MB110 GUARORC00162XVT</t>
  </si>
  <si>
    <t>Поз.22 Рабочее колесо (в сборе) для насоса EVT 12 PP</t>
  </si>
  <si>
    <t>Поз.22 Рабочее колесо (в сборе) для насоса EVT 20 PP</t>
  </si>
  <si>
    <t>Поз.22 Рабочее колесо (в сборе) для насоса MDF 20 FF</t>
  </si>
  <si>
    <t>поз.22 Рабочее колесо (в сборе) для насоса MPP052</t>
  </si>
  <si>
    <t>MPP05222V</t>
  </si>
  <si>
    <t>Поз.22 Уплотнительное кольцо VITON для MB 130</t>
  </si>
  <si>
    <t xml:space="preserve">Поз.22 уплотнительные кольца EPDM 4475 насоса CMO-N 32-125 </t>
  </si>
  <si>
    <t>Поз.228 для MINI 4/N 42</t>
  </si>
  <si>
    <t>Поз.228 Уплотнение крышки VITON для фильтровальной установки MINI P</t>
  </si>
  <si>
    <t>Поз.22a Втулка Carbon к насосу MDF25</t>
  </si>
  <si>
    <t>Поз.22a Втулка Ceramic/Sic к насосу MDF25</t>
  </si>
  <si>
    <t>Поз.22a Втулка PTFE к насосу MDF25</t>
  </si>
  <si>
    <t>Поз.22b Внутренняя магнитная полумуфта для MDF15 PP</t>
  </si>
  <si>
    <t xml:space="preserve">Поз.22b Магнит </t>
  </si>
  <si>
    <t>Поз.22b Магнит PP к насосу MDF25</t>
  </si>
  <si>
    <t>Поз.22b Магнит PP к насосу MDF30</t>
  </si>
  <si>
    <t>Поз.22b Магнит PVDF к насосу MDF25</t>
  </si>
  <si>
    <t>Поз.22b Магнит PVDF к насосу MDF30</t>
  </si>
  <si>
    <t>F105699-5</t>
  </si>
  <si>
    <t>Поз.22b Магнит PVDF насоса MDF20</t>
  </si>
  <si>
    <t>Поз.22b Магнит к насосу MDF 15 FF</t>
  </si>
  <si>
    <t>Поз.22c Рабочее колесо PP к насосу MDF12</t>
  </si>
  <si>
    <t>Поз.22c Рабочее колесо PP к насосу MDF15</t>
  </si>
  <si>
    <t>Поз.22c Рабочее колесо PP к насосу MDF20</t>
  </si>
  <si>
    <t>Поз.22c Рабочее колесо PP к насосу MDF25</t>
  </si>
  <si>
    <t>Поз.22c Рабочее колесо PP к насосу MDF30 PP</t>
  </si>
  <si>
    <t>Поз.22c Рабочее колесо PVDF к насосу MDF12</t>
  </si>
  <si>
    <t>Поз.22c Рабочее колесо PVDF к насосу MDF20</t>
  </si>
  <si>
    <t>Поз.22c Рабочее колесо PVDF к насосу MDF25 PVDF</t>
  </si>
  <si>
    <t>Поз.22c Рабочее колесо PVDF к насосу MDF30 PVDF</t>
  </si>
  <si>
    <t>Поз.22c Рабочее колесо к насосу MDF15 FF</t>
  </si>
  <si>
    <t xml:space="preserve">Поз.22а Втулка Carbon к насосу MDF12 </t>
  </si>
  <si>
    <t>Поз.22а Втулка Carbon к насосу MDF30</t>
  </si>
  <si>
    <t xml:space="preserve">Поз.22а Втулка Ceramic к насосу MDF20 </t>
  </si>
  <si>
    <t>Поз.22а Втулка Ceramic/Sic к насосу MDF30</t>
  </si>
  <si>
    <t xml:space="preserve">Поз.22а Втулка PTFE к насосу MDF20 </t>
  </si>
  <si>
    <t>Поз.22а Втулка PTFE к насосу MDF30</t>
  </si>
  <si>
    <t>Поз.22а Втулка керамика к насосу MDF15</t>
  </si>
  <si>
    <t>Поз.22с Рабочее колесо к насосу MDF 20 FF</t>
  </si>
  <si>
    <t>Поз.23 GUARORC04650XVT Уплотнение корпуса VITON для насоса MB 110</t>
  </si>
  <si>
    <t>Поз.23 Вал Al2O3 99,7% к насосу MDF25</t>
  </si>
  <si>
    <t>Поз.23 Вал Al2O3 99,7% к насосу MDF30</t>
  </si>
  <si>
    <t>Поз.23 Вал Sic к насосу MDF25</t>
  </si>
  <si>
    <t>Поз.23 Вал Sic к насосу MDF30</t>
  </si>
  <si>
    <t>поз.23 Вал керамика для насоса MPP052</t>
  </si>
  <si>
    <t>Поз.23 Керамический вал насоса MPP20123</t>
  </si>
  <si>
    <t>Поз.23 Крепежные болты для насоса AST 125 N WR MT T P V G2O</t>
  </si>
  <si>
    <t>поз.23 О‐кольцо VITON к MB110 GUARORC04650XVT</t>
  </si>
  <si>
    <t>поз.23 О‐кольцо VITON к МВ100 GUARORC04400XVT</t>
  </si>
  <si>
    <t>Поз.23 Уплотнительное кольцо EPDM для насоса CMV 40-160 PP EPDM</t>
  </si>
  <si>
    <t>Поз.23 Уплотнительное кольцо VITON для MB 130</t>
  </si>
  <si>
    <t>Поз.24 VITE21C06100XA2 Болт для насоса MB 110</t>
  </si>
  <si>
    <t>VITE21C06100XA2</t>
  </si>
  <si>
    <t>Поз.24 для MDA 30.25 P WR V R Z EN3</t>
  </si>
  <si>
    <t>поз.24 Упорное кольцо для насоса MPP052</t>
  </si>
  <si>
    <t xml:space="preserve">Поз.24 Упорное кольцо насоса MPP251   </t>
  </si>
  <si>
    <t>Поз.25 O-RING IN FPM 4975 для насоса CMO-N 40-160 PP</t>
  </si>
  <si>
    <t>Поз.25 O-кольцо EPDM 4975 к насосу CMO-N 40-160 PP-EPDM</t>
  </si>
  <si>
    <t>Поз.25 Вал для MDA 30.25 P WR V R Z EN3</t>
  </si>
  <si>
    <t>Поз.25 Задний корпус PP для насоса MDF12</t>
  </si>
  <si>
    <t>Поз.25 Задний корпус PP для насоса MDF15</t>
  </si>
  <si>
    <t>Поз.25 Задний корпус PP с упорным кольцом PP/Ceramic для насоса MDF20</t>
  </si>
  <si>
    <t>Поз.25 Задний корпус PP/SIC для насоса MDF25 РР</t>
  </si>
  <si>
    <t>Поз.25 Задний корпус PP/SIC для насоса MDF30</t>
  </si>
  <si>
    <t xml:space="preserve">Поз.25 Задний корпус PVDF для насоса MDF20 FF </t>
  </si>
  <si>
    <t>Поз.25 Задний корпус PVDF/Ceramic для насоса MDF30</t>
  </si>
  <si>
    <t>Поз.25 Задний корпус с упорным кольцом PVDF/Ceramic насоса MDF12</t>
  </si>
  <si>
    <t>Поз.25 Направляющая втулка для насоса MDG 32/130</t>
  </si>
  <si>
    <t>поз.25 О-кольцо EPDM 41100 для насоса CMO 60/160</t>
  </si>
  <si>
    <t>Поз.25 Средняя вращающаяся втулка Carbon для насоса W25PX220BA-CBS</t>
  </si>
  <si>
    <t>Поз.25 Уплотнительное кольцо насоса AST 100</t>
  </si>
  <si>
    <t>Поз.25 Уплотнительное кольцо насоса AST 75</t>
  </si>
  <si>
    <t xml:space="preserve">Поз.25 уплотнительные кольца EPDM  4775 насоса  CMO-N 32-125 </t>
  </si>
  <si>
    <t>OR.4775D</t>
  </si>
  <si>
    <t>Поз.25+26 Зажимное кольцо втулки + Уплотнительное кольцо PP/EPDM для насосов W8–W12–W15–W20 PP</t>
  </si>
  <si>
    <t>Поз.26 DADO42C00006XA2 Заглушка для насоса MB 110</t>
  </si>
  <si>
    <t>DADO42C00006XA2</t>
  </si>
  <si>
    <t>поз.26 Вал  1.4571 для JP-700.50.2 DR</t>
  </si>
  <si>
    <t>Поз.26 Средняя статичная втулка PTFE для насоса W25PX220BA-CBS</t>
  </si>
  <si>
    <t>Поз.26 Уплотнительное кольцо EPDM</t>
  </si>
  <si>
    <t>Поз.26 Уплотнительное кольцо EPDM корпуса насоса MDF25</t>
  </si>
  <si>
    <t>Поз.26 Уплотнительное кольцо VITON корпуса насоса MDF25</t>
  </si>
  <si>
    <t>Поз.26 Уплотнительное кольцо корпуса насоса EPDM для насоса MDF15</t>
  </si>
  <si>
    <t>Поз.26 Уплотнительное кольцо корпуса насоса EPDM к насосу MDF12</t>
  </si>
  <si>
    <t>Поз.26 Уплотнительное кольцо корпуса насоса EPDM к насосу MDF30</t>
  </si>
  <si>
    <t>Поз.26 Уплотнительное кольцо корпуса насоса Viton к насосу MDF12</t>
  </si>
  <si>
    <t>Поз.26 Уплотнительное кольцо корпуса насоса Viton к насосу MDF15</t>
  </si>
  <si>
    <t>Поз.26 Уплотнительное кольцо корпуса насоса Viton к насосу MDF20</t>
  </si>
  <si>
    <t>Поз.26 Уплотнительное кольцо корпуса насоса Viton к насосу MDF30</t>
  </si>
  <si>
    <t>Поз.26 Уплотнительное кольцо насоса AST 100C</t>
  </si>
  <si>
    <t>Поз.26 Уплотнительное кольцо насоса AST 75</t>
  </si>
  <si>
    <t>Поз.27 Магнит привода к насосу MDF20</t>
  </si>
  <si>
    <t>Поз.27 Магнит привода к насосу MDF25</t>
  </si>
  <si>
    <t>Поз.27 Магнит привода к насосу MDF30</t>
  </si>
  <si>
    <t>Поз.27 Магнитная муфта для насоса MDF15</t>
  </si>
  <si>
    <t>Поз.27 Магнитная муфта к насосу MDF12</t>
  </si>
  <si>
    <t>Поз.27 Магнитная муфта к насосу MDF7</t>
  </si>
  <si>
    <t xml:space="preserve">Поз.27 Уплотнение заглушки коллектора VITON для ABR 50 FC </t>
  </si>
  <si>
    <t xml:space="preserve">GUARORC00128XVT </t>
  </si>
  <si>
    <t>Поз.27 Уплотнительное кольцо для насоса DDA 125 GF 19 V G 2</t>
  </si>
  <si>
    <t>9412030810NBR</t>
  </si>
  <si>
    <t>Поз.27 Уплотнительное кольцо насоса AST 75</t>
  </si>
  <si>
    <t>поз.27 Штифт 1.4571 для JP-700.50.2 DR</t>
  </si>
  <si>
    <t xml:space="preserve">Поз.27/17a GUARORC04162XNR Уплотнение седла шарика NBR для насоса ABR 81 </t>
  </si>
  <si>
    <t xml:space="preserve">Поз.28 Винты для коллектора для ABR 50 FC </t>
  </si>
  <si>
    <t>VITE21C06070XA2</t>
  </si>
  <si>
    <t>Поз.29 Втулка для JP-700.50.1 PTFE</t>
  </si>
  <si>
    <t>SP JP-700GB</t>
  </si>
  <si>
    <t>Поз.29 передний спиральный корпус  TMA 01.16 S GF N2</t>
  </si>
  <si>
    <t>Поз.29 Передний спиральный корпус WR насоса ТМА 01.16</t>
  </si>
  <si>
    <t>Поз.3 Болт для насоса ASTRA-301</t>
  </si>
  <si>
    <t>Поз.3 для MDA 30.25 P WR V R Z EN3</t>
  </si>
  <si>
    <t>Поз.3 Межкорпусное уплотнительное кольцо Viton для насоса TMP 04.08</t>
  </si>
  <si>
    <t>Поз.3 О-кольцо насоса MDT 70.36 PP</t>
  </si>
  <si>
    <t>Поз.3 О-кольцо насоса TMA 01.16 S GF V N2</t>
  </si>
  <si>
    <t xml:space="preserve">Поз.3 Спиральный кожух для SDA 20.36 S GF V BF3 Z EN3 </t>
  </si>
  <si>
    <t>6102208120ECC4N0</t>
  </si>
  <si>
    <t>Поз.3 Спиральный корпус насоса MDA 16.15 WR</t>
  </si>
  <si>
    <t>Поз.3 уплотнение o-ring для насоса TMP 04.08</t>
  </si>
  <si>
    <t>Поз.3 уплотнение o-ring для насоса TMP 06.10</t>
  </si>
  <si>
    <t>Поз.3 Уплотнительно кольцо FKM для MDN 04.04 S WR V</t>
  </si>
  <si>
    <t>Поз.3 Уплотнительное кольцо EPDM MDN 04.04</t>
  </si>
  <si>
    <t>Поз.3+24 Шайба + Уплотнительное кольцо для насоса W20</t>
  </si>
  <si>
    <t>Поз.3+4 Дефлектор+ Манжета для насоса W25PX220BA-CBS</t>
  </si>
  <si>
    <t xml:space="preserve">поз.3+4 Шайба + уплотн. кольцо к насосу EVV25  </t>
  </si>
  <si>
    <t>Поз.30 О-кольцо  TMA 01.16 S GF V N2</t>
  </si>
  <si>
    <t>Поз.30 Проточная часть в сборе насоса EVT 12 P P C -- B 3</t>
  </si>
  <si>
    <t>Поз.30 Проточная часть в сборе насоса EVT 12 P P C C V B A</t>
  </si>
  <si>
    <t>Поз.30 Проточная часть в сборе насоса EVT 30 P P C --B W</t>
  </si>
  <si>
    <t>EVT3030PPSSVBA</t>
  </si>
  <si>
    <t>Поз.30 Проточная часть в сборе насоса EVT 30 P P C -E B W</t>
  </si>
  <si>
    <t>Поз.30 Проточная часть в сборе насоса MDF 12 P P C C V B 3</t>
  </si>
  <si>
    <t>Поз.30 Проточная часть в сборе насоса MDF 15 P P C C V B 3</t>
  </si>
  <si>
    <t>EVT1530PPCCVBA</t>
  </si>
  <si>
    <t>Поз.30 Проточная часть в сборе насоса MDF 20 FF C C V B 3</t>
  </si>
  <si>
    <t>Поз.30 Проточная часть в сборе насоса MDF 20 P P C C E B 3</t>
  </si>
  <si>
    <t>Поз.30 Проточная часть в сборе насоса MDF 30 F F S S V B 3</t>
  </si>
  <si>
    <t>EVT3030FFSSVBA</t>
  </si>
  <si>
    <t>Поз.30 Проточная часть в сборе насоса MDF 30 P P C S V B 3</t>
  </si>
  <si>
    <t>Поз.30 Проточная часть в сборе насоса MDF 7 P P C C E B 3</t>
  </si>
  <si>
    <t>EVT730PPCEBA-8</t>
  </si>
  <si>
    <t>Поз.30 Распорное кольцо для ABR 150 AL</t>
  </si>
  <si>
    <t>B150DS000156APP</t>
  </si>
  <si>
    <t>Поз.301 EPDM для MIX 12D2 MPP302G</t>
  </si>
  <si>
    <t>Поз.301 EPDM для MIX 12O2 MPP201G</t>
  </si>
  <si>
    <t>Поз.301 EPDM для MIX 3C1 MPC042G</t>
  </si>
  <si>
    <t>Поз.301 EPDM для MIX 3C2 MPP101G</t>
  </si>
  <si>
    <t>Поз.31 Пробка наливного отверстия  TMA 01.16 S GF N2</t>
  </si>
  <si>
    <t>Поз.31 Уплотнительное кольцо для насоса AST 125 N WR MT T P V G2O</t>
  </si>
  <si>
    <t>Поз.32 LINGNOC05020XA2 Шпонка для насоса MB 110</t>
  </si>
  <si>
    <t>LINGNOC05020XA2</t>
  </si>
  <si>
    <t>Поз.32 Рабочее колесо для насоса MDG 32/130</t>
  </si>
  <si>
    <t>Поз.32 Уплотнительное кольцо O-Ring EPDM для (DDA 25R, 38R, 50R)</t>
  </si>
  <si>
    <t>Поз.32 Уплотнительное кольцо O-Ring Viton для (DDA 25R, 38R, 50R)</t>
  </si>
  <si>
    <t>Поз.32 Уплотнительное кольцо O-Ring Viton для (DDA 50C)</t>
  </si>
  <si>
    <t>Поз.32 Уплотнительное кольцо O-Ring для (DDA 50R)</t>
  </si>
  <si>
    <t>Поз.33 GUARORC04081XNR Уплотнение седла шарика NBR для насоса ABR 50</t>
  </si>
  <si>
    <t>Поз.33 VITE61C08010XA2 Стопор для насоса MB 110</t>
  </si>
  <si>
    <t>VITE61C08010XA2</t>
  </si>
  <si>
    <t>Поз.33 Уплотнительное кольцо O-Ring EPDM для (DDA 25R, 38R, 50R)</t>
  </si>
  <si>
    <t>Поз.33 Уплотнительное кольцо O-Ring Viton для (DDA 25R, 38R, 50R)</t>
  </si>
  <si>
    <t>Поз.33 Уплотнительное кольцо O-Ring Viton для (DDA 50C)</t>
  </si>
  <si>
    <t>поз.34 втулка вала PP для насоса CMO 60/160</t>
  </si>
  <si>
    <t>Поз.34 Втулка вала PP к торц. уплотнению B6E D.30 к насосу CMO-N 40-160 PP-EPDM</t>
  </si>
  <si>
    <t>Поз.34 Втулка вала PVDF к упл. B6E D.22 для CMON 25-125 PVDF-FPM</t>
  </si>
  <si>
    <t xml:space="preserve">Поз.34 защитная втулка вала PP торцевого уплотнения B6E насоса   CMO-N 32-125 </t>
  </si>
  <si>
    <t>Поз.34 Кожух вала PP для внеш.мех.упл. 10R D.30 для насоса CMO-N 50-160 PP</t>
  </si>
  <si>
    <t>Поз.34 Кожух вала PP для внеш.мех.упл. B6E D.30 для насоса CMO-N 40-160 PP</t>
  </si>
  <si>
    <t>Поз.35 О‐кольцо насоса VDO 20.25S FC</t>
  </si>
  <si>
    <t>Поз.35 Прокладка PP 45X25.2X10H для насоса CGV 65-160</t>
  </si>
  <si>
    <t>DI254510</t>
  </si>
  <si>
    <t>Поз.35 Прокладка PVDF 45X25.2X10H для насоса CGV 40-160</t>
  </si>
  <si>
    <t>DI25451V</t>
  </si>
  <si>
    <t>поз.35 Уплотнительное кольцо (крыльчатка/ облицовка обточки) для насоса серии VDO G3 WR N</t>
  </si>
  <si>
    <t>Поз.35 Уплотнительное кольцо: рабочее колесо/облицовка обточки для VDO 04.08 U WR V X 1000</t>
  </si>
  <si>
    <t>9412030810FKM</t>
  </si>
  <si>
    <t>Поз.36 Блокировочное кольцо с резьбой для VDO 04.08 U WR V X 1000</t>
  </si>
  <si>
    <t>6922020820PPNN</t>
  </si>
  <si>
    <t>Поз.36 Кронштейн 1.4301 для переноски шнекового насоса JP-700X.50.1</t>
  </si>
  <si>
    <t>Поз.36 Стопорное кольцо насоса AST 75</t>
  </si>
  <si>
    <t xml:space="preserve">Поз.36 Уплотнительное кольцо FPM 138-4125 для насоса CGV 40-160 </t>
  </si>
  <si>
    <t>OR.138VI</t>
  </si>
  <si>
    <t xml:space="preserve">Поз.36 Уплотнительное кольцо FPM 138-4125 для насоса CGV 65-160 </t>
  </si>
  <si>
    <t xml:space="preserve">Поз.36 Шайба для ABR 50 FC </t>
  </si>
  <si>
    <t>ROST51C06018XA2</t>
  </si>
  <si>
    <t>Поз.37 Стопорный штифт для VDO 04.08 U WR V X 1000</t>
  </si>
  <si>
    <t>1560021020PPNN</t>
  </si>
  <si>
    <t>поз.38 Направляющая втулка "N" для насоса серии VDO G3 WR N</t>
  </si>
  <si>
    <t>поз.38 Направляющая втулка "X" для насоса серии VDO G3 WR N</t>
  </si>
  <si>
    <t>Поз.38 Направляющая втулка для VDO 04.08 U WR V X 1000</t>
  </si>
  <si>
    <t>6545303821PTC5</t>
  </si>
  <si>
    <t>Поз.38 Направляющая втулка Х насоса VDO 20.25S</t>
  </si>
  <si>
    <t>Поз.39 Облицовка обточки VDO 20.25S FC</t>
  </si>
  <si>
    <t>поз.39 Облицовка обточки для насоса серии VDO G3 WR N 800</t>
  </si>
  <si>
    <t>Поз.3а для насоса AST 125  N WR MT T P V G2O</t>
  </si>
  <si>
    <t xml:space="preserve">Поз.4  Передняя напрявляющая втулка "X" для насоса MDA 16.15 </t>
  </si>
  <si>
    <t>Поз.4 B081CLR00391APP Коллектор PP для ABR81</t>
  </si>
  <si>
    <t>Поз.4 B150CLR00138APP Коллектор PP для ABR 150</t>
  </si>
  <si>
    <t>B150CLR00138APP</t>
  </si>
  <si>
    <t>Поз.4 для MDA 30.25 P WR V R Z EN3</t>
  </si>
  <si>
    <t>Поз.4 Клапан для EQUAFLUX 100 PP</t>
  </si>
  <si>
    <t xml:space="preserve">Поз.4 Коллектор PVDF для ABR 50 FC </t>
  </si>
  <si>
    <t>B050CLR00678AFC</t>
  </si>
  <si>
    <t>Поз.4 Кольцо плоское для насоса ASTRA-301</t>
  </si>
  <si>
    <t>поз.4 Механическое уплотнение Kohle/VA/Viton для насоса JP-700 50.1</t>
  </si>
  <si>
    <t>Поз.4 Механическое уплотнение Sic/Sic/Viton для JP700.50.1 DR</t>
  </si>
  <si>
    <t>Поз.4 О-кольцо к насосу SDA 20.36</t>
  </si>
  <si>
    <t xml:space="preserve">Поз.4 Передний/задний диски насоса MDT 70.36 PP </t>
  </si>
  <si>
    <t>Поз.4 Уплотнение для насоса EASYP10.000NVTi</t>
  </si>
  <si>
    <t>Поз.4 Уплотнительное кольцо рабочего колеса  FKM для насоса SDA 20.36</t>
  </si>
  <si>
    <t>Поз.4 Уплотнительное кольцо рабочего колеса для насоса SDA 20.36 S GF V BF3 Z EN3 кВт 11</t>
  </si>
  <si>
    <t>9412041310FKM</t>
  </si>
  <si>
    <t>Поз.4.1 - 4.5 Комплект механических уплотнений Sic/Sic/FEP для JP-700.50.1 PTFE</t>
  </si>
  <si>
    <t>SP JP-700G</t>
  </si>
  <si>
    <t>Поз.4.1 - 4.5 Механическое уплотнение Atex для JP-700X.50.1</t>
  </si>
  <si>
    <t>Поз.4+23 Шайба + Уплотнительное кольцо для насоса W20</t>
  </si>
  <si>
    <t>Поз.4+4А Рабочее колесо насоса DB 15 PP</t>
  </si>
  <si>
    <t>поз.41 Мех. Уплотнение 2100 D.30 SIC/SIC/EPDM L1K для насоса CMO 60/160</t>
  </si>
  <si>
    <t>Поз.41 Механ.уплотнение 2100 D.30 SIC/SIC/EPDM к насосу CMO-N 40-160 PP-EPDM</t>
  </si>
  <si>
    <t>Поз.41 Механическое уплотнение T2100 D30 CRANE SIC/SIC/FPM 80001251 для насоса CMO-N 40-160 PP</t>
  </si>
  <si>
    <t>T3021SAS</t>
  </si>
  <si>
    <t xml:space="preserve">Поз.41 торцевое уплотнение B6E SIC/SIC/EPDM насоса  CMO-N 32-125 </t>
  </si>
  <si>
    <t>Поз.44 Уплотнение РР для JTP JRS JRA JRS1 Ø30</t>
  </si>
  <si>
    <t>Поз.45 Присоединение для подачи воздуха в камеру для насоса AST 50 R</t>
  </si>
  <si>
    <t>Поз.45, 46 Присоединения для DDA 50R (2+2)</t>
  </si>
  <si>
    <t>Поз.46 Присоединение для подачи управляющего сигнала в пневмообменник для насоса AST 25R</t>
  </si>
  <si>
    <t>Поз.46 Присоединение для подачи управляющего сигнала в пневмообменник для насоса AST 50 R</t>
  </si>
  <si>
    <t>Поз.46 Центровочное кольцо кронштейна для насоса SDA 20.36</t>
  </si>
  <si>
    <t>Поз.46 Центровочное кольцо кронштейна для насоса SDA 20.36 S GF V BF3 Z EN3 кВт 11</t>
  </si>
  <si>
    <t>6493391620PPNN</t>
  </si>
  <si>
    <t>Поз.5 B081SD000654APP Седло шарика PP для ABR81</t>
  </si>
  <si>
    <t>Поз.5 B100SDR00117APP Седло шарика PP для насоса ABR 100 PP</t>
  </si>
  <si>
    <t>Поз.5 MICRSD000609AAL Седло клапана ALUMINIUM для ABR 30</t>
  </si>
  <si>
    <t>Поз.5 Вал и упорное кольцо Al203 насоса MDT 5 PP</t>
  </si>
  <si>
    <t>Поз.5 Вал и упорное кольцо Al203 насоса MDT 70.36 PP</t>
  </si>
  <si>
    <t>Поз.5 Внутренняя магнитная полумуфта насоса DB 15 PP</t>
  </si>
  <si>
    <t>Поз.5 Магнитная муфта в сборе  TMA 01.16 S GF</t>
  </si>
  <si>
    <t>Поз.5 Направляющая втулка насоса ТМВ35</t>
  </si>
  <si>
    <t>Поз.5 Опора вала, структура "Х" для насоса MDG 32/130</t>
  </si>
  <si>
    <t>Поз.5 Прижим гидроцилиндра для насоса ASTRA-301</t>
  </si>
  <si>
    <t>Поз.5 Рабочее колесо GF для насоса SDA 20.36</t>
  </si>
  <si>
    <t>Поз.5 Рабочее колесо для насоса SDA 20.36 S GF V BF3 Z EN3 кВт 11</t>
  </si>
  <si>
    <t>6230153320ECNN</t>
  </si>
  <si>
    <t>поз.5 Рабочее колесо РР к насосу МВ100 O100GIR00630APP</t>
  </si>
  <si>
    <t xml:space="preserve">поз.50 Вращающаяся втулка "N" для насоса серии VDO G3 WR N </t>
  </si>
  <si>
    <t xml:space="preserve">поз.50 Вращающаяся втулка "X" для насоса серии VDO G3 WR N </t>
  </si>
  <si>
    <t>Поз.50 Вращающаяся втулка VDO 20.25S FC</t>
  </si>
  <si>
    <t xml:space="preserve">Поз.50 Втулка в сборе K2 к насосу DDA 38R </t>
  </si>
  <si>
    <t>Поз.52 О‐кольцо насоса VDO 20.25S FC</t>
  </si>
  <si>
    <t xml:space="preserve">поз.52 Уплотнительное кольцо (втулка /крыльчатка) для насоса серии VDO G3 WR N </t>
  </si>
  <si>
    <t xml:space="preserve">поз.54 Комплект для крепления (вал /крыльчатка) для насоса серии VDO G3 WR N </t>
  </si>
  <si>
    <t xml:space="preserve">Поз.5420 Блок моторный 400 Вт, 230В, 50Гц </t>
  </si>
  <si>
    <t>5420</t>
  </si>
  <si>
    <t>Поз.5421 Блок моторный 650Вт, 230В, 50Гц</t>
  </si>
  <si>
    <t>5421</t>
  </si>
  <si>
    <t>Поз.55 Кольцо основания</t>
  </si>
  <si>
    <t>Поз.56 Мембрана</t>
  </si>
  <si>
    <t>Поз.56 Мембрана к насосу HME 30.25</t>
  </si>
  <si>
    <t>Поз.56 опора для магнитной муфты к насосу MDG 40/160</t>
  </si>
  <si>
    <t xml:space="preserve">Поз.56 Прокладка из стали D.35x25x26.5H для насоса CGV 40-160 </t>
  </si>
  <si>
    <t>D3525265</t>
  </si>
  <si>
    <t xml:space="preserve">Поз.56 Прокладка из стали D.35x25x26.5H для насоса CGV 65-160 </t>
  </si>
  <si>
    <t>Поз.57 Уплотнительное кольцо</t>
  </si>
  <si>
    <t>Поз.5b B502GA000530APP Клетка шарика PP для насоса ABR502PP</t>
  </si>
  <si>
    <t>B502GA000530APP</t>
  </si>
  <si>
    <t>Поз.5А Втулка рабочего колеса Carbon насоса DB 15 PP</t>
  </si>
  <si>
    <t>Поз.5А Втулка рабочего колеса PTFE насоса DB 15 PP</t>
  </si>
  <si>
    <t>Поз.6 Вал для ABR 100 PP</t>
  </si>
  <si>
    <t>B100AL000109AA2</t>
  </si>
  <si>
    <t>Поз.6 Вал для ABR 150 AL</t>
  </si>
  <si>
    <t>B150AL000131AA2</t>
  </si>
  <si>
    <t>Поз.6 для MDA 30.25 P WR V R Z EN3</t>
  </si>
  <si>
    <t>Поз.6 Мембрана для насоса ASTRA-301</t>
  </si>
  <si>
    <t>Поз.6 Мембрана для насоса JP-05</t>
  </si>
  <si>
    <t>2645</t>
  </si>
  <si>
    <t>Поз.6 Передняя упорная шайба для насоса MDG 32/130</t>
  </si>
  <si>
    <t>Поз.6 Уплотнительное кольцо PTFE для JP-700.50.1 PTFE</t>
  </si>
  <si>
    <t>SP JP-700O</t>
  </si>
  <si>
    <t>Поз.6 Уплотнительное кольцо PTFE для JP-700X.50.1</t>
  </si>
  <si>
    <t>Поз.6 Уплотнительное кольцо Viton для JP700.50.1 DR</t>
  </si>
  <si>
    <t>Поз.6 Фланцевое уплотнение PP для MB 130</t>
  </si>
  <si>
    <t>OZXXFL000347APP</t>
  </si>
  <si>
    <t>Поз.6 Центрующий диск для насоса MDA 16.15 WR</t>
  </si>
  <si>
    <t>Поз.6С Задний корпус для SDA 20.36 S GF V BF3 Z EN3</t>
  </si>
  <si>
    <t>6134392920ECC4N0</t>
  </si>
  <si>
    <t>Поз.7 GUARORC06187XDT Уплотнение седла шарика EPDM для насоса ABR 150 PP</t>
  </si>
  <si>
    <t>GUARORC06187XDT</t>
  </si>
  <si>
    <t xml:space="preserve">Поз.7 O110AL000321AA2 Вал для насоса MB 110					</t>
  </si>
  <si>
    <t>O110AL000321AA2</t>
  </si>
  <si>
    <t>поз.7 O‐кольцо EPDM154 к насосу 40/160</t>
  </si>
  <si>
    <t xml:space="preserve">Поз.7 Вал AISI для MB 130			</t>
  </si>
  <si>
    <t>OZXXAL000332AA2</t>
  </si>
  <si>
    <t>Поз.7 Воздушное соединение (включая уплотнительное кольцо)  для EQUAFLUX 100 PP</t>
  </si>
  <si>
    <t>Поз.7 Втулка вала для насоса W25PX220BA-CBS</t>
  </si>
  <si>
    <t>Поз.7 Герметичный экран насоса DB 15 PP</t>
  </si>
  <si>
    <t>Поз.7 для MDA 30.25 P WR V R Z EN3</t>
  </si>
  <si>
    <t>Поз.7 Корпус насоса PVDF для EASYP3000 N-V</t>
  </si>
  <si>
    <t>Поз.7 мембрана PTFE для насоса AST 100C</t>
  </si>
  <si>
    <t>Поз.7 Мембрана PTFE для насоса AST 50C</t>
  </si>
  <si>
    <t>Поз.7 мембрана Santoprene для насоса AST 100C</t>
  </si>
  <si>
    <t>Поз.7 Оживальная часть GF для насоса SDA 20.36</t>
  </si>
  <si>
    <t>Поз.7 Оживальная часть GF для насоса SDA 20.36 S GF V BF3 Z EN3 кВт 11</t>
  </si>
  <si>
    <t>6260153820ECNN</t>
  </si>
  <si>
    <t>Поз.7 Опора для насоса JP-05</t>
  </si>
  <si>
    <t>2646</t>
  </si>
  <si>
    <t>Поз.7 Рабочее колесо насоса MDT 70.36 PP</t>
  </si>
  <si>
    <t>Поз.7 Соединение стяжки двигателя TMA 01.16 S GF</t>
  </si>
  <si>
    <t>Поз.7 Уплотняющий фланец PP для CMO-N CGO внеш.мех.упл. B6E D.30</t>
  </si>
  <si>
    <t>поз.7 уплотняющий фланец PP мех. уплотнения B6E для насоса CMO 60/160</t>
  </si>
  <si>
    <t>Поз.7 Уплотняющий фланец мех.уплотнения B6E D.30 к насосу CMO-N 40-160 PP-EPDM</t>
  </si>
  <si>
    <t>Поз.7 Упор для насоса ASTRA-301</t>
  </si>
  <si>
    <t>Поз.7 фланец PP торцевого уплотнения  B6E насоса  CMO-N 32-125</t>
  </si>
  <si>
    <t>поз.75 армирование РР для мех. упл. B6E для насоса CMO 60/160</t>
  </si>
  <si>
    <t>Поз.75 Внутренняя рама PP B6E к насосу CMO-N 40-160 PP-EPDM</t>
  </si>
  <si>
    <t>Поз.75 Внутренняя рама PP для мех.упл. B6E для насоса CMO-N 40-160 PP</t>
  </si>
  <si>
    <t xml:space="preserve">Поз.75 Внутренняя упорная втулка PP торцевого уплотнения B6E насоса  CMO-N 32-125 </t>
  </si>
  <si>
    <t>поз.76 внешнее армирование мех. упл. B6E для насоса CMO 60/160</t>
  </si>
  <si>
    <t>Поз.76 Наружная рама PP B6E/B6EDF D30 к насосу CMO-N 40-160 PP-EPDM</t>
  </si>
  <si>
    <t>Поз.76 Наружная рама PP для мех.упл. B6E/B6EDF D30 для насоса CMO-N 40-160 PP</t>
  </si>
  <si>
    <t xml:space="preserve">Поз.76 Наружная упорная втулка PP торцевого уплотнения B6E  насоса  CMO-N 32-125 </t>
  </si>
  <si>
    <t>Поз.79 Шпонка к насосу SDA 20.36</t>
  </si>
  <si>
    <t>Поз.79 Шпонка к насосу SDA 20.36 S GF V BF3 Z EN3 кВт 11</t>
  </si>
  <si>
    <t>6941163920CUZN</t>
  </si>
  <si>
    <t>Поз.7a Мембрана для насоса DDA 50R</t>
  </si>
  <si>
    <t>Поз.7a Мембрана для насоса DDA 75 N FC</t>
  </si>
  <si>
    <t>Поз.7b Мембрана PTFE для AST 50С</t>
  </si>
  <si>
    <t>Поз.7b Мембрана PTFE для насоса DDA 75 N FC</t>
  </si>
  <si>
    <t>Поз.7а Мембрана Santoprene для AST 50С</t>
  </si>
  <si>
    <t>Поз.8  Уплотнительное кольцо   Viton  для насоса MDA 16.15</t>
  </si>
  <si>
    <t>Поз.8 Вал к насосу HME 30.25</t>
  </si>
  <si>
    <t>Поз.8 Вал насоса VDO 20.25S FC</t>
  </si>
  <si>
    <t>Поз.8 Внутренняя крышка для ABR 100 PP</t>
  </si>
  <si>
    <t>поз.8 Втулка вала насоса EVV25</t>
  </si>
  <si>
    <t>Поз.8 Защита вала для насосов W8–W12–W15–W20 FF</t>
  </si>
  <si>
    <t>Поз.8 Защита вала для насосов W8–W12–W15–W20 PP</t>
  </si>
  <si>
    <t>Поз.8 Магнитная муфта насоса MDT 70.36 PP</t>
  </si>
  <si>
    <t>Поз.8 магнитный сердечник импеллера  TMA 01.16 S GF</t>
  </si>
  <si>
    <t>Поз.8 О-кольцо к насосу SDA 20.36</t>
  </si>
  <si>
    <t>поз.8 Статор (PTFE) в сборе для JP700.25.1 DR</t>
  </si>
  <si>
    <t xml:space="preserve">Поз.8 Статор EPDM для насоса JP-700 50.1 </t>
  </si>
  <si>
    <t>поз.8 Статор NBR для JP-700.50.1 DR</t>
  </si>
  <si>
    <t>поз.8 Статор NBR-hell для JP-700.25.1</t>
  </si>
  <si>
    <t>поз.8 Статор VITON в сборе для JP700.25.1 DR</t>
  </si>
  <si>
    <t>Поз.8 Статор Viton для JP700.50.1 DR</t>
  </si>
  <si>
    <t xml:space="preserve">Поз.8 Уплотнение VITON для MB 130			</t>
  </si>
  <si>
    <t>TERTTS101115AVT</t>
  </si>
  <si>
    <t>поз.8.0 Статор FKM для JP-700.50.2 DR</t>
  </si>
  <si>
    <t>поз.8.1 Статор (PTFE) для JP700.25.1 DR</t>
  </si>
  <si>
    <t>Поз.8.1 Статор PTFE для JP-700X.50.1</t>
  </si>
  <si>
    <t>поз.8.2 Втулка/стакан (PTFE) для JP700.25.1 DR</t>
  </si>
  <si>
    <t>Поз.8.2 Втулка/стакан (PTFE) для JP700.50.1 SR</t>
  </si>
  <si>
    <t>Поз.8+16 Защитное покрытие вала с вращающейся втулкой PTFE для насоса CMV 40-160 PP EPDM</t>
  </si>
  <si>
    <t>RIVPPALB</t>
  </si>
  <si>
    <t>Поз.81 Втулка к насосу SDA 20.36</t>
  </si>
  <si>
    <t>Поз.81 Втулка к насосу SDA 20.36 S GF V BF3 Z EN3 кВт 11</t>
  </si>
  <si>
    <t>6489160320ECNN</t>
  </si>
  <si>
    <t>Поз.82 О-кольцо втулки/вращ. уплотнения к насосу SDA 20.36</t>
  </si>
  <si>
    <t>Поз.82 О-кольцо втулки/вращ.уплотнения к насосу SDA 20.36 S GF V BF3 Z EN3 кВт 11</t>
  </si>
  <si>
    <t>9412041750FKM</t>
  </si>
  <si>
    <t>Поз.83 Вращающееся уплотнение (BF3) к насосу SDA 20.36</t>
  </si>
  <si>
    <t>Поз.83/86/89/90 Комплект уплотнений для насоса SDA20.36 S GF V BF3 Z EN3 кВт 11</t>
  </si>
  <si>
    <t>94330BF3033</t>
  </si>
  <si>
    <t>Поз.84 Втулка вала насоса SDA 20.36</t>
  </si>
  <si>
    <t>Поз.84 Втулка вала насоса SDA 20.36 S GF V BF3 Z EN3 кВт 11</t>
  </si>
  <si>
    <t>6524160420PPNN</t>
  </si>
  <si>
    <t>Поз.85 О-кольцо к насосу SDA 20.36</t>
  </si>
  <si>
    <t>Поз.85 О-кольцо к насосу SDA 20.36 S GF V BF3 Z EN3 кВт 11</t>
  </si>
  <si>
    <t>9412044370FKM</t>
  </si>
  <si>
    <t>Поз.86 Статичное кольцо (BF3) к насосу SDA 20.36</t>
  </si>
  <si>
    <t>Поз.87 О-кольцо к насосу SDA 20.36</t>
  </si>
  <si>
    <t>Поз.87 О-кольцо к насосу SDA 20.36 S GF V BF3 Z EN3 кВт 11</t>
  </si>
  <si>
    <t>Поз.88 Внешняя диафрагма GF для насоса SDA 20/36</t>
  </si>
  <si>
    <t>Поз.88 Внешняя диафрагма для насоса SDA 20.36 S GF V BF3 Z EN3 кВт 11</t>
  </si>
  <si>
    <t>6135158920ECNN</t>
  </si>
  <si>
    <t>Поз.89 Стопорное кольцо к насосу SDA 20.36</t>
  </si>
  <si>
    <t>Поз.9 O110DS00350AA2 Втулка вала для насоса MB 110</t>
  </si>
  <si>
    <t>O110DS00350AA2</t>
  </si>
  <si>
    <t>Поз.9 O-RING FPM 3281 для насоса CMO-N 40-160 PP</t>
  </si>
  <si>
    <t>OR.3281V</t>
  </si>
  <si>
    <t>Поз.9 O-кольцо EPDM 3281 к насосу CMO-N 40-160 PP-EPDM</t>
  </si>
  <si>
    <t>поз.9 вращающееся кольцо Sic насоса O3</t>
  </si>
  <si>
    <t>Поз.9 Втулка PTFEC насоса MDT 70.36 PP</t>
  </si>
  <si>
    <t>Поз.9 Задний корпус насоса MDA 16.20Р GF</t>
  </si>
  <si>
    <t>поз.9 О-кольцо EPDM 3281 для насоса CMO 60/160</t>
  </si>
  <si>
    <t>Поз.9 Промежуточный корпус для насоса MDA 16.15 WR</t>
  </si>
  <si>
    <t>Поз.9 уплотнительные кольца EPDM  3281 насоса  CMO-N 32-125</t>
  </si>
  <si>
    <t>Поз.9 Шайба пружинная для ABR 150 AL</t>
  </si>
  <si>
    <t>MLTANOC12028XAC</t>
  </si>
  <si>
    <t>Поз.90 Пружина для насоса SDA 20.36</t>
  </si>
  <si>
    <t>Поз.90 Пружина к насосу SDA 20.36</t>
  </si>
  <si>
    <t>Поз.9-10 Втулка вала PVDF с двойным рабочим колесом и центрированием для насоса EASYP10.000NVTi</t>
  </si>
  <si>
    <t>Поз.№ 10 SS вал насоса 700-800-900-1000 мм для насоса W12</t>
  </si>
  <si>
    <t xml:space="preserve">поз.№ 11 вал к насосу ZMR 30.15 S GF </t>
  </si>
  <si>
    <t>Поз.№ 11 корпус насоса Р09 материал РР</t>
  </si>
  <si>
    <t>Поз.№ 13 Вращающаяся втулка Sic для насоса W8</t>
  </si>
  <si>
    <t>Поз.№ 13 Вращающаяся втулка Sic насоса W12</t>
  </si>
  <si>
    <t xml:space="preserve">поз.№ 13 диск к насосу ZMR 30.15 S GF </t>
  </si>
  <si>
    <t>Поз.№ 14 Статическая втулка CARBON для насоса W12</t>
  </si>
  <si>
    <t>Поз.№ 14 Статическая втулка PTFE для насоса W8</t>
  </si>
  <si>
    <t>Поз.№ 15+17+18+11А Комплект уплотнений EPDM для насоса W12</t>
  </si>
  <si>
    <t>Поз.№ 15+17+18+11А Комплект уплотнений Viton для насоса W8</t>
  </si>
  <si>
    <t>Поз.№ 18  Oживал VDC16.15N WR E 275 BP EN3</t>
  </si>
  <si>
    <t>Поз.№ 19 Рабочее колесо W12 PP</t>
  </si>
  <si>
    <t>Поз.№ 19 Рабочее колесо W8 PP</t>
  </si>
  <si>
    <t>Поз.№ 19 Уплотнительное кольцо спирального корпуса (только с гидравлическими соединениями BC - NC - ZC) VDC16.15N WR E 275 BP EN3</t>
  </si>
  <si>
    <t>поз.№ 2 – передний корпус РР насоса MDT 50.30</t>
  </si>
  <si>
    <t>Поз.№ 20 Зажимная гайка для насоса W8 PP</t>
  </si>
  <si>
    <t>Поз.№ 21 Корпус насоса W8-20</t>
  </si>
  <si>
    <t>Поз.№ 22  Рабочее колесо в сборе MPP302 PP</t>
  </si>
  <si>
    <t>Поз.№ 22 Корпус уплотнения от едких паров насоса W15</t>
  </si>
  <si>
    <t>Поз.№ 22 Соединение импеллер/магнитный сердечник насоса MDA G3</t>
  </si>
  <si>
    <t>Поз.№ 22A Втулка рабочего колеса PTFE к насосу MDF7</t>
  </si>
  <si>
    <t>Поз.№ 22В Импеллер с магнитами PP к насосу MDF7</t>
  </si>
  <si>
    <t>Поз.№ 25 Сливная труба VDC16.15N WR E 275 BP EN3</t>
  </si>
  <si>
    <t>Поз.№ 25+26 Гайка + уплотнительное кольцо РР/EPDM для насоса W8</t>
  </si>
  <si>
    <t>Поз.№ 26 Вращающееся уплотнение TS8 SDA 10.15</t>
  </si>
  <si>
    <t>Поз.№ 26 Уплотнение корпуса насоса EPDM к насосу MDF7</t>
  </si>
  <si>
    <t>Поз.№ 27 Прокладка TS8 SDA 10.15</t>
  </si>
  <si>
    <t>поз.№ 3 +поз.№ 4+ поз.№ 5 + поз.№ 7 + поз.№  8 + поз.№ 9 + поз.№ 10 –проточная часть в сборе насоса MDT 50.30</t>
  </si>
  <si>
    <t xml:space="preserve">Поз.№ 30 Вращающееся уплотнение SDA 10.15 </t>
  </si>
  <si>
    <t xml:space="preserve">поз.№ 30 вращающееся уплотнение к насосу  SDA 30.15 S GF </t>
  </si>
  <si>
    <t xml:space="preserve">поз.№ 30 вращающееся уплотнение к насосу ZMR 30.15 S GF </t>
  </si>
  <si>
    <t>Поз.№ 31 Неподвижное уплотнение SDA 10.15</t>
  </si>
  <si>
    <t xml:space="preserve">поз.№ 31 неподвижное уплотнение к насосу SDA 30.15 S GF </t>
  </si>
  <si>
    <t xml:space="preserve">поз.№ 31 неподвижное уплотнение к насосу ZMR 30.15 S GF </t>
  </si>
  <si>
    <t xml:space="preserve">поз.№ 32  Комплект колец VITON для насоса DDA 125 (4шт.) </t>
  </si>
  <si>
    <t>поз.№ 32  Уплотнительное кольцо VITON для насоса DDA 125</t>
  </si>
  <si>
    <t>Поз.№ 39 Закрывающая трубка вала VDC16.15N WR E 275 BP EN3</t>
  </si>
  <si>
    <t xml:space="preserve">поз.№ 46 разделительная пластина  к насосу  SDA 30.15 S GF </t>
  </si>
  <si>
    <t xml:space="preserve">поз.№ 46 разделительная пластина  к насосу ZMR 30.15 S GF </t>
  </si>
  <si>
    <t xml:space="preserve">Поз.№ 46 Разделительная пластина SDA 10.15 </t>
  </si>
  <si>
    <t xml:space="preserve">поз.№ 47 кольцо к насосу ZMR 30.15 S GF </t>
  </si>
  <si>
    <t>Поз.№ 5  Импеллер GF SDA 10.15</t>
  </si>
  <si>
    <t xml:space="preserve">поз.№ 5 импеллер к насосу ZMR 30.25 GF </t>
  </si>
  <si>
    <t>Поз.№ 51Уплотнение рабочего колеса (3075) SDA 10.15</t>
  </si>
  <si>
    <t>Поз.№ 56 Мембрана VDC16.15N WR E 275 BP EN3</t>
  </si>
  <si>
    <t>Поз.№ 6 Фланцевое соединение для насоса VDC16.15N WR E 275 BP EN3</t>
  </si>
  <si>
    <t xml:space="preserve">поз.№ 65 уплотнение EPDM для насоса ZMS 4x3x10 </t>
  </si>
  <si>
    <t xml:space="preserve">поз.№ 66 уплотнение EPDM для насоса ZMS 4x3x10 </t>
  </si>
  <si>
    <t xml:space="preserve">поз.№ 68 уплотнение EPDM для насоса ZMS 4x3x10 </t>
  </si>
  <si>
    <t>Поз.№ 7 Направляющая втулка с креплением N1-N2 (2 шт.) насоса MDA 30.25</t>
  </si>
  <si>
    <t>Поз.№ 7 Направляющая втулка с креплением R1-R2 (2 шт.) насоса MDA 10.15</t>
  </si>
  <si>
    <t>Поз.№ 7 Направляющая втулка с креплением R1-R2 (2 шт.) насоса MDA 16.20</t>
  </si>
  <si>
    <t>Поз.№ 7 Направляющая втулка с креплением X1-X2 (2 шт.) насоса MDA 02.30</t>
  </si>
  <si>
    <t>Поз.№ 7 Направляющая втулка с креплением X1-X2 (2 шт.) насоса MDA 10.15</t>
  </si>
  <si>
    <t xml:space="preserve">поз.№ 89 уплотнение EPDM для насоса ZMS 4x3x10 </t>
  </si>
  <si>
    <t>Поз.№ 9 Облицовка обточки (верхняя) для насоса VDC16.15N WR E 275 BP EN3</t>
  </si>
  <si>
    <t>Поз.№02 Импеллер к насосам MDU 01.16 GF</t>
  </si>
  <si>
    <t>Поз.№02 Импеллер к насосам MDU 01.16 WR</t>
  </si>
  <si>
    <t xml:space="preserve">Поз.№03 О-образное кольцо (OR4437) к насосам MDU 01.16 </t>
  </si>
  <si>
    <t>Поз.№04 Скоба к насосам MDU 01.16</t>
  </si>
  <si>
    <t>Поз.№05 Магнитная муфта в сборе к насосам MDU 01.16 кВт 0,55</t>
  </si>
  <si>
    <t>Поз.№05 Магнитная муфта в сборе к насосам MDU 01.16 кВт 0,75-1,1</t>
  </si>
  <si>
    <t>Поз.№08 Магнитный сердечник импеллера к насосам MDU 01.16 GF</t>
  </si>
  <si>
    <t>Поз.№08 Магнитный сердечник импеллера к насосам MDU 01.16 WR</t>
  </si>
  <si>
    <t>Поз.№10 Втулка +Поз.№12+ Поз.№13 Рабочее клесо + Уплотнение рабочего колеса PVDF/Rulon для насоса MDE FF 320</t>
  </si>
  <si>
    <t>Поз.№10 Втулка PVDF импеллера насоса МDE 150</t>
  </si>
  <si>
    <t>Поз.№10 Втулка импеллера Rulon насоса MDE 320 FF</t>
  </si>
  <si>
    <t>Поз.№10 Втулка импеллера насоса MDE 350</t>
  </si>
  <si>
    <t>Поз.№10 Гайка низкая с установочным винтом М4х5 для насоса Магна Mlt17</t>
  </si>
  <si>
    <t>Поз.№10 Глушитель для насоса  DDA 125</t>
  </si>
  <si>
    <t xml:space="preserve">поз.№10 Держатель уплотнительного кольца от паров для насоса серии VDO FC G3 </t>
  </si>
  <si>
    <t>Поз.№10 О-кольцо из EPDM  для насоса SDF12 PP</t>
  </si>
  <si>
    <t>Поз.№10 Передняя направляющая втулка из карбида кремния к насосам MDU 01.16 структура N</t>
  </si>
  <si>
    <t>Поз.№10 Передняя направляющая втулка из карбида кремния к насосам MDU 01.16 структура R</t>
  </si>
  <si>
    <t>Поз.№10 Передняя направляющая втулка из карбида кремния к насосам MDU 01.16 структура X</t>
  </si>
  <si>
    <t>Поз.№10+18+19 Комплект уплотнений EPDM для насосов SDF 8-12-15-20 PP</t>
  </si>
  <si>
    <t>Поз.№10+18+19 Комплект уплотнений Viton для насосов SDF 8-12-15-20 PP</t>
  </si>
  <si>
    <t>Поз.№11 - внешняя магнитная муфта для насоса MDA 16.15</t>
  </si>
  <si>
    <t>Поз.№11 - внешняя магнитная муфта для насоса MDA 16.20 GF 3кВт</t>
  </si>
  <si>
    <t>Поз.№11 - внешняя магнитная муфта для насоса MDA 30.25  7.5кВт</t>
  </si>
  <si>
    <t>Поз.№11 Внутренняя полумуфта PVDF насоса MDE 320 FF</t>
  </si>
  <si>
    <t>Поз.№11 Внутренняя полумуфта для насоса MDE 350</t>
  </si>
  <si>
    <t>Поз.№11 Втулка вала для насоса SDF12</t>
  </si>
  <si>
    <t>Поз.№11 Втулка вала для насоса SDF12 F</t>
  </si>
  <si>
    <t>Поз.№11 Втулка вала для насоса SDF12 PP X 4 V B 3</t>
  </si>
  <si>
    <t>Поз.№11 Втулка вала для насоса SDF15</t>
  </si>
  <si>
    <t>Поз.№11 Втулка вала для насоса SDF20</t>
  </si>
  <si>
    <t>Поз.№11 Втулка вала для насоса SDF8</t>
  </si>
  <si>
    <t>Поз.№11 Крышка для насоса Магна 25</t>
  </si>
  <si>
    <t>Поз.№11 Крышка для насоса Магна Mlt17</t>
  </si>
  <si>
    <t>Поз.№11 Уплотнительное кольцо EPDM для MMB-L 25-125 PP-EPDM</t>
  </si>
  <si>
    <t>Поз.№11Кольцо (o-ring) 190-195-36 для насоса Магна Mlt17</t>
  </si>
  <si>
    <t xml:space="preserve">поз.№12 (B081ME000179BSA) Внутренняя мембрана Santopren </t>
  </si>
  <si>
    <t>Поз.№12 Втулка скольжения для насоса Магна Mlt17</t>
  </si>
  <si>
    <t>Поз.№12 О-образное кольцо (OR3175) к насосам MDU 01.16 GF</t>
  </si>
  <si>
    <t>Поз.№12 Рабочее колесо PVDF насоса MDE 350F</t>
  </si>
  <si>
    <t>Поз.№12 Статическое кольцо SIC для насоса SDF8</t>
  </si>
  <si>
    <t>Поз.№12 Уплотнительное кольцо импеллера</t>
  </si>
  <si>
    <t>Поз.№12 Фланец насоса MDE 150 PP</t>
  </si>
  <si>
    <t>Поз.№12 Фланец насоса MDE 150 PVDF</t>
  </si>
  <si>
    <t>Поз.№12 Шпонка 5х5х15 для насоса Магна Mlt17</t>
  </si>
  <si>
    <t>Поз.№12+ Поз.№13 Рабочее колесо PVDF + Уплотнение рабочего колеса Rulon насоса MDE 320 FF</t>
  </si>
  <si>
    <t>Поз.№13 V- образная манжета</t>
  </si>
  <si>
    <t xml:space="preserve">поз.№13 V-образная манжета для насоса серии VDO FC G3 </t>
  </si>
  <si>
    <t>Поз.№13 Вращающаяся втулка PTFE насоса W15</t>
  </si>
  <si>
    <t>Поз.№13 Задняя крышка</t>
  </si>
  <si>
    <t>Поз.№13 Кольцо рабочего колеса насоса MDE 350</t>
  </si>
  <si>
    <t>Поз.№13 Неподвижная втулка SIC для MMB-L 25-125 PP-EPDM</t>
  </si>
  <si>
    <t>AC71565S</t>
  </si>
  <si>
    <t>Поз.№13 Шпонка 5х5х23 для насоса Магна Mlt17</t>
  </si>
  <si>
    <t>Поз.№14 Втулка защитная для насоса Магна Mlt17</t>
  </si>
  <si>
    <t>Поз.№14 О-образное кольцо (OR3300) к насосам MDU 01.16</t>
  </si>
  <si>
    <t>Поз.№14 Прокладка PTFE D.67 для MMB-L 25-125 PP-EPDM</t>
  </si>
  <si>
    <t>CAL67PTF</t>
  </si>
  <si>
    <t xml:space="preserve">Поз.№14 Упорное кольцо Ceramica насоса MDE 320 FF </t>
  </si>
  <si>
    <t>Поз.№14 Упорное кольцо PVDF насоса MDE 350</t>
  </si>
  <si>
    <t>Поз.№15 - корпус (консоль) насоса MDA 30.25</t>
  </si>
  <si>
    <t>Поз.№15 Втулка для насоса Магна Mlt17</t>
  </si>
  <si>
    <t>Поз.№15 Задняя направляющая втулка из карбида кремния к насосам MDU 01.16 структура N</t>
  </si>
  <si>
    <t>Поз.№15 Задняя направляющая втулка из карбида кремния к насосам MDU 01.16 структура R</t>
  </si>
  <si>
    <t>Поз.№15 Задняя направляющая втулка из карбида кремния к насосам MDU 01.16 структура X</t>
  </si>
  <si>
    <t xml:space="preserve">Поз.№15 Направляющая втулка задняя для насоса ТМA 01.16 </t>
  </si>
  <si>
    <t>Поз.№15 Спиральный кожух PVDF для насоса MDE350F</t>
  </si>
  <si>
    <t xml:space="preserve">поз.№15 Уплотнительное кольцо от паров для насоса серии VDO FC G3 </t>
  </si>
  <si>
    <t>Поз.№15 Уплотнительное кольцо: облицовка вала/уплотнительное кольцо для пара</t>
  </si>
  <si>
    <t>Поз.№16 Вращающаяся втулка PTFE CG для MMB-L 25-125 PP-EPDM</t>
  </si>
  <si>
    <t>BGR4672P</t>
  </si>
  <si>
    <t>Поз.№16 Втулка центра для насоса Магна 25</t>
  </si>
  <si>
    <t>Поз.№16 Гайка центра для насоса Магна Mlt17</t>
  </si>
  <si>
    <t>Поз.№16 Крыльчатка 16.15 насоса VDC 16.15 WR</t>
  </si>
  <si>
    <t>поз.№16 Крыльчатка 16.15-11.23  насоса VDC 16.15 WR</t>
  </si>
  <si>
    <t>Поз.№16 О-кольцо насоса MDE 350</t>
  </si>
  <si>
    <t xml:space="preserve">поз.№16 Рабочее колесо E-CTFE для насоса серии VDO FC G3 </t>
  </si>
  <si>
    <t>Поз.№16 Соединительная муфта к насосам MDU 01.16</t>
  </si>
  <si>
    <t>Поз.№16 Соединительная муфта к насосам TMA 01.16</t>
  </si>
  <si>
    <t>Поз.№16 Упорная втулка к насосу MDG 32/130 N WW EX</t>
  </si>
  <si>
    <t>Поз.№17 Манжета (магнитная муфта в сборе) к насосам MDU 01.16</t>
  </si>
  <si>
    <t>Поз.№17 Манжета (магнитная муфта в сборе) к насосам TMA 01.16</t>
  </si>
  <si>
    <t>Поз.№17 Рабочее колесо PP для MMB-L 25-125 PP-EPDM</t>
  </si>
  <si>
    <t>GOP118RA</t>
  </si>
  <si>
    <t>Поз.№17 Уплотнительное кольцо</t>
  </si>
  <si>
    <t>Поз.№17 Фланец корпуса насоса SDF12 F</t>
  </si>
  <si>
    <t>Поз.№17 Фланец корпуса насоса SDF12 PP</t>
  </si>
  <si>
    <t>Поз.№17 Фланец корпуса насоса SDF8 F</t>
  </si>
  <si>
    <t>Поз.№17 Фланец корпуса насоса SDF8 PP</t>
  </si>
  <si>
    <t>Поз.№18 Втулка защитная для насоса Магна 25</t>
  </si>
  <si>
    <t>Поз.№18 Кольцо уплотнительное Viton для насоса MDE350F</t>
  </si>
  <si>
    <t>Поз.№18 Набивка 6х6 фторопласт L=150 для насоса Магна Mlt17</t>
  </si>
  <si>
    <t>Поз.№18 О-кольцо Viton насоса MDE 350</t>
  </si>
  <si>
    <t>Поз.№18 Распорное кольцо к насосам MDU 01.16</t>
  </si>
  <si>
    <t>Поз.№18 Распорное кольцо к насосам TMA 01.16</t>
  </si>
  <si>
    <t>Поз.№18 Уплотнительное кольцо EPDM для MMB-L 25-125 PP-EPDM</t>
  </si>
  <si>
    <t>OR.4675D</t>
  </si>
  <si>
    <t>Поз.№19 Корпус насоса MDE 350 FF</t>
  </si>
  <si>
    <t>Поз.№19 Ротор PP для MMB-L 25-125 PP-EPDM</t>
  </si>
  <si>
    <t>RP251215</t>
  </si>
  <si>
    <t>Поз.№2 Стопор кольца для насоса Магна Mlt17</t>
  </si>
  <si>
    <t>Поз.№20 Рабочее колесо для насоса SDF8 F</t>
  </si>
  <si>
    <t>Поз.№20 Рабочее колесо для насоса SDF8 PP</t>
  </si>
  <si>
    <t>Поз.№20 Рабочее колесо насоса SDF12 F</t>
  </si>
  <si>
    <t>Поз.№20 Рабочее колесо насоса SDF12 PP</t>
  </si>
  <si>
    <t>Поз.№20 Рабочее колесо насоса SDF15 PP</t>
  </si>
  <si>
    <t>Поз.№20 Спиральный корпус насоса VDC 16.15  WR</t>
  </si>
  <si>
    <t xml:space="preserve">Поз.№201 Корпус гильзы 10" для MINI P </t>
  </si>
  <si>
    <t>Поз.№21 Гайка для насоса SDF12 F</t>
  </si>
  <si>
    <t>Поз.№21 Гайка для насоса SDF12 PP</t>
  </si>
  <si>
    <t>Поз.№21 Гайка для насоса SDF15 PP</t>
  </si>
  <si>
    <t>Поз.№21 Гайка для насоса SDF20 PP</t>
  </si>
  <si>
    <t>Поз.№21 Гайка для насоса SDF20 PVDF</t>
  </si>
  <si>
    <t>Поз.№21 Гайка для насоса SDF8 F</t>
  </si>
  <si>
    <t>Поз.№21 Гайка для насоса SDF8 PP</t>
  </si>
  <si>
    <t>Поз.№21 Корпус насоса МРР101 PP</t>
  </si>
  <si>
    <t>MPP10121</t>
  </si>
  <si>
    <t>Поз.№215 Крышка муфты для Mini P</t>
  </si>
  <si>
    <t xml:space="preserve">Поз.№216 Уплотнительное кольцо крышки, материал Viton </t>
  </si>
  <si>
    <t>Поз.№218 Закрытая Т-образная ручка для фильтра BIG460x60</t>
  </si>
  <si>
    <t>PS12</t>
  </si>
  <si>
    <t>Поз.№22 Кольцо уплотнительное плоское для насоса Магна Mlt17</t>
  </si>
  <si>
    <t xml:space="preserve">Поз.№22 Корпус (улитка) насоса SDF15 PP </t>
  </si>
  <si>
    <t>Поз.№22 О-кольцо вх/вых. насоса MDE 350</t>
  </si>
  <si>
    <t>Поз.№22 Рабочее колесо PP/Rulon для насоса MPP101</t>
  </si>
  <si>
    <t>MPP10122P</t>
  </si>
  <si>
    <t>Поз.№22 Рабочее колесо PVDF/Rulon для насоса MPP101</t>
  </si>
  <si>
    <t>MPP10122V-R</t>
  </si>
  <si>
    <t>Поз.№22 Улитка для насоса SDF12 F</t>
  </si>
  <si>
    <t>Поз.№22 Улитка для насоса SDF12 PP</t>
  </si>
  <si>
    <t>Поз.№22 Улитка для насоса SDF8 F</t>
  </si>
  <si>
    <t>Поз.№22 Улитка для насоса SDF8 PP</t>
  </si>
  <si>
    <t>Поз.№227 Муфта для Mini P</t>
  </si>
  <si>
    <t>Поз.№228 Верхнее уплотнение крышки Mini 10/N</t>
  </si>
  <si>
    <t xml:space="preserve">Поз.№228 Верхнее уплотнение крышки фильтров Mini Р </t>
  </si>
  <si>
    <t>поз.№23 ROST52C22035XA2 Шайба</t>
  </si>
  <si>
    <t>Поз.№23 Вращающаяся втулка PTFE CG для MMB-L 25-125 PP-EPDM</t>
  </si>
  <si>
    <t>BGR2460P</t>
  </si>
  <si>
    <t xml:space="preserve">Поз.№23 Керамический вал насоса MPP20123 </t>
  </si>
  <si>
    <t>Поз.№23 Рабочее колесо для насоса Магна Mlt17</t>
  </si>
  <si>
    <t>поз.№24 ROST50C22039XA2 Шайба</t>
  </si>
  <si>
    <t>Поз.№24 Упорные кольца к насосу MPP101</t>
  </si>
  <si>
    <t>поз.№25 VEXXGH000545AFV Втулка вала</t>
  </si>
  <si>
    <t>Поз.№25 Задний корпус насоса с валом MPP251 РР</t>
  </si>
  <si>
    <t>Поз.№25 Задний корпус РVDF насоса MPP101</t>
  </si>
  <si>
    <t>MPP10125V</t>
  </si>
  <si>
    <t xml:space="preserve">Поз.№25 Задний корпус РР насоса MPP101 </t>
  </si>
  <si>
    <t>MPP10125P</t>
  </si>
  <si>
    <t>Поз.№25 Направляющая втулка PEEK к насосу MDG 32/130 N WW EX</t>
  </si>
  <si>
    <t>Поз.№25 Неподвижная втулка SIC для MMB-L 25-125 PP-EPDM</t>
  </si>
  <si>
    <t>AC64547S</t>
  </si>
  <si>
    <t>Поз.№25 Уплотнительное кольцо для насоса DDA 50</t>
  </si>
  <si>
    <t>поз.№26 GUARORC04067XVT Уплотнение o‐ring Viton</t>
  </si>
  <si>
    <t>Поз.№26 Кольцо (o-ring) 175-180-36 для насоса Магна Mlt17</t>
  </si>
  <si>
    <t>Поз.№26 Уплотнительное кольцо EPDM для насоса МРР101</t>
  </si>
  <si>
    <t>MPP10126P</t>
  </si>
  <si>
    <t>Поз.№26 Уплотнительное кольцо для насоса DDA 50</t>
  </si>
  <si>
    <t>поз.№27 CNXXBC000325ACE Подшипник вала</t>
  </si>
  <si>
    <t>Поз.№27 Внутренняя магнитная муфта для MMB-L 25-125 PP-EPDM</t>
  </si>
  <si>
    <t>GTOM23CV</t>
  </si>
  <si>
    <t>Поз.№27 Магнитная муфта насоса MPP101</t>
  </si>
  <si>
    <t>MPP10127</t>
  </si>
  <si>
    <t>Поз.№27 Уплотнительное кольцо для насоса DDA 50</t>
  </si>
  <si>
    <t>Поз.№28 Защитный колпачек для насоса Магна Mlt17</t>
  </si>
  <si>
    <t>Поз.№28 Защитный колпачок для насоса Магна Mlt17 (2шт)</t>
  </si>
  <si>
    <t>Поз.№29 Втулка опорного кольца для JP-700 DR</t>
  </si>
  <si>
    <t>Поз.№29 Кольцо (o-ring) 024-028-25 для насоса Магна Mlt17</t>
  </si>
  <si>
    <t>Поз.№29 Спиральный корпус</t>
  </si>
  <si>
    <t>Поз.№3 B100CPR00114APP Корпус PP для насоса ABR 100</t>
  </si>
  <si>
    <t>Поз.№3 B502CPR00942APP Корпус PP для насоса ABR 522</t>
  </si>
  <si>
    <t>B502CPR00942APP</t>
  </si>
  <si>
    <t>Поз.№3 Втулка защитная для насоса Магна Mlt17</t>
  </si>
  <si>
    <t>Поз.№3 Прокладка PTFE D.59 для MMB-L 25-125 PP-EPDM</t>
  </si>
  <si>
    <t>CAL59PTF</t>
  </si>
  <si>
    <t>Поз.№3 Торцевое уплотнение для насоса Магна Mlt17</t>
  </si>
  <si>
    <t>Поз.№3+Поз.№4  Шайба + уплотнительное кольцо насоса W15</t>
  </si>
  <si>
    <t>Поз.№30 О-образное кольцо к насосам MDU 01.16</t>
  </si>
  <si>
    <t>Поз.№30 О-образное кольцо к насосам TMA 01.16</t>
  </si>
  <si>
    <t xml:space="preserve">Поз.№30 Проточная часть насоса MDE 320 FF </t>
  </si>
  <si>
    <t>MPA32030FFCRVA</t>
  </si>
  <si>
    <t>Поз.№301 Уплотнительное кольцо EPDM для фильтра BIG460x60</t>
  </si>
  <si>
    <t>Поз.№31 Кольцо уплотнительное плоское для насоса Магна Mlt17</t>
  </si>
  <si>
    <t>Поз.№312 Полипропиленовый диск для фильтра BIG460x60</t>
  </si>
  <si>
    <t>DSP46</t>
  </si>
  <si>
    <t>Поз.№316 Трубка центровки пакетов для фильтра BIG460x60</t>
  </si>
  <si>
    <t>Поз.№317 Уплотнение EPDM для фильтра BIG460x60</t>
  </si>
  <si>
    <t>Поз.№32 Втулка промежуточная 30 для насоса Магна Mlt17</t>
  </si>
  <si>
    <t>Поз.№32 Рабочее колесо к насосу MDG 32/130 N WW EX</t>
  </si>
  <si>
    <t>Поз.№33 Труба 20х3 для насоса Магна Mlt17</t>
  </si>
  <si>
    <t>Поз.№33 Уплотнительное кольцо VITON для насоса DDA 125</t>
  </si>
  <si>
    <t>Поз.№34 Втулка промежуточная для насоса Магна Mlt17</t>
  </si>
  <si>
    <t>Поз.№34 Стопорное кольцо для крыльчатки PP для MMB-L 25-125 PP-EPDM</t>
  </si>
  <si>
    <t>SEE001PP</t>
  </si>
  <si>
    <t>поз.№35 VEXXBC100577AFVTF Втулка</t>
  </si>
  <si>
    <t>Поз.№35 Гайка центра для насоса Магна Mlt17</t>
  </si>
  <si>
    <t>Поз.№35 Цилиндрический штифт PP для MMB-L 25-125 PP-EPDM</t>
  </si>
  <si>
    <t>SP1010PP</t>
  </si>
  <si>
    <t>поз.№36 VITE22R00587AFV Болт</t>
  </si>
  <si>
    <t>Поз.№36 Внутренняя крышка PP для MMB-L 25-125 PP-EPDM</t>
  </si>
  <si>
    <t>CBCP2512</t>
  </si>
  <si>
    <t>Поз.№36 Втулка центра для насоса Магна Mlt17</t>
  </si>
  <si>
    <t>поз.№37 GUARORC06870XVT Уплотнение Viton</t>
  </si>
  <si>
    <t>поз.№39 VITE20R00537AFV Болт</t>
  </si>
  <si>
    <t>Поз.№4 B100CLR00115APP Коллектор PP для насоса ABR 100</t>
  </si>
  <si>
    <t>Поз.№4 B502CLR00943APP Коллектор PP для насоса ABR 522</t>
  </si>
  <si>
    <t>Поз.№4 Гайка верхняя для насоса Магна Mlt17</t>
  </si>
  <si>
    <t>Поз.№4 Задний корпус насоса MDE 150 PP</t>
  </si>
  <si>
    <t>Поз.№4 Задний корпус насоса MDE 150 PVDF</t>
  </si>
  <si>
    <t>Поз.№4 Механическое уплотнение SIC/SIC/EPDM для JP-700</t>
  </si>
  <si>
    <t xml:space="preserve">Поз.№4 Механическое уплотнение SIC/SIC/FEP для JP-700 </t>
  </si>
  <si>
    <t>Поз.№40 Уплотнительное кольцо для насоса DDA 50</t>
  </si>
  <si>
    <t>поз.№41a GUARORC03106XVT Уплотнение Viton</t>
  </si>
  <si>
    <t>поз.№41b OZXXGN000554ATF Уплотнение</t>
  </si>
  <si>
    <t>Поз.№45 Задний корпус к насосу MDG 32/130 N WW EX</t>
  </si>
  <si>
    <t>Поз.№46 Армированный корпус к насосу MDG 32/130 N WW EX</t>
  </si>
  <si>
    <t>Поз.№5 Вал для насоса MDF6</t>
  </si>
  <si>
    <t>6256.01.020</t>
  </si>
  <si>
    <t>Поз.№5 Втулка манжеты для насоса Магна 25</t>
  </si>
  <si>
    <t>Поз.№5 Защитная оболочка PP для MMB-L 25-125 PP-EPDM</t>
  </si>
  <si>
    <t>B2512P22</t>
  </si>
  <si>
    <t xml:space="preserve">Поз.№5 Импеллер РР насоса MDA 10.10 </t>
  </si>
  <si>
    <t xml:space="preserve">поз.№54 Гайка PVDF с уплотнением для крепления крыльчатки для насоса серии VDO FC G3 </t>
  </si>
  <si>
    <t>Поз.№6 Магнитная муфта насоса MDE 150 PP</t>
  </si>
  <si>
    <t>Поз.№6 Магнитная муфта насоса MDE 150 PVDF</t>
  </si>
  <si>
    <t>Поз.№6 Рабочее колесо М 20 для насоса Магна Mlt17</t>
  </si>
  <si>
    <t>Поз.№7 Втулка промежуточная для насоса Магна Mlt17</t>
  </si>
  <si>
    <t>Поз.№7 Колпачок для насоса Магна Mlt17</t>
  </si>
  <si>
    <t>Поз.№7 Направляющие втулки Sic в сборе комплект (2 шт) насоса MDA10.10</t>
  </si>
  <si>
    <t>Поз.№7 Уплотнительное кольцо EPDM для MMB-L 25-125 PP-EPDM</t>
  </si>
  <si>
    <t>OR.141DU</t>
  </si>
  <si>
    <t>Поз.№7 Шпонка насоса MDE 150 PP</t>
  </si>
  <si>
    <t>Поз.№7 Шпонка насоса MDE 150 PVDF</t>
  </si>
  <si>
    <t>Поз.№7+8+9 Комплект ЗИП (рабочее колесо, внутр.магнит, направляющая втулка) для насоса MDF6</t>
  </si>
  <si>
    <t>4056.00.008</t>
  </si>
  <si>
    <t>Поз.№8 Вал насоса MDE 150 PP</t>
  </si>
  <si>
    <t>Поз.№8 Вал насоса MDE 150 PVDF</t>
  </si>
  <si>
    <t>Поз.№8 Задний корпус PVDF для насоса MDE350F</t>
  </si>
  <si>
    <t>Поз.№8 Корпус механического уплотнения для насоса SDF12</t>
  </si>
  <si>
    <t>Поз.№8 Корпус механического уплотнения для насоса SDF20</t>
  </si>
  <si>
    <t>Поз.№8 Корпус механического уплотнения для насоса SDF8</t>
  </si>
  <si>
    <t>Поз.№8 Рабочее колесо М 16 для насоса Магна Mlt17</t>
  </si>
  <si>
    <t>Поз.№8+8a+9+12 Механическое уплотнение в сборе SIC/SIC для насоса SDF12</t>
  </si>
  <si>
    <t xml:space="preserve">Поз.№8+8a+9+12 Механическое уплотнение в сборе SIC/SIC для насоса SDF15 </t>
  </si>
  <si>
    <t>Поз.№8+8a+9+12 Механическое уплотнение в сборе SIC/SIC для насоса SDF8</t>
  </si>
  <si>
    <t>Поз.№8+8а+9 Вращающееся кольцо SIC для насоса SDF12 PP</t>
  </si>
  <si>
    <t>Поз.№8+8а+9+12 Торцевое уплотнение в сборе Sic/Sic для насоса SDF12 PP</t>
  </si>
  <si>
    <t>Поз.№8b Вал насоса MDE 320 FF</t>
  </si>
  <si>
    <t>Поз.№8b Вал насоса MDE 350</t>
  </si>
  <si>
    <t>Поз.№8а Пружины механического уплотнения для насоса SDF12</t>
  </si>
  <si>
    <t>Поз.№8а Пружины механического уплотнения для насоса SDF20</t>
  </si>
  <si>
    <t>Поз.№8а Пружины механического уплотнения для насоса SDF8</t>
  </si>
  <si>
    <t>Поз.№9 Вращающееся кольцо SIC для насоса SDF8</t>
  </si>
  <si>
    <t xml:space="preserve">поз.№9 Втулка (подшипник) верхняя для насоса серии VDO  FC G3 </t>
  </si>
  <si>
    <t>Поз.№9 для MDE150PVDF</t>
  </si>
  <si>
    <t>Поз.№9 Задний упорный подшипник для насоса MDE350F</t>
  </si>
  <si>
    <t>Поз.№9 Задняя часть корпуса насоса MDA10.10</t>
  </si>
  <si>
    <t>Поз.№9 Рабочее колесо М25М для насоса Магна 25</t>
  </si>
  <si>
    <t>Поз.№9 Упорное кольцо для насоса  MDE FF 320</t>
  </si>
  <si>
    <t>Поз.№9 Упорное кольцо насоса MDE 350</t>
  </si>
  <si>
    <t>Поз11. (XXXXSFC02540XTF) Шарик PTFE</t>
  </si>
  <si>
    <t>Поз11. (XXXXSFC03000XTF) Шарик PTFE  для насоса ABR100</t>
  </si>
  <si>
    <t>Поз11. B150GN000150ATF Уплотнения седла шарика PTFE для насоса ABR 150</t>
  </si>
  <si>
    <t>Поз11. XXXXSFC02222XTF Шарик PTFE для насоса ABR 50</t>
  </si>
  <si>
    <t>Поз11. XXXXSFC03500XTF Шарик PTFE для насоса ABR 150 PP</t>
  </si>
  <si>
    <t>Поз12. (B081ME000179BHY) Внутренняя мембрана HYTREL</t>
  </si>
  <si>
    <t>Поз12. B100ME000113AHY Внутренняя мембрана HYTREL для насоса ABR 100</t>
  </si>
  <si>
    <t>B100ME000135AHY</t>
  </si>
  <si>
    <t>Поз12. B150ME000135AHY Внутренняя мембрана HYTREL для насоса ABR 150</t>
  </si>
  <si>
    <t>Поз12. B150ME000135ASA Внутренняя мембрана PTFE для насоса ABR 150 PP</t>
  </si>
  <si>
    <t>Поз12. B150ME000395ADT Внутренняя мембрана EPDM для насоса ABR 150 PP</t>
  </si>
  <si>
    <t>B150ME000395ADT</t>
  </si>
  <si>
    <t>Поз13. B150ME000134ATF Наружная мембрана PTFE для насоса ABR 150 PP</t>
  </si>
  <si>
    <t>Поз4. (B081CLR00391APP) - Коллектор PP</t>
  </si>
  <si>
    <t>Поз5. (B081SD000654AIP) Седло шарика HMWHDPE</t>
  </si>
  <si>
    <t>Поз5b  B050GA000675APP Клетка шарика PP насоса ABR 50</t>
  </si>
  <si>
    <t>Поз5b. (B081GA000644APP) Клетка шарика PP</t>
  </si>
  <si>
    <t>Поз5а. B050SD000823APP Седло шарика PP насоса ABR 50</t>
  </si>
  <si>
    <t>B050SD000823APP</t>
  </si>
  <si>
    <t>Поз7. (XXXXSLC00038XPL) Глушитель</t>
  </si>
  <si>
    <t>Поз№12 B081ME000179BSA Внутренняя мембрана SANTOPRENE для ABR 81</t>
  </si>
  <si>
    <t>B081ME000179BSA</t>
  </si>
  <si>
    <t>Поз№13 B081ME000178BTF Наружная мембрана PTFE для ABR 81</t>
  </si>
  <si>
    <t>B081ME000178BTF</t>
  </si>
  <si>
    <t>Поз№13. B081ME000178BTF Наружная мембрана PTFE для ABR 81 PVDF</t>
  </si>
  <si>
    <t>Поз№6. B081AL000412AA2 Вал для ABR 81 PP</t>
  </si>
  <si>
    <t>Покрытие финишное Eurolaque Blanche</t>
  </si>
  <si>
    <t>Полиамид 6-бл (капролон) брусок 50х225х225</t>
  </si>
  <si>
    <t>Полиамид 6-бл. (капролон) вкладыш 45х200х200</t>
  </si>
  <si>
    <t>Полиацетал РОМ С натуральный Д20х1000 мм</t>
  </si>
  <si>
    <t>Полипропилен листовой 2000/1000/10 мм natural</t>
  </si>
  <si>
    <t>Полипропилен листовой 3000/1500/20 мм natural</t>
  </si>
  <si>
    <t>Полипропилен РРС 3000/1500/15 мм natural</t>
  </si>
  <si>
    <t>Полипропилен РРС 3000/1500/6 мм natural</t>
  </si>
  <si>
    <t>Полипропиленовые соты для сэндвич панелей Nidapiast 8 2500x1220x5 mm</t>
  </si>
  <si>
    <t>Полировальная паста Oskar"s M-100</t>
  </si>
  <si>
    <t>Полировальная паста Oskar"s M-150</t>
  </si>
  <si>
    <t>Полировальная паста Oskar"s M-50</t>
  </si>
  <si>
    <t>Полиуретан Еракаст-RT90A+Изо</t>
  </si>
  <si>
    <t>Полиуретан Еракаст-RT90A+Поли</t>
  </si>
  <si>
    <t>Полиуретан Еракаст-TLS70D+Изо</t>
  </si>
  <si>
    <t>Полиуретан Еракаст-TLS70D+Поли</t>
  </si>
  <si>
    <t>Полиуретановый компонент ВС-8402+А преполимер</t>
  </si>
  <si>
    <t>Полиуретановый компонент ВС-8402+В отвердитель</t>
  </si>
  <si>
    <t>Полумуфта от насоса SKM 4х3х10 V1G E BF8 RE0A кВт 11</t>
  </si>
  <si>
    <t>Полумуфта ч.Р-38.497-1</t>
  </si>
  <si>
    <t>Полупогружной насос Affetti CGV 50/160 PP 2000 EPDM 15кВт с донным фильтром от твердых включений</t>
  </si>
  <si>
    <t>Полупогружной насос Affetti CGV 50/160 PP 550мм EPDM 15кВт 50 Гц 380В с донным фильтром от твердых включений</t>
  </si>
  <si>
    <t>CGV5016PD1608</t>
  </si>
  <si>
    <t>Полупогружной насос Affetti CGV 65/125 PP 2000 EPDM 7.5кВт с донным фильтром от твердых включений</t>
  </si>
  <si>
    <t>Полупогружной насос Affetti CGV 65/125 PP 650 EPDM 7.5кВт, 50 Гц, 380В с донным фильтром от твердых включений</t>
  </si>
  <si>
    <t>CGV6512PD1322</t>
  </si>
  <si>
    <t>Полупогружной насос KGK C25/120 FC V N 500 VR 2P 2,2</t>
  </si>
  <si>
    <t>Полупогружной насос VKI C25/120 WF V N 500 VL 2P 2,2</t>
  </si>
  <si>
    <t>Помпа, ручки для переноса</t>
  </si>
  <si>
    <t>Пост кнопочный ПКЕ 22/1 кн.черная</t>
  </si>
  <si>
    <t>Пост кнопочный ПКЕ 22/1 кн.черная грибок</t>
  </si>
  <si>
    <t>Постановка авто на учет</t>
  </si>
  <si>
    <t>пошлина за оформление ГТД</t>
  </si>
  <si>
    <t>Предактиватор ЭЛХМ 203</t>
  </si>
  <si>
    <t>Предактиватор ЭЛХМ 213</t>
  </si>
  <si>
    <t>Предактиватор ЭЛХМ Р203</t>
  </si>
  <si>
    <t xml:space="preserve">Предохранитель  4А, 250В, 6х30 мм </t>
  </si>
  <si>
    <t xml:space="preserve">Предохранитель H630 (ZH220), 4А, 250В, 6,35х30 мм </t>
  </si>
  <si>
    <t xml:space="preserve">Предохранитель керамический С630 (АВЕ), 5А, 250В, 6,35х30 мм </t>
  </si>
  <si>
    <t>Представительские расходы</t>
  </si>
  <si>
    <t>ПредУСАД 1104</t>
  </si>
  <si>
    <t>Преобразователь частоты ATV312HO18M2</t>
  </si>
  <si>
    <t>Преобразователь частоты FWI-FIT 3-004 4 KW/380V</t>
  </si>
  <si>
    <t>Преобразователь частоты Z751T2B/Z152T2B 0,75кВт</t>
  </si>
  <si>
    <t>Пресс гидравлический ДГ2432, №32, б/у</t>
  </si>
  <si>
    <t>Прессформа МП50 Мембрана из резины</t>
  </si>
  <si>
    <t>Прессформа МЭ12-00.05.001 Корпус</t>
  </si>
  <si>
    <t>Пресс-форма РТМ-DSL60.00.000 Миксер Микс DSL 60 РК</t>
  </si>
  <si>
    <t>Прессформа РТМ-М32.00.00 Магна 32РК</t>
  </si>
  <si>
    <t>Пресс-форма сменный модуль ПФ001 М11-00.30.000П Заглушка М11</t>
  </si>
  <si>
    <t>Префильтр 2" PP с армированными фланцами (угловой)</t>
  </si>
  <si>
    <t>Префильтр 4" с обвязкой для насоса CMO-N 50-160</t>
  </si>
  <si>
    <t>Префильтр PP 1'' BSP</t>
  </si>
  <si>
    <t>Префильтр PP 1.1/2'' BSP</t>
  </si>
  <si>
    <t>Префильтр PP 2'' BSP</t>
  </si>
  <si>
    <t>Префильтр PP 3'' BSP</t>
  </si>
  <si>
    <t>Префильтр PP 3/4'' BSP</t>
  </si>
  <si>
    <t>Префильтр PP 4'' BSP</t>
  </si>
  <si>
    <t>Префильтр PP1'' BSP</t>
  </si>
  <si>
    <t>Префильтр PP1.1/2'' BSP</t>
  </si>
  <si>
    <t>Префильтр PP2'' BSP</t>
  </si>
  <si>
    <t>Префильтр PP3'' BSP</t>
  </si>
  <si>
    <t>Префильтр PP3/4'' BSP</t>
  </si>
  <si>
    <t>Префильтр PP4'' BSP</t>
  </si>
  <si>
    <t>Прецезионный вал 25мм</t>
  </si>
  <si>
    <t>Привязка насоса к емкости (СибМЗ)</t>
  </si>
  <si>
    <t>Принтер Canon</t>
  </si>
  <si>
    <t>Присоединение шланга (переходник) 1" для  насосной трубки JP-700.50.1 SR</t>
  </si>
  <si>
    <t>Присоединитель PP расходомера FM 120PP G 5\4"</t>
  </si>
  <si>
    <t>Приспособление для фосфатирования Т6837-0183-0000</t>
  </si>
  <si>
    <t>Приспособление для фосфатирования Т6837-0184-0000</t>
  </si>
  <si>
    <t>Приспособление для фосфатирования Т6837-0185-0000</t>
  </si>
  <si>
    <t>Приспособление для фосфатирования Т6837-0186-0000</t>
  </si>
  <si>
    <t>Приспособление для фосфатирования Т6837-0187-0000</t>
  </si>
  <si>
    <t>Приспособление для фосфатирования Т6837-0188-0000</t>
  </si>
  <si>
    <t>Приспособление для фосфатирования Т6837-0189-0000</t>
  </si>
  <si>
    <t>Пробка</t>
  </si>
  <si>
    <t>Пробка PPRC 63</t>
  </si>
  <si>
    <t>Пробойник</t>
  </si>
  <si>
    <t>проверка</t>
  </si>
  <si>
    <t>Провод ПВ3 1х1</t>
  </si>
  <si>
    <t>Провод ПВ4 0,75 К ГОСТ 6323-79</t>
  </si>
  <si>
    <t>Провод ПВ4 0,75 Ч ГОСТ 6323-79</t>
  </si>
  <si>
    <t>Провод ПВС 3х1 черн</t>
  </si>
  <si>
    <t xml:space="preserve">Проволока полипропиленовая d= 4 </t>
  </si>
  <si>
    <t>Программа для фрезера</t>
  </si>
  <si>
    <t>Проектирование насосной трубки</t>
  </si>
  <si>
    <t>Прокладка  EPDM для буртов d63</t>
  </si>
  <si>
    <t>Прокладка 1/2</t>
  </si>
  <si>
    <t>Прокладка из витона</t>
  </si>
  <si>
    <t>Прокладка корпуса из витона</t>
  </si>
  <si>
    <t>Прокладка на магнитной муфте(пластик) 504.4900.6 мотора (АИР 90 3кВт)</t>
  </si>
  <si>
    <t>Прокладка рабочего колеса из витона</t>
  </si>
  <si>
    <t>Проставка стальная KBR14/19 INNOVARI (Промситех)</t>
  </si>
  <si>
    <t>Проточная часть MDU 01.16 GF V X2</t>
  </si>
  <si>
    <t>Проточная часть в сборе насоса MDA 10.10 P WR V X1BEN3</t>
  </si>
  <si>
    <t>Проточная часть в сборе насоса MDF 30 F F C T V B 3</t>
  </si>
  <si>
    <t>Проточная часть в сборе насоса TMA 01.16 P WR V X1BEN3</t>
  </si>
  <si>
    <t>Проточная часть для насоса MDA 10.15 P WR V R1 ZEN3, 1.5кВт</t>
  </si>
  <si>
    <t>Проточная часть к насосу SDA 20.36 S GF V BF3 Z E N 3</t>
  </si>
  <si>
    <t>Проточная часть насоса MDA 02.30 P GF V N2 ZEN3</t>
  </si>
  <si>
    <t>Проточная часть насоса MDN 04.04 GF  резьбовое соединение R-N</t>
  </si>
  <si>
    <t>Проточная часть насоса MDN 04.04 GF  резьбовое соединение X</t>
  </si>
  <si>
    <t>Проточная часть насоса MDN 04.04 WR  резьбовое соединение R-N</t>
  </si>
  <si>
    <t>Проточная часть насоса MDN 04.04 WR  резьбовое соединение X</t>
  </si>
  <si>
    <t>Проточная часть насоса MDN 04.08 GF  резьбовое соединение R-N</t>
  </si>
  <si>
    <t>Проточная часть насоса MDN 04.08 GF  резьбовое соединение X</t>
  </si>
  <si>
    <t>Проточная часть насоса MDN 04.08 GF  фланцевое соединение R-N</t>
  </si>
  <si>
    <t>Проточная часть насоса MDN 04.08 GF  фланцевое соединение X</t>
  </si>
  <si>
    <t>Проточная часть насоса MDN 04.08 S GF V N2 0,55 кВт</t>
  </si>
  <si>
    <t>Проточная часть насоса MDN 04.08 S WR V R1 0,55 кВт</t>
  </si>
  <si>
    <t>Проточная часть насоса MDN 04.08 WR  резьбовое соединение R-N</t>
  </si>
  <si>
    <t>Проточная часть насоса MDN 04.08 WR  резьбовое соединение X</t>
  </si>
  <si>
    <t>Проточная часть насоса MDN 04.08 WR  фланцевое соединение R-N</t>
  </si>
  <si>
    <t>Проточная часть насоса MDN 04.08 WR  фланцевое соединение X</t>
  </si>
  <si>
    <t>Проточная часть насоса MDN 06.08 GF  резьбовое соединение R-N</t>
  </si>
  <si>
    <t>Проточная часть насоса MDN 06.08 GF  резьбовое соединение X</t>
  </si>
  <si>
    <t>Проточная часть насоса MDN 06.08 GF  фланцевое соединение R-N</t>
  </si>
  <si>
    <t>Проточная часть насоса MDN 06.08 GF  фланцевое соединение X</t>
  </si>
  <si>
    <t>Проточная часть насоса MDN 06.08 WR  резьбовое соединение R-N</t>
  </si>
  <si>
    <t>Проточная часть насоса MDN 06.08 WR  резьбовое соединение X</t>
  </si>
  <si>
    <t>Проточная часть насоса MDN 06.08 WR  фланцевое соединение R-N</t>
  </si>
  <si>
    <t>Проточная часть насоса MDN 06.08 WR  фланцевое соединение X</t>
  </si>
  <si>
    <t>Проточная часть насоса MDN 06.10 GF  резьбовое соединение R-N</t>
  </si>
  <si>
    <t>Проточная часть насоса MDN 06.10 GF  резьбовое соединение X</t>
  </si>
  <si>
    <t>Проточная часть насоса MDN 06.10 GF  фланцевое соединение R-N</t>
  </si>
  <si>
    <t>Проточная часть насоса MDN 06.10 GF  фланцевое соединение X</t>
  </si>
  <si>
    <t>Проточная часть насоса MDN 06.10 WR  резьбовое соединение R-N</t>
  </si>
  <si>
    <t>Проточная часть насоса MDN 06.10 WR  резьбовое соединение X</t>
  </si>
  <si>
    <t>Проточная часть насоса MDN 06.10 WR  фланцевое соединение R-N</t>
  </si>
  <si>
    <t>Проточная часть насоса MDN 06.10 WR  фланцевое соединение X</t>
  </si>
  <si>
    <t>Проточная часть насоса MDU 01.16 GF  резьбовое соединение структура X</t>
  </si>
  <si>
    <t>Проточная часть насоса MDU 01.16_N  GF R-N</t>
  </si>
  <si>
    <t>Проточная часть насоса MDU 01.16_N  GF X</t>
  </si>
  <si>
    <t>Проточная часть насоса MDU 01.16_N  WR R-N</t>
  </si>
  <si>
    <t>Проточная часть насоса MDU 01.16_N  WR X</t>
  </si>
  <si>
    <t>Проточная часть насоса MDU 01.16_P  GF R-N</t>
  </si>
  <si>
    <t>Проточная часть насоса MDU 01.16_P  WR R-N</t>
  </si>
  <si>
    <t>Проточная часть насоса MDU 01.16_P GF  X</t>
  </si>
  <si>
    <t>Проточная часть насоса MDU 01.16_P WR  X</t>
  </si>
  <si>
    <t>Проточная часть насоса MDU 01.16_S  GF R-N</t>
  </si>
  <si>
    <t>Проточная часть насоса MDU 01.16_S  GF X</t>
  </si>
  <si>
    <t>Проточная часть насоса MDU 01.16_S  WR R-N</t>
  </si>
  <si>
    <t>Проточная часть насоса MDU 01.16_S  WR X</t>
  </si>
  <si>
    <t>Проточная часть насоса MDU 10.14_P/S  GF R-N</t>
  </si>
  <si>
    <t>Проточная часть насоса MDU 10.14_P/S  GF X</t>
  </si>
  <si>
    <t>Проточная часть насоса MDU 10.14_P/S  WR R-N</t>
  </si>
  <si>
    <t>Проточная часть насоса MDU 10.14_P/S  WR X</t>
  </si>
  <si>
    <t>Проточная часть насоса TMA 01.16 S WR V R1  1,1 кВт</t>
  </si>
  <si>
    <t>Проточная часть насоса для установки Аквапроф190 с фланцем, 0,75кВт, 220В</t>
  </si>
  <si>
    <t>Проточная часть насоса с магнитной муфтой KC 6 PCVB3171 99 л/мин, напор 8,6 м без двигателя</t>
  </si>
  <si>
    <t>Проточная часть насоса с магнитной муфтой MDF 30 P P C G E B</t>
  </si>
  <si>
    <t>Проточная часть насоса с магнитной муфтой MDT 60.30 PPCREW</t>
  </si>
  <si>
    <t>Проточная часть насоса ТМА 01.16 S GF V X2 BEN3 1,1кВт/380В</t>
  </si>
  <si>
    <t>Прочие услуги</t>
  </si>
  <si>
    <t>Проявитель фоторезиста ПРС710</t>
  </si>
  <si>
    <t>Пруток АСМК-112Л D90*200</t>
  </si>
  <si>
    <t>Пруток без хрома закаленный Ск55 д.22 h6 BAW DIA</t>
  </si>
  <si>
    <t>Пруток без хрома закаленный Ск55 д.25 h6 BAW DIA</t>
  </si>
  <si>
    <t>Пруток полипропиленовый Д=160мм</t>
  </si>
  <si>
    <t>Пузырьковая пленка</t>
  </si>
  <si>
    <t>Пускатель 6-10А ПРК32-10 управление кнопками</t>
  </si>
  <si>
    <t>Пустотелый болт модель 1631 02-1/8</t>
  </si>
  <si>
    <t>ПФ001 НМ3-00.00.000 Колесо рабочее М3</t>
  </si>
  <si>
    <t>Р 30 04 15 2 K F 00 B 1 Нагреватель тефлоновый тип "B" 1,5 кВт/220В 165 x 680 x 30  мм, N=1 м С=1м X=480 мм</t>
  </si>
  <si>
    <t>Р 30 05 05 2 JF00 C1 Нагреватель тефлоновый 0,5 кВт, 220 В, 185 x 210 x 30 мм, кабель 1 м</t>
  </si>
  <si>
    <t xml:space="preserve">Р 30 06 10 2 JF 00 D1 Тефлоновый плоский нагреватель тип "D" 1,0 кВт/220В, FEP, 205 x 335 x 30 мм, N= 1 м, C= 1 м </t>
  </si>
  <si>
    <t>Р3006102JF00D1</t>
  </si>
  <si>
    <t>Р 30 07 15 2 JF 00 D1 Тефлоновый плоский нагреватель тип "D" 1,5 кВт/220В, покрытие FEP, 220 x 355 x 30 мм, N= 1 м, C= 1 м</t>
  </si>
  <si>
    <t>P3007152JF00D1</t>
  </si>
  <si>
    <t>Р 30 08 20 2 JР 00 D1 Нагреватель тефлоновый плоский тип "D" однослойный PFA, 2,0 кВт/220В 240×420х30 мм N=1 м, С=1 м</t>
  </si>
  <si>
    <t>Р 30 08 20 2 JР 00 D1</t>
  </si>
  <si>
    <t>Р 30 08 30 5 JF 00 D1 Нагреватель тефлоновый плоский тип "D" однослойный FEP, 3,0 кВт/380В 240×700х30 мм N=1 м, С=1 м</t>
  </si>
  <si>
    <t>Р3008305JF00D1</t>
  </si>
  <si>
    <t>Р 30 19 90 5 K F00 B1 Тефлоновый плоский нагреватель 9кВт/400В, 435 x 870 x 30 мм, N=1 м С=1м</t>
  </si>
  <si>
    <t>Р 40 04 20 2 JF 00 D1 Нагреватель тефлоновый тип "D" 2кВт/220В 185х515х40 мм, N=1,C=1</t>
  </si>
  <si>
    <t>Р 40 05 30 5 JF 01 А1 Тефлоновый плоский нагреватель тип "A" 3,0 кВт/380В, 205х735х40 мм, N=2,0 м, С=1,5 м</t>
  </si>
  <si>
    <t>Р 40 05 30 5 JF 01 А1</t>
  </si>
  <si>
    <t>Р 40 11 30 2 JF 00 C1 Тефлоновый плоский нагреватель тип "C" 3кВт/220В, 325х340х40 мм, N=1 м, С=1 м</t>
  </si>
  <si>
    <t>Р4011302JF00C1</t>
  </si>
  <si>
    <t>Р 40 12 30 2 КF 00 D1 Нагреватель тефлоновый плоский тип "D" однослойный FEP, 3,0 кВт/220В 340×340х40 мм, N=1 м, С=1 м</t>
  </si>
  <si>
    <t>Р 40 12 30 2 КF 00 D1</t>
  </si>
  <si>
    <t>Р 40 12 30 2 КР 00 D1 Нагреватель тефлоновый плоский тип "D" однослойный PFA, 3,0 кВт/220В 340×340х40 мм N=1 м, С=1 м</t>
  </si>
  <si>
    <t>Р 40 12 30 2 КР 00 D1</t>
  </si>
  <si>
    <t xml:space="preserve">Р 40 12 40 2 JF30D1 Нагреватель тефлоновый донный 4кВт/220В 345 x 375 x 40 мм, кабель 2,5 м </t>
  </si>
  <si>
    <t xml:space="preserve">Р 40 18 90 5 JF 01F1 Тефлоновый плоский нагреватель тип "F" 9кВт/400В,  N=1 м С=1,5 м </t>
  </si>
  <si>
    <t>P40 18 90 5 JF 01F1</t>
  </si>
  <si>
    <t>Р 40 24 12 5 JP 02 A1 Тефлоновый плоский нагреватель тип "F" 12кВт/380В, N=1 м, С=2 м, 585х595х40 мм, рама PVDF, защитная сетка PVDF, ножки PVDF</t>
  </si>
  <si>
    <t>Р4024125JP02A1</t>
  </si>
  <si>
    <t>Р 90 15 905 JF 11D1 Тефлоновый плоский нагреватель тип "D" 9кВт/400В, 375x375x90 мм, N=1,5 м, С=1,5 м , ножки PVDF</t>
  </si>
  <si>
    <t>Р 90106030F00C1 Нагреватель тефлоновый, 6 кВт. 3 ф, боковой</t>
  </si>
  <si>
    <t>Р30 05 05 2 К Р 0 2 С 1 Нагреватель тефлоновый плоский 0,5 кВт/220 В, 185 x 210 x 30 мм, N=1 м, C=2 м</t>
  </si>
  <si>
    <t>Р30 06 20 2 JF 00 C1 Тефлоновый плоский нагреватель тип "С" 2,0 кВт/220В, FEP, 205 x 565 x 30 мм, N= 1.0 м, C= 1.0 м</t>
  </si>
  <si>
    <t>P3006202JF00C1</t>
  </si>
  <si>
    <t>Р30 06 20 2 КF00C1 Тефлоновый нагреватель тефлоновый, 2 кВт, 1ф, 205х565 мм</t>
  </si>
  <si>
    <t>Р30 07 15 2 JF 00 C1 Нагреватель тефлоновый 1,5 кВт, 230 В, 220х355х30 мм, кабель 1м</t>
  </si>
  <si>
    <t>Р30 08455 JP 48 С1 Тефлоновый плоский нагреватель 4,5кВт/380В, тип "С", 295x730x30 мм, N=3 м С=5м</t>
  </si>
  <si>
    <t>Р30 10 15 2 JF00C1 Нагреватель тефлоновый 1,5 кВт, 220В, 260 x 285 x 30 мм, кабель 1 м</t>
  </si>
  <si>
    <t>Р30 10 15 2 JF00D1 Нагреватель тефлоновый 1,5 кВт, 220В, 260 x 285 x 30 мм, кабель 1 м</t>
  </si>
  <si>
    <t>Р30 10 20 2 JF 00 С1 Тефлоновый плоский нагреватель тип "C" 2кВт/220В, 275x340x30 мм, N=1м, С=1м</t>
  </si>
  <si>
    <t>Р30 10 30 2 JF 00 D1 Тефлоновый плоский нагреватель 3кВт/220В, 275x555x30 мм, N=1, С=1м</t>
  </si>
  <si>
    <t>Р30 11455 JP 48 С1 Тефлоновый плоский нагреватель 4,5кВт/380В, тип "С", 240x905х30 мм, N=3 м С=5м</t>
  </si>
  <si>
    <t>Р30 13 302 JP 28 D1 Тефлоновый плоский нагреватель 3кВт/220В,330x440x30 мм,тип "D",N=2 м,С=5м</t>
  </si>
  <si>
    <t xml:space="preserve">Р30 14 40 2 KF 00 A1 Тефлоновый плоский нагреватель тип "A" 4,0 кВт/220В, FEP, 350 x 475 x 30 мм, N= 1 м, C= 1 м </t>
  </si>
  <si>
    <t>Р30 14 40 2 KF 02 F1 Тефлоновый плоский нагреватель тип "F" 4,0 кВт/220В, FEP, 350 x 475 x 30 мм, N= 1 м, C= 2 м , Х= 1 м</t>
  </si>
  <si>
    <t>Р30 18 13 5 KF 00 B1 Тефлоновый плоский нагреватель тип "В" 15кВт/380В 3ф, 430 x 1245мм, N=1м, C=1м</t>
  </si>
  <si>
    <t>Р30 19 12 5 KF 00 A1 Нагреватель тефлоновый плоский однослойный FEP тип "A" 12 кВт/380В, 440x1070x30 мм, N=1 м, С=1 м</t>
  </si>
  <si>
    <t xml:space="preserve">Р3019125KF00A1 </t>
  </si>
  <si>
    <t>Р30 21 90 5 KP 00 F1 Тефлоновый плоский однослойный PFA 1C нагреватель тип "F" 9кВт/380В, 475х800х30 мм, N=1м, С=1м, Х=780мм</t>
  </si>
  <si>
    <t>Р30 21 90 5 KP 00 F1</t>
  </si>
  <si>
    <t>Р30 23 12 5 KF 00 B1 Тефлоновый плоский нагреватель тип "В" 12,0 кВт/400В, FEP, 510 x 885 x 30 мм, N= 1 м, C= 1 м , Х= 850 мм</t>
  </si>
  <si>
    <t>Р30 23 125 JF 00 B1 Нагреватель тефлоновый, 12 кВт, 400В, N=1м, С=1 м тип "В</t>
  </si>
  <si>
    <t>Р30 27 12 5 K D 00 F1 Тефлоновый плоский двухслойный PFA 2C нагреватель тип "F" 12кВт/380В, 585х785х30 мм, N=1 м, С=1 м</t>
  </si>
  <si>
    <t>Р3027125KD00F1</t>
  </si>
  <si>
    <t>Р3004052KF00С1 Нагреватель тефлоновый, 0,5 кВт, 220 В, 1 ф</t>
  </si>
  <si>
    <t>Р3006202JF00C1 Нагреватель тефлоновый плоский тип "С" 2кВт/220В, 205 x 565 x 30 мм, N= 1 м, C= 1 м</t>
  </si>
  <si>
    <t>Р3006202JF00C1</t>
  </si>
  <si>
    <t>Р3006202JF00C1 Нагреватель тефлоновый, 2 кВт, 1ф</t>
  </si>
  <si>
    <t>Р3010202JF00C1  Нагреватель 2 кВт. 1 ф</t>
  </si>
  <si>
    <t>Р3012302KF04C1 Нагреватель тефлоновый 3 кВт 230в, 315х460х30, N= 1м, C= 3 м</t>
  </si>
  <si>
    <t>Р3014302KF04С1 Нагреватель тефлоновый, 3 кВт, 1ф, N=1м, С=3 м</t>
  </si>
  <si>
    <t xml:space="preserve">Р40 05 10 2 КР 00 D1 Нагреватель тефлоновый плоский тип "D" однослойный PFA, 1 кВт/220В 205×255х40 мм N=1 м, С=1 м </t>
  </si>
  <si>
    <t>Р40 05 10 2 КР 00 D1</t>
  </si>
  <si>
    <t>Р40 05 15 2 JF 00 D1 Нагреватель тефлоновый плоский тип "D" однослойный FEP, 1,5 кВт/220В, 205×345х40 мм N=1 м, С=1 м</t>
  </si>
  <si>
    <t>Р4005152JF00D1</t>
  </si>
  <si>
    <t>Р40 06 15 2 КР 00 D1 Нагреватель тефлоновый плоский тип "D" однослойный PFA, 1,5 кВт/220В 225×275х40 мм N=1 м, С=1 м</t>
  </si>
  <si>
    <t>Р40 06 15 2 КР 00 D1</t>
  </si>
  <si>
    <t xml:space="preserve">Р40 11 60 5 JF 00 F1 Нагреватель тефлоновый в жесткой рамке PVDF 6кВт/380В, 325 x 585 x 40 мм </t>
  </si>
  <si>
    <t>Р40 12 30 2 KF 00 F1 Нагреватель тефлоновый тип F с рамкой 3 кВт, 220В, 340х340х40мм, размер Х=600мм</t>
  </si>
  <si>
    <t xml:space="preserve">Р40 12 40 2 КР 00 D1 Нагреватель тефлоновый плоский тип "D" однослойный PFA, 4 кВт/220В 345×375х40 мм N=1 м, С=1 м </t>
  </si>
  <si>
    <t>Р40 12 40 2 КР 00 D1</t>
  </si>
  <si>
    <t>Р40 14 45 5 JF 00 D1 Тефлоновый плоский нагреватель тип "D" 4,5 кВт/380В, FEP, 380 x 380 x 40 мм, N= 1 м, C= 1 м</t>
  </si>
  <si>
    <t>Р40 16 125 JP 20 А1 Тефлоновый плоский нагреватель 12кВт/380В,425x800x40 мм,тип "А",N=2 м,С=1м</t>
  </si>
  <si>
    <t>Р40 16 60 2 JF 11 D1 Тефлоновый плоский нагреватель тип "D" 6,0 кВт/220В, FEP, 425 x 425 x 40 мм, N= 1.5 м, C= 1.5 м</t>
  </si>
  <si>
    <t xml:space="preserve">Р40 16 60 2 JF 11 С1 Тефлоновый плоский нагреватель тип "С" 6,0 кВт/220В, FEP, 425 x 425 x 40 мм, N= 1.5 м, C= 1.5 м </t>
  </si>
  <si>
    <t>Р40 22 12 5 KF 00 B1 Тефлоновый плоский нагреватель тип "В" 12,0 кВт/400В, FEP, 545 x 625 x 40 мм, N= 1 м, C= 1 м , Х= 850 мм</t>
  </si>
  <si>
    <t xml:space="preserve">Р90 07 305 JF 00 C1 Тефлоновый плоский нагреватель тип "C" 3кВт/380В, 250x250x90 мм, N=1 м, С=1 м </t>
  </si>
  <si>
    <t>Р90 08 455 JF 00 C1 Тефлоновый плоский нагреватель тип "C" 4,5кВт/380В, 265x265x90 мм, N=1 м, С=1 м</t>
  </si>
  <si>
    <t>Р90 15 905 JР 11D1 Тефлоновый плоский нагреватель тип "D" 9кВт/400В, 375x375x90 мм, N=1,5 м, С=1,5 м,ножки PVDF</t>
  </si>
  <si>
    <t>Р90 16 12 5 0 F 00 B1 Тефлоновый плоский нагреватель тип "B" 12кВт/380В, 410х410х100 мм, N=1 м, С=1 м, Х=850 мм</t>
  </si>
  <si>
    <t>Р90161250F00B1</t>
  </si>
  <si>
    <t>Р9009455OF00C1 Нагреватель тефлоновый 4,5 кВт, 3 ф</t>
  </si>
  <si>
    <t>Р9015905JF11А1 Нагреватель тефлоновый плоский тип "A" 9 кВт/380В, 375х375х100 мм, N=1,5 м, С=1,5 м</t>
  </si>
  <si>
    <t>Р9015905JF11А1</t>
  </si>
  <si>
    <t>РEG 1000</t>
  </si>
  <si>
    <t>Рабочее колесо Ø 149</t>
  </si>
  <si>
    <t>Рабочее колесо в сборке для насоса MPP25122P</t>
  </si>
  <si>
    <t>Рабочее колесо гиперболической мешалки 1000 мм</t>
  </si>
  <si>
    <t xml:space="preserve">Рабочее колесо для насоса SKM 4*3*10  </t>
  </si>
  <si>
    <t>Рабочее колесо к Вертикальному насосу Easy P 3000/N, 0,15 кВт, 3000 л/час, PP</t>
  </si>
  <si>
    <t xml:space="preserve">Рабочее колесо к вертикальному центробежному насосу Магна 10 </t>
  </si>
  <si>
    <t>Рабочее колесо насоса Магна Ins 10-425-3-N</t>
  </si>
  <si>
    <t>Рабочее колесо насоса Магна Mlt 15 Ins 375-3-N</t>
  </si>
  <si>
    <t>Рабочее место на панел. каркасе  вишня</t>
  </si>
  <si>
    <t>Радиатор</t>
  </si>
  <si>
    <t>Радиатор (обогреватель)</t>
  </si>
  <si>
    <t xml:space="preserve">Радиатор РТР036 </t>
  </si>
  <si>
    <t>Радиотелефон</t>
  </si>
  <si>
    <t>Разбавитель для маски в канистре для ЛВЖ</t>
  </si>
  <si>
    <t>Развертка ручная d 11.0 H7</t>
  </si>
  <si>
    <t>Развертка ручная d 18.0 H7</t>
  </si>
  <si>
    <t>Развертка ручная d 19.0 H7</t>
  </si>
  <si>
    <t>Развертка ручная d 22.0 H7</t>
  </si>
  <si>
    <t>Развертка ручная d 24,0 H7</t>
  </si>
  <si>
    <t>Развертка ручная d 32,0 H9</t>
  </si>
  <si>
    <t>Развертка ручная d 34,0 H8</t>
  </si>
  <si>
    <t>Раздаточный пистолет PVDF</t>
  </si>
  <si>
    <t>Раздаточный пистолет PVDF (LUTZ)</t>
  </si>
  <si>
    <t>Раздаточный пистолет из PVDF 1" от комплекта</t>
  </si>
  <si>
    <t>Раздаточный пистолет РР1" белый без штуцера</t>
  </si>
  <si>
    <t>Раздаточный пистолет, нержавеющая сталь 316Ti, 1"</t>
  </si>
  <si>
    <t>Разделитель NORSLIP</t>
  </si>
  <si>
    <t xml:space="preserve">Разделитель полупостоянный </t>
  </si>
  <si>
    <t>Разработка чертежей технологической оснастки для гальванической линии анодирования</t>
  </si>
  <si>
    <t>Разукомплектованная насосная трубка PP(HС) 1000 мм( без 1028 и 1004)</t>
  </si>
  <si>
    <t>Разъем питания 5,5х2,5мм</t>
  </si>
  <si>
    <t>Разъем плоский РППИ-М 1,5-(6,3)</t>
  </si>
  <si>
    <t xml:space="preserve">Разъемная муфта типа "американка" для шланга диаметром 40 мм  </t>
  </si>
  <si>
    <t>Рамка PDVF для нагревателя 3 кВт, 380*395*35</t>
  </si>
  <si>
    <t>Рамка PDVF для нагревателя P30 17 40 2 JF00F1, 4кВт/220В, 405 x 420 x 30 мм4 кВт</t>
  </si>
  <si>
    <t xml:space="preserve">Рамка PDVF для нагревателя P30 27 12 5 JF 00 C1 </t>
  </si>
  <si>
    <t xml:space="preserve">Рамка PVDF 600 x 675 x 30 мм к нагревателю P30 28 90 5 JF 00 F1 </t>
  </si>
  <si>
    <t>Раствор ОЗП 904</t>
  </si>
  <si>
    <t>Растворитель 1048</t>
  </si>
  <si>
    <t>Расходомер ADF010ASG-1/AMR100</t>
  </si>
  <si>
    <t>Расходомер FLUX</t>
  </si>
  <si>
    <t xml:space="preserve">Расходомер FM 120 MO1 PP c 10м кабелем и вилкой 3Р DIN41524 EN 60130-09 (ш) </t>
  </si>
  <si>
    <t xml:space="preserve">Расходомер FM 120 MO1 PVDF c 10м кабелем и вилкой 3Р DIN41524 EN 60130-09 (ш) </t>
  </si>
  <si>
    <t>Расходомер FM 120 PVDF (9021 I) кабель 1,5м</t>
  </si>
  <si>
    <t>Расходомер FM120 PP c комплектом присоединений к насосной трубке и шлангу (№9020, №1111,№2194- 2шт., 2195, 1107)</t>
  </si>
  <si>
    <t xml:space="preserve">Расходомер TSM-B </t>
  </si>
  <si>
    <t>Расходомеры</t>
  </si>
  <si>
    <t>Расходы по организации выставки</t>
  </si>
  <si>
    <t>Расширенная гарантия (увеличение на 12 месяцев от стандартного срока)</t>
  </si>
  <si>
    <t>РД-09А-РЕД.1/6,25 эл.двигатель реверсивный,185 об/мин127/220В</t>
  </si>
  <si>
    <t>Реагент для промывки теплообменников АкваSmart 10, 20 л</t>
  </si>
  <si>
    <t>Реагент для промывки теплообменников АкваSmart 15, 20 л</t>
  </si>
  <si>
    <t>Реагент для промывки теплообменников АкваSmart 15, 5 л</t>
  </si>
  <si>
    <t>Реагент для промывки теплообменников АкваSmart 5, 20 л</t>
  </si>
  <si>
    <t>Регистрация на участие в тендерах</t>
  </si>
  <si>
    <t>Регулятор к воздушному фильтру</t>
  </si>
  <si>
    <t>Редуктор IRW030-7,5-63B4 (Промситех)</t>
  </si>
  <si>
    <t>Редуктор IRW040-15-71B4 (Промситех)</t>
  </si>
  <si>
    <t>Редуктор IRW050-5-71B4 (Промситех)</t>
  </si>
  <si>
    <t>Редуктор NMRW 040-20/71B5</t>
  </si>
  <si>
    <t>Редуктор NMRW030-10/63В5</t>
  </si>
  <si>
    <t>Редуктор NMRW030-15</t>
  </si>
  <si>
    <t>Редуктор NMRW030-15/63В5</t>
  </si>
  <si>
    <t>Редуктор NMRW030-25/63B5</t>
  </si>
  <si>
    <t>Редуктор NMRW030-7,5/63В5</t>
  </si>
  <si>
    <t>Редуктор NMRW040-10/63B5</t>
  </si>
  <si>
    <t>Редуктор NMRW040-10/71B5 (Элком)</t>
  </si>
  <si>
    <t>Редуктор NMRW040-15/63B5</t>
  </si>
  <si>
    <t>Редуктор NMRW040-15/71B5</t>
  </si>
  <si>
    <t>Редуктор NMRW040-20/71B5</t>
  </si>
  <si>
    <t>Редуктор NMRW040-25/71B5</t>
  </si>
  <si>
    <t>Редуктор NMRW040-30/71B5</t>
  </si>
  <si>
    <t>Редуктор NMRW040-5/71B5</t>
  </si>
  <si>
    <t>Редуктор NMRW040-7,5/71В5</t>
  </si>
  <si>
    <t>Редуктор NMRW050-10/80B5</t>
  </si>
  <si>
    <t>Редуктор NMRW050-15/71А4</t>
  </si>
  <si>
    <t>Редуктор NMRW050-15/71В5</t>
  </si>
  <si>
    <t>Редуктор NMRW050-15/80B5</t>
  </si>
  <si>
    <t>Редуктор NMRW050-15/80В14</t>
  </si>
  <si>
    <t>Редуктор NMRW050-20/71В5</t>
  </si>
  <si>
    <t>Редуктор NMRW050-20/80B5</t>
  </si>
  <si>
    <t>Редуктор NMRW050-25/80B5</t>
  </si>
  <si>
    <t>Редуктор NMRW050-30/71В5</t>
  </si>
  <si>
    <t>Редуктор NMRW050-5/63В4</t>
  </si>
  <si>
    <t>Редуктор NMRW050-5/80B5</t>
  </si>
  <si>
    <t>Редуктор NMRW050-7,5/80B5</t>
  </si>
  <si>
    <t>Редуктор NMRW063-10/80В5</t>
  </si>
  <si>
    <t>Редуктор NMRW063-10/90B5</t>
  </si>
  <si>
    <t>Редуктор NMRW063-15/80В5</t>
  </si>
  <si>
    <t>Редуктор NMRW063-15/90В5</t>
  </si>
  <si>
    <t>Редуктор NMRW063-20/80В5</t>
  </si>
  <si>
    <t>Редуктор NMRW063-20/90В5</t>
  </si>
  <si>
    <t>Редуктор NMRW063-25/80В5</t>
  </si>
  <si>
    <t>Редуктор NMRW063-7,5/90B5 (Элком)</t>
  </si>
  <si>
    <t>Редуктор NMRW075-10/100B5</t>
  </si>
  <si>
    <t>Редуктор NMRW075-10/90B5</t>
  </si>
  <si>
    <t>Редуктор NMRW075-15/100B5</t>
  </si>
  <si>
    <t>Редуктор NMRW075-15/90B5</t>
  </si>
  <si>
    <t>Редуктор NMRW075-80/80B5</t>
  </si>
  <si>
    <t>Редуктор NRW050-30/71B5</t>
  </si>
  <si>
    <t>Редукторная часть NMRW 063</t>
  </si>
  <si>
    <t>Редукторная часть NMRW 075-25 (FA 200*24 28 B3 (90B5))</t>
  </si>
  <si>
    <t>Редукторная часть NMRW040-7,5 (160*14 18B3 (71B5)) (Редукторные механизмы)</t>
  </si>
  <si>
    <t>Редукторная часть NMRW050-40 (160*14 25B3 (71B5))</t>
  </si>
  <si>
    <t>Редукционный клапан Honeywell D04fm-3/4A</t>
  </si>
  <si>
    <t>Редукционный клапан Honeywell D04fs-3/4A</t>
  </si>
  <si>
    <t>Резец отрезной 16*10*100 ВК8</t>
  </si>
  <si>
    <t>Резец отрезной 25х16х140 ВК8</t>
  </si>
  <si>
    <t>Резец подрезной отогн. 16*10*100 ВК8</t>
  </si>
  <si>
    <t>Резец подрезной отогнутый 25х16х140 ВК8</t>
  </si>
  <si>
    <t>Резец проходной отогн. 16*10*100 ВК8</t>
  </si>
  <si>
    <t>Резец проходной отогнутый 25х16х140 ВК8</t>
  </si>
  <si>
    <t>Резец проходной прямой 12*12*120 Т15К6</t>
  </si>
  <si>
    <t>Резец проходной прямой 25х16х140 ВК8</t>
  </si>
  <si>
    <t>Резец проходной упорный отогн. 16*10*100 ВК8</t>
  </si>
  <si>
    <t>Резец расточн. для глухих отв. 16*16*140 ВК8</t>
  </si>
  <si>
    <t>Резец расточн. для глухих отв. 20*20*200 ВК8</t>
  </si>
  <si>
    <t>Резец расточн. для глухих отв. 25*20*240 ВК8</t>
  </si>
  <si>
    <t>Резец расточн. для сквозн. отв. 16*16*140 ВК8</t>
  </si>
  <si>
    <t>Резец расточной для сквозных отверстий 25х25х200 ВК8</t>
  </si>
  <si>
    <t>Резец резьбовой внутренний 16х16х170 ВК8</t>
  </si>
  <si>
    <t>Резец резьбовой внутренний 16х16х170 Т15К6</t>
  </si>
  <si>
    <t>Резец резьбовой внутренний 25х16х140 ВК8</t>
  </si>
  <si>
    <t>Резец резьбовой наружный 25х16х140 ВК8</t>
  </si>
  <si>
    <t>Резист для локальной защиты РЛЗ-03</t>
  </si>
  <si>
    <t>Резка</t>
  </si>
  <si>
    <t>Резьбовая шпилька для химического анкера FIS A M16x250</t>
  </si>
  <si>
    <t xml:space="preserve">Реклама </t>
  </si>
  <si>
    <t>Реле контроля нагрузки G2CU400V10AL10</t>
  </si>
  <si>
    <t>Реле твердотельное ARC-3SSR-25A (3-фазн., 25А, упр: 90...250В)</t>
  </si>
  <si>
    <t>Ремень крепежный 25мм-0,5-1т-5м</t>
  </si>
  <si>
    <t>Ремкомплект для JP800.340</t>
  </si>
  <si>
    <t>Ремкомплект для насоса MDA 30.25 P WR V R1 Z EN3</t>
  </si>
  <si>
    <t>Ремонт двигателя JP180</t>
  </si>
  <si>
    <t>Ремонт двигателя JP280</t>
  </si>
  <si>
    <t>Ремонт двигателя и насосной трубки</t>
  </si>
  <si>
    <t>Ремонт насоса MDU 01.16</t>
  </si>
  <si>
    <t>Ремонт насосной трубки</t>
  </si>
  <si>
    <t>Ремонт офиса</t>
  </si>
  <si>
    <t>РЕО 1 000 000</t>
  </si>
  <si>
    <t>РЕО 200 000</t>
  </si>
  <si>
    <t>РЕО 400 000</t>
  </si>
  <si>
    <t>РЛЗ-1 резист локальной защиты</t>
  </si>
  <si>
    <t>Ротаметр поплавковый "FIP" РР, FCIV, TROGAMID, d20, 20-200 l/h</t>
  </si>
  <si>
    <t>Ротаметр поплавковый "ZYIA" LZM-G типа "трубка" (190/560 л/мин)</t>
  </si>
  <si>
    <t>Ротаметр поплавковый "ZYIA" LZM-G типа "трубка" (220/750 л/мин)</t>
  </si>
  <si>
    <t>Ротаметр поплавковый "ZYIA" LZM-G типа "трубка" (80/220 л/мин)</t>
  </si>
  <si>
    <t>Ротаметр поплавковый LZS-25ЕР (200-1600 л/ч)</t>
  </si>
  <si>
    <t>Ротаметр поплавковый LZS-50С</t>
  </si>
  <si>
    <t>Ротор (поз 1.) для JP-700.50.1 SR 1200 мм, статор EPDM</t>
  </si>
  <si>
    <t>Ротор 1.4571 для насоса JP-700 SR/DR/GM(EL)</t>
  </si>
  <si>
    <t>Ротор SS для насоса JP-700.50.1  SR</t>
  </si>
  <si>
    <t>Ротор для насоса JP-700.50.1 DR</t>
  </si>
  <si>
    <t>Ротор к винтовому насосу JP700.12.1 EM, 0,55 кВт, 900 об/мин, 1-ф 220В, статор EPDM (FDA) длина 1000 мм</t>
  </si>
  <si>
    <t>Ротор насоса JP700SR 1200 мм</t>
  </si>
  <si>
    <t>РТМ-40.00.001 Матрица колпачок М10</t>
  </si>
  <si>
    <t>РТМ-DSL60.00.001 Крышка верхняя</t>
  </si>
  <si>
    <t>РТМ-DSL60.00.002 Кольцо</t>
  </si>
  <si>
    <t>РТМ-DSL60.00.003 Основание</t>
  </si>
  <si>
    <t>РТМ-DSL60.00.004 Крышка нижняя</t>
  </si>
  <si>
    <t>РТМ-DSL60.00.005 Закладная</t>
  </si>
  <si>
    <t>РТМ-М32.00.00 Магна 32РК</t>
  </si>
  <si>
    <t>РТМ-М32.00.01 Лопатки</t>
  </si>
  <si>
    <t>РТМ-М32.00.02 Основание</t>
  </si>
  <si>
    <t>РТМ-М32.00.03 Лопатки разгрузочные</t>
  </si>
  <si>
    <t>РТТ 111 Реле тепловое 5А</t>
  </si>
  <si>
    <t>Рукав для химикатов н/в КЩ UPEL-P 25/37 P=16</t>
  </si>
  <si>
    <t>Рукав дюритовый Ø 20 мм</t>
  </si>
  <si>
    <t>Рукав нап/всасывающий пищевой  LM4S/SF1500 50/61 Р=10</t>
  </si>
  <si>
    <t>рукав ПВХ   серия 042N  D: 40мм</t>
  </si>
  <si>
    <t>Рукав ПВХ 501 10/14,5 Р=6 25090000</t>
  </si>
  <si>
    <t>Рукав ПВХ 501 12,5/17 Р=6 25100000</t>
  </si>
  <si>
    <t>Рукав ПВХ 501 19/26 Р=6 25120000</t>
  </si>
  <si>
    <t>Рукав ПВХ 501 8/13 Р=6 25140000</t>
  </si>
  <si>
    <t>Рукав ПВХ армированный напорно-всасывающий диаметр 25 мм</t>
  </si>
  <si>
    <t>Рукав ПВХ армированный напорно-всасывающий диаметр 32 мм</t>
  </si>
  <si>
    <t>Рукав ПВХ пищ. Серия 320 D: 19мм</t>
  </si>
  <si>
    <t>Рукав ПВХ пищ. Серия 320 D: 25мм</t>
  </si>
  <si>
    <t>Рукав ПВХ пищ. Серия 501 D: 19мм</t>
  </si>
  <si>
    <t>Рукав ПВХ пищ. Серия 501 D: 25мм</t>
  </si>
  <si>
    <t>Рукав ПВХ пищ. Серия 501 D: 32мм</t>
  </si>
  <si>
    <t>Рукав ПВХ пищ. Серия 501 D: 38мм</t>
  </si>
  <si>
    <t>Рукав ПВХ пищ. Серия 501 D:19 мм</t>
  </si>
  <si>
    <t>Рукав ПВХ пищ. Серия 501 D:25 мм</t>
  </si>
  <si>
    <t>Рукав ПВХ пищ. Серия 501 Ø 38 мм</t>
  </si>
  <si>
    <t>Рукав ПВХ серия 501 D19мм</t>
  </si>
  <si>
    <t>Рукав ПВХ серия 700 D -38</t>
  </si>
  <si>
    <t>Рукав ПВХ серия 700 D19мм</t>
  </si>
  <si>
    <t>Рукав ПВХ серия 700 D25мм</t>
  </si>
  <si>
    <t>Рукав ПВХ серия 700 D38мм</t>
  </si>
  <si>
    <t>Рукав ПВХ серия 700 D63мм</t>
  </si>
  <si>
    <t>Рукав ПВХ серия 700 D75мм</t>
  </si>
  <si>
    <t>Рукав ПВХ серия 700 D90мм</t>
  </si>
  <si>
    <t>Рукав ПВХ серия 800 D19мм</t>
  </si>
  <si>
    <t>Рукав ПВХ серия 800 D25мм</t>
  </si>
  <si>
    <t>Рукоятка B1IG2812</t>
  </si>
  <si>
    <t>Рукоятка К0170.310011</t>
  </si>
  <si>
    <t>Рулон 115*5м AW-D Р100 шкурка шлиф. на ткани</t>
  </si>
  <si>
    <t>Рулон 115*5м AW-D Р60 шкурка шлиф. на ткани</t>
  </si>
  <si>
    <t>Рулон 115*5м ЕА-F Р40 шкурка шлиф. на ткани</t>
  </si>
  <si>
    <t>Рулон 115*5м ЕА-F Р80 шкурка шлиф. на ткани</t>
  </si>
  <si>
    <t>Ручка бугельная 213-9203 (DIRAK)</t>
  </si>
  <si>
    <t>Ручка для напильника пластмассовая, "Зубр" 120мм 4-16963-12</t>
  </si>
  <si>
    <t>Ручка для поворота  реверса</t>
  </si>
  <si>
    <t>Ручка машинная Арт. К0219.12003</t>
  </si>
  <si>
    <t>Ручной миксер Микс Q 1000-200 в комплекте с фланцем</t>
  </si>
  <si>
    <t>Ручной миксер Микс Q 400-300 фланец 315</t>
  </si>
  <si>
    <t>Ручной миксер Микс Q 500-200-260</t>
  </si>
  <si>
    <t>Ручной миксер Микс Q 600-200 фланец 285</t>
  </si>
  <si>
    <t>Ручной миксер Микс Q 600-200-260</t>
  </si>
  <si>
    <t>Ручной миксер Микс Q 600-300-260</t>
  </si>
  <si>
    <t>Ручной миксер Микс Q 700-200 с фланцем для ёмкости ДК 100</t>
  </si>
  <si>
    <t>Ручной миксер Микс Q 800-200 фланец 260</t>
  </si>
  <si>
    <t>Ручной миксер Микс Q 800-300 фланец 260</t>
  </si>
  <si>
    <t>Ручной миксер Микс Q 900-200 с фланцем для ёмкости ДК 200</t>
  </si>
  <si>
    <t>Ручной миксер Микс Q 900-300-260</t>
  </si>
  <si>
    <t>Ручной насос JP-04 без уплотнений</t>
  </si>
  <si>
    <t>Ручной насос JP-05 1000мм (в комплекте  с опциями 6510,6520,6530,6540,9003)</t>
  </si>
  <si>
    <t>Ручной насос JP-05 1000мм в комплекте с адаптером (6540)</t>
  </si>
  <si>
    <t>Ручной насос JP-05 1000мм в комплекте с соед. (6520) и 2м шланга 3/4" (9055)</t>
  </si>
  <si>
    <t>Ручной насос JP-05 700мм (без поз. 6,7,11,12)</t>
  </si>
  <si>
    <t>Ручной насос JP-05, 1000мм в комплекте с адаптером (6540), сл. гусаком (6510) и заземл(9003)</t>
  </si>
  <si>
    <t>Ручной насос JP-05, 1000мм в комплекте с адаптером (6540), соед. под шланг (6530) и заземл(9003)</t>
  </si>
  <si>
    <t>Ручной насос JP-05, 1000мм в комплекте с заземлением 9003</t>
  </si>
  <si>
    <t>Ручной насос JP-05, 1000мм в комплекте с заземлением 9003/4</t>
  </si>
  <si>
    <t>Ручной насос JP-05, 1000мм в комплекте с соед. под шланг (6530)</t>
  </si>
  <si>
    <t>Ручной насос JP-05, 1000мм в комплекте с соед. под шланг (6530) и адаптером(6540)</t>
  </si>
  <si>
    <t xml:space="preserve">Ручной насос JP-05, 1000мм в комплекте с соед. под шланг 3/4 (6520) </t>
  </si>
  <si>
    <t>Ручной насос JP-05, 1000мм в комплекте со сл. гусаком (6510)</t>
  </si>
  <si>
    <t>Ручной насос JP-05, 1000мм в комплекте со сл. гусаком (6510) и адаптером (6540)</t>
  </si>
  <si>
    <t>Ручной насос JP-05, 1000мм в комплекте со сл. гусаком (6510), соед. под шланг (6530) и адаптер(6540)</t>
  </si>
  <si>
    <t>Ручной насос JP-05, 1000мм в комплекте со сл. гусаком (6510), соед. под шланг (6530) и заземл(9003)</t>
  </si>
  <si>
    <t>Ручной насос JP-05, 700мм в комплекте с гусаком 6510</t>
  </si>
  <si>
    <t>Ручной насос JP-05, 700мм в комплекте с соед. под шланг (6530) и адаптером(6540)</t>
  </si>
  <si>
    <t>Ручной насос JP-07 BLUE с шлангом 1,5м и пистолетом(6710)</t>
  </si>
  <si>
    <t>Ручной насос JP-07 GREEN с шлангом 1,5м и пистолетом(6730)</t>
  </si>
  <si>
    <t>Ручной насос JP-07 RED с шлангом 1,5м и пистолетом(6720), адаптером 6009</t>
  </si>
  <si>
    <t>Ручной насос JP-07RED с шлангом 1,5м</t>
  </si>
  <si>
    <t>Ручной насос JP-07RED с шлангом 1,5м и пистолетом (6720)</t>
  </si>
  <si>
    <t>Ручной насос JP-07RED с шлангом 1,5м и пистолетом (6720), пистолет РР 1/2"(9016)</t>
  </si>
  <si>
    <t>Ручной насос JP-11</t>
  </si>
  <si>
    <t>Ручной насос JP-16</t>
  </si>
  <si>
    <t>Рым болт М12 DIN580 оцинк</t>
  </si>
  <si>
    <t>Рым гайка М8 DIN582 оцинк</t>
  </si>
  <si>
    <t>Рым-болт М12 DIN580</t>
  </si>
  <si>
    <t>С12009050F00R1 Нагреватель тефлоновый цилиндрический тип "R" 9,0 кВт/380В N=1м, C=1м, X=1630мм, с защитной сеткой</t>
  </si>
  <si>
    <t>С12905 Нагреватель цилиндрический тип S, 9кW/400V</t>
  </si>
  <si>
    <t>С85302 Нагреватель цилиндрический тип S, 3кW/230V</t>
  </si>
  <si>
    <t>Сальник для кабеля</t>
  </si>
  <si>
    <t>Сальниковый узел Stuffing box насоса JP700DR 50.1 с сальниковым уплотнением</t>
  </si>
  <si>
    <t>Самовсасывающий насос Affetti MSP-E 40/130 PVDF FPM без двигателя с опорной плитой SS 316</t>
  </si>
  <si>
    <t>MSE4013DVX55</t>
  </si>
  <si>
    <t>Самовсасывающий насос MDE 100 PP C R E A</t>
  </si>
  <si>
    <t>MPA23/11PPCREA</t>
  </si>
  <si>
    <t>Самовсасывающий насос MDE 150 PP C R E A, 0.7кВ 380В, IP55, Qmax=3.000л/ч, Hmax=28м, материал насоса-PP, вал керамика, втулка Rulon, уплотнение EPDM</t>
  </si>
  <si>
    <t>Самовсасывающий насос MDE 200 PPCREA, тип В, корпус и рабочее колесо PP, уплотнение EPDM, 0,55 кВт, 3ф, 380В</t>
  </si>
  <si>
    <t>Самовсасывающий насос MDE 320 FF C R V A</t>
  </si>
  <si>
    <t>Самовсасывающий насос MDE 320 PP C R E A</t>
  </si>
  <si>
    <t>Самовсасывающий насос MDE 350 FF C R V A</t>
  </si>
  <si>
    <t>MPA350FFCRVA</t>
  </si>
  <si>
    <t xml:space="preserve">Самовсасывающий насос MDE 350 PP C R E A </t>
  </si>
  <si>
    <t xml:space="preserve">Самовсасывающий насос MDE 350 PP C R V A </t>
  </si>
  <si>
    <t>Самовсасывающий насос MDE150FFCRVA, тип В, корпус и рабочее колесо PVDF, уплотнение Витон, 0,73 кВт, 3ф, 380В, 50 Гц</t>
  </si>
  <si>
    <t>Самовсасывающий насос MDE200 F F C R V A</t>
  </si>
  <si>
    <t>Самовсасывающий насос MDE320FFCRVA, корпус и рабочее колесо PVDF, резервуар PVDF, уплотнение Витон, 1.5кВт, 3ф, 380В, 50 Гц</t>
  </si>
  <si>
    <t>Самовсасывающий насос MPA350FFCRVA</t>
  </si>
  <si>
    <t>Самовсасывающий насос MPA41/31 FFCRVA, двигатель 0.70Kw 230/400V 50Hz</t>
  </si>
  <si>
    <t>Самовсасывающий насос MPA41/31FFCRVA</t>
  </si>
  <si>
    <t>Самовсасывающий насос VMA AS 5  PP EPDM  с двигателем 5,5 кВт</t>
  </si>
  <si>
    <t xml:space="preserve">Самовсасывающий насос VMAAS1PP OR EPDM, 0,55 кВт 4P 230/400В 50Гц IP55 </t>
  </si>
  <si>
    <t xml:space="preserve">Самовсасывающий насос с магнитной муфтой  TMA 01.16 P WR V X1 BEN1 0.75 кВт </t>
  </si>
  <si>
    <t>Самовсасывающий насос с магнитной муфтой  TMA 01.16 P WR V X1 BEN1 0.75 кВт c тележкой без электроподключения</t>
  </si>
  <si>
    <t>Самовсасывающий насос с магнитной муфтой  TMA 01.16 S WR V X1 BEN1 c тележкой без электроподключения, без мотора</t>
  </si>
  <si>
    <t>Самовсасывающий насос с магнитной муфтой  TMA 01.16 S WR V X1 BEN1 без мотора</t>
  </si>
  <si>
    <t>Самовсасывающий насос с магнитной муфтой Affetti MSP-E 40/130 PP EPDM без двигателя с опорной плитой SS 316</t>
  </si>
  <si>
    <t>MSE4013PPDX40</t>
  </si>
  <si>
    <t>Самовсасывающий насос с магнитной муфтой MDU 01.16 P WR V N1 BEN3 кВт 0,75</t>
  </si>
  <si>
    <t xml:space="preserve">Самовсасывающий насос с магнитной муфтой MDU 01.16 P WR V X1 BEN1 кВт 0,75, 220В </t>
  </si>
  <si>
    <t>Самовсасывающий насос с магнитной муфтой MDU 01.16 P WR V X1 BEN3 кВт 0,75</t>
  </si>
  <si>
    <t xml:space="preserve">Самовсасывающий насос с магнитной муфтой MDU 01.16 P WR VN1 BEN3 кВт 0,75 </t>
  </si>
  <si>
    <t>Самовсасывающий насос с магнитной муфтой MDU 01.16 P WR VN1 BEN3 кВт 1,1</t>
  </si>
  <si>
    <t>Самовсасывающий насос с магнитной муфтой MDU 01.16 S GF K N2 BEN3 кВт 1,1</t>
  </si>
  <si>
    <t>Самовсасывающий насос с магнитной муфтой MDU 01.16 S GF V N2 BEN1 кВт 1,1</t>
  </si>
  <si>
    <t>Самовсасывающий насос с магнитной муфтой MDU 01.16 S GF V R2 BEN3  АИР кВт1,1</t>
  </si>
  <si>
    <t>Самовсасывающий насос с магнитной муфтой MDU 01.16 S GF V X2 BEN3  кВт 1,1</t>
  </si>
  <si>
    <t>Самовсасывающий насос с магнитной муфтой MDU 01.16 S WR V R1 BEN3  АИР кВт1,1</t>
  </si>
  <si>
    <t>Самовсасывающий насос с магнитной муфтой MDU 01.16 S WR V R1 BEN3  кВт1,1</t>
  </si>
  <si>
    <t xml:space="preserve">Самовсасывающий насос с магнитной муфтой MDU 01.16 S WR V X1 BEN1 1,1 кВт 220В </t>
  </si>
  <si>
    <t>Самовсасывающий насос с магнитной муфтой MDU 01.16 S WR V X1 BEN3 1,1 кВт 50Гц</t>
  </si>
  <si>
    <t>Самовсасывающий насос с магнитной муфтой MDU 01.16 S WR VX1 BEN3 кВт 1.1 EX</t>
  </si>
  <si>
    <t>Самовсасывающий насос с магнитной муфтой MDU 01.16 Р WR VX1 BEN1 кВт 0,75 EX</t>
  </si>
  <si>
    <t xml:space="preserve">Самовсасывающий насос с магнитной муфтой MDU 01.16 Р WR VX1 EX 0,75 кВт </t>
  </si>
  <si>
    <t>Самовсасывающий насос с магнитной муфтой MDU 10.14 P WR E N1 BEN3  АИР кВт2,2</t>
  </si>
  <si>
    <t>Самовсасывающий насос с магнитной муфтой TMA 10.14 P WR E N1 без мотора 2,2 кВт</t>
  </si>
  <si>
    <t>Самовсасывающий насос с магнитной муфтой ТМА01.16 N WR V N1 BEN3 0,55кВт/380В</t>
  </si>
  <si>
    <t>Самовсасывающий насос с магнитной муфтой ТМА01.16 S GF V N2 BEN3 1,1кВт/380В</t>
  </si>
  <si>
    <t>Самовсасывающий насос с магнитной муфтой ТМА01.16 S GF V Х2 BEN3 1,1кВт/380В</t>
  </si>
  <si>
    <t>Самовсасывающий насос с магнитной муфтой ТМА01.16 S GF VR2 BEN3 1,1кВт/380В</t>
  </si>
  <si>
    <t>Самовсасывающий насос с магнитной муфтой ТМА01.16 S WR V Х1 BEN3 1,1кВт/380В</t>
  </si>
  <si>
    <t>Самовсасывающий насос с магнитной муфтой ТМА01.16 Р GF V N2 BEN3 0,75кВт/380В</t>
  </si>
  <si>
    <t>Самовсасывающий насос с магнитной муфтой ТМА01.16 Р WR V N1 BEN3 0,75кВт/380В</t>
  </si>
  <si>
    <t>Самовсасывающий насос с магнитной муфтой ТМА01.16 Р WR V R1 BEN1 0,75кВт/220В</t>
  </si>
  <si>
    <t>Самовсасывающий насос с магнитной муфтой ТМА01.16 Р WR V X1 BEN3 0,75кВт/380В</t>
  </si>
  <si>
    <t>Самовсасывающий насос с торцевым уплотнением SDU 311 WR V T5 1.1кВт</t>
  </si>
  <si>
    <t>Самовсасывающий насос с торцевым уплотнением SDU 311 WR V T5 1.5кВт</t>
  </si>
  <si>
    <t>Самовсасывающий насос с торцевым уплотнением ZMA 311 WR V T5 1.5кВт</t>
  </si>
  <si>
    <t>Саморез 3,5х16 потайная голова нерж</t>
  </si>
  <si>
    <t>Саморез 4,2х16 металл-металл с прессшайбой оцинк</t>
  </si>
  <si>
    <t>Саморезы 3,5*9,5 цинк</t>
  </si>
  <si>
    <t>Сборник докладов Всероссийской конференции РОСКОН 2006</t>
  </si>
  <si>
    <t>Сборник технической иноформации (на основе стандарта IPC-4101A)</t>
  </si>
  <si>
    <t>Сборник технической информации по производству печатных плат</t>
  </si>
  <si>
    <t>Сборник технической информации по производству печатных плат (черно-бел)</t>
  </si>
  <si>
    <t>Сварочный аппарат для пластиковых труб "Pro AQUA"</t>
  </si>
  <si>
    <t>Сварочный аппарат инверторный САИ220ПН (220В, РЕСАНТА)</t>
  </si>
  <si>
    <t>Сварочный пруток РР natural 4 мм, 3 кг</t>
  </si>
  <si>
    <t>Сварочный пруток РР natural 4 мм, 5 кг</t>
  </si>
  <si>
    <t>Сверление</t>
  </si>
  <si>
    <t>Сверло 10,0</t>
  </si>
  <si>
    <t>Сверло 10,2</t>
  </si>
  <si>
    <t>Сверло 10,5</t>
  </si>
  <si>
    <t>Сверло 10,5 длинное L180/120</t>
  </si>
  <si>
    <t>Сверло 10,5 длинное L280/190</t>
  </si>
  <si>
    <t>Сверло 12</t>
  </si>
  <si>
    <t>Сверло 12,5</t>
  </si>
  <si>
    <t>Сверло 14,5</t>
  </si>
  <si>
    <t>Сверло 15,0</t>
  </si>
  <si>
    <t>Сверло 17,0</t>
  </si>
  <si>
    <t>Сверло 18,5</t>
  </si>
  <si>
    <t>Сверло 20,0</t>
  </si>
  <si>
    <t>Сверло 21</t>
  </si>
  <si>
    <t>Сверло 23,0</t>
  </si>
  <si>
    <t>Сверло 24,0</t>
  </si>
  <si>
    <t>Сверло 25,0</t>
  </si>
  <si>
    <t>Сверло 3</t>
  </si>
  <si>
    <t>Сверло 3,3</t>
  </si>
  <si>
    <t>Сверло 3,4</t>
  </si>
  <si>
    <t>Сверло 3,5</t>
  </si>
  <si>
    <t>Сверло 30,0</t>
  </si>
  <si>
    <t>Сверло 31,0</t>
  </si>
  <si>
    <t>Сверло 35,0 мм</t>
  </si>
  <si>
    <t>Сверло 38,5 мм</t>
  </si>
  <si>
    <t>Сверло 4,2</t>
  </si>
  <si>
    <t>Сверло 4,3</t>
  </si>
  <si>
    <t>Сверло 4,5</t>
  </si>
  <si>
    <t>Сверло 4,8</t>
  </si>
  <si>
    <t>Сверло 5,0</t>
  </si>
  <si>
    <t>Сверло 5,2</t>
  </si>
  <si>
    <t>Сверло 5,5</t>
  </si>
  <si>
    <t>Сверло 6,2</t>
  </si>
  <si>
    <t>Сверло 6,4</t>
  </si>
  <si>
    <t>Сверло 6,7</t>
  </si>
  <si>
    <t>Сверло 6,8</t>
  </si>
  <si>
    <t>Сверло 8</t>
  </si>
  <si>
    <t>Сверло 8,5</t>
  </si>
  <si>
    <t>Сверло 8,7</t>
  </si>
  <si>
    <t>Сверло AS- C42080</t>
  </si>
  <si>
    <t>Сверло AS- C42100</t>
  </si>
  <si>
    <t>Сверло AS- C42160</t>
  </si>
  <si>
    <t>Сверло AS- C42200</t>
  </si>
  <si>
    <t>Сверло AS- C42250</t>
  </si>
  <si>
    <t>Сверло AS- C42315</t>
  </si>
  <si>
    <t>Сверло AS350070</t>
  </si>
  <si>
    <t>Сверло AS350100</t>
  </si>
  <si>
    <t>Сверло AS350115</t>
  </si>
  <si>
    <t>Сверло AS350120</t>
  </si>
  <si>
    <t>Сверло AS350130</t>
  </si>
  <si>
    <t>Сверло AS350135</t>
  </si>
  <si>
    <t>Сверло AS350150</t>
  </si>
  <si>
    <t>Сверло AS350170</t>
  </si>
  <si>
    <t>Сверло AS350200</t>
  </si>
  <si>
    <t>Сверло AS350205</t>
  </si>
  <si>
    <t>Сверло AS350215</t>
  </si>
  <si>
    <t>Сверло AS350245</t>
  </si>
  <si>
    <t>Сверло AS350250</t>
  </si>
  <si>
    <t>Сверло AS350260</t>
  </si>
  <si>
    <t>Сверло AS350300</t>
  </si>
  <si>
    <t>Сверло AS350320</t>
  </si>
  <si>
    <t>Сверло AS350330</t>
  </si>
  <si>
    <t>Сверло AS350340</t>
  </si>
  <si>
    <t>Сверло AS350400</t>
  </si>
  <si>
    <t>Сверло AS350430</t>
  </si>
  <si>
    <t>Сверло AS350450</t>
  </si>
  <si>
    <t>Сверло AS350500</t>
  </si>
  <si>
    <t>Сверло AS350510</t>
  </si>
  <si>
    <t>Сверло AS350550</t>
  </si>
  <si>
    <t>Сверло AS350600</t>
  </si>
  <si>
    <t>Сверло AS-Т2500400</t>
  </si>
  <si>
    <t>Сверло AS-Т2500450</t>
  </si>
  <si>
    <t>Сверло AS-Т2500550</t>
  </si>
  <si>
    <t>Сверло AS-Т2500600</t>
  </si>
  <si>
    <t>Сверло AS-Т2500700</t>
  </si>
  <si>
    <t>Сверло AS-Т2500750</t>
  </si>
  <si>
    <t>Сверло AS-Т2500800</t>
  </si>
  <si>
    <t>Сверло AS-Т2500900</t>
  </si>
  <si>
    <t>Сверло AS-Т2500950</t>
  </si>
  <si>
    <t>Сверло AS-Т2501000</t>
  </si>
  <si>
    <t>Сверло AS-Т2501100</t>
  </si>
  <si>
    <t>Сверло AS-Т2501250</t>
  </si>
  <si>
    <t>Сверло AS-Т2501300</t>
  </si>
  <si>
    <t>Сверло AS-Т2501400</t>
  </si>
  <si>
    <t>Сверло AS-Т2501500</t>
  </si>
  <si>
    <t>Сверло AS-Т2501550</t>
  </si>
  <si>
    <t>Сверло AS-Т2501600</t>
  </si>
  <si>
    <t>Сверло AS-Т2501650</t>
  </si>
  <si>
    <t>Сверло AS-Т2501700</t>
  </si>
  <si>
    <t>Сверло AS-Т2501775</t>
  </si>
  <si>
    <t>Сверло AS-Т2501900</t>
  </si>
  <si>
    <t>Сверло AS-Т2501950</t>
  </si>
  <si>
    <t>Сверло AS-Т2502000</t>
  </si>
  <si>
    <t>Сверло DIN-338  21,0</t>
  </si>
  <si>
    <t>Сверло DIN-338  22,0</t>
  </si>
  <si>
    <t>Сверло DIN-338  23,0</t>
  </si>
  <si>
    <t>Сверло DIN-338  25,0</t>
  </si>
  <si>
    <t>Сверло DIN-338 14,5</t>
  </si>
  <si>
    <t>Сверло DIN-338 4,3</t>
  </si>
  <si>
    <t>Сверло DIN-338 5,3</t>
  </si>
  <si>
    <t>Сверло DIN-338 по нержавейке 6,8</t>
  </si>
  <si>
    <t>Сверло для ПП</t>
  </si>
  <si>
    <t>Сверло для ПП d=0,5</t>
  </si>
  <si>
    <t>Сверло для ПП d=0,6,  хв.2</t>
  </si>
  <si>
    <t>Сверло для ПП d=0,6,  хв.3</t>
  </si>
  <si>
    <t>Сверло для ПП d=0,7 хв 2</t>
  </si>
  <si>
    <t>Сверло для ПП d=0,7 хв 3</t>
  </si>
  <si>
    <t>Сверло для ПП d=0,7, реж часть 5,5, хв.2</t>
  </si>
  <si>
    <t>Сверло для ПП d=0,8,  хв.2</t>
  </si>
  <si>
    <t>Сверло для ПП d=0,8,  хв.3</t>
  </si>
  <si>
    <t>Сверло для ПП d=0,8, реж часть 5,5, хв.2</t>
  </si>
  <si>
    <t>Сверло для ПП d=0,9,</t>
  </si>
  <si>
    <t>Сверло для ПП d=0,9,  хв.2</t>
  </si>
  <si>
    <t>Сверло для ПП d=0,9,  хв.3</t>
  </si>
  <si>
    <t>Сверло для ПП d=0,9, реж часть 5,5, хв.2</t>
  </si>
  <si>
    <t>Сверло для ПП d=0.65</t>
  </si>
  <si>
    <t>Сверло для ПП d=1,0,  хв.2</t>
  </si>
  <si>
    <t>Сверло для ПП d=1,0,  хв.3</t>
  </si>
  <si>
    <t>Сверло для ПП d=1,1</t>
  </si>
  <si>
    <t>Сверло для ПП d=1,1,  хв.2</t>
  </si>
  <si>
    <t>Сверло для ПП d=1,1,  хв.3</t>
  </si>
  <si>
    <t>Сверло для ПП d=1,2</t>
  </si>
  <si>
    <t>Сверло для ПП d=1,2  хв.2</t>
  </si>
  <si>
    <t>Сверло для ПП d=1,2,  хв.3</t>
  </si>
  <si>
    <t>Сверло для ПП d=1,2, хв 3,175</t>
  </si>
  <si>
    <t>Сверло для ПП d=1,3,  хв.2</t>
  </si>
  <si>
    <t>Сверло для ПП d=1,3,  хв.3</t>
  </si>
  <si>
    <t>Сверло для ПП d=1,4</t>
  </si>
  <si>
    <t>Сверло для ПП d=1,5,  хв.2</t>
  </si>
  <si>
    <t>Сверло для ПП d=1,5,  хв.3</t>
  </si>
  <si>
    <t>Сверло для ПП d=1,6 хв.3</t>
  </si>
  <si>
    <t>Сверло для ПП d=1,7</t>
  </si>
  <si>
    <t>Сверло для ПП d=1,8</t>
  </si>
  <si>
    <t>Сверло для ПП d=1,9,  хв.2</t>
  </si>
  <si>
    <t>Сверло для ПП d=1,9,  хв.3</t>
  </si>
  <si>
    <t>Сверло для ПП d=2,0</t>
  </si>
  <si>
    <t>Сверло для ПП d=2,0,  хв.2</t>
  </si>
  <si>
    <t>Сверло для ПП d=2,1, хв. 3</t>
  </si>
  <si>
    <t>Сверло для ПП d=2,4, хв 3,175</t>
  </si>
  <si>
    <t>Сверло для ПП d=2,4,хв.3</t>
  </si>
  <si>
    <t>Сверло для ПП d=2,6,хв.3</t>
  </si>
  <si>
    <t>Сверло для ПП d=2,7</t>
  </si>
  <si>
    <t>Сверло для ПП d=2.2,хв.3</t>
  </si>
  <si>
    <t>Сверло для ПП d=2.3</t>
  </si>
  <si>
    <t>Сверло для ПП d=2.5,хв.3</t>
  </si>
  <si>
    <t>Сверло для ПП d=2.8</t>
  </si>
  <si>
    <t>Сверло для ПП d=2.9</t>
  </si>
  <si>
    <t>Сверло для ПП d=3,0,хв.3</t>
  </si>
  <si>
    <t>Сверло для ПП d=3,1</t>
  </si>
  <si>
    <t>Сверло для ПП d=3,2</t>
  </si>
  <si>
    <t>Сверло для ПП d=3,3</t>
  </si>
  <si>
    <t>Сверло для ПП d=3,4,хв.3</t>
  </si>
  <si>
    <t>Сверло для ПП d=3,5</t>
  </si>
  <si>
    <t>Сверло для ПП d=3,5. хв 3,175</t>
  </si>
  <si>
    <t>Сверло для ПП d=3,6,хв.3</t>
  </si>
  <si>
    <t>Сверло для ПП d=3,7,хв.3</t>
  </si>
  <si>
    <t>Сверло для ПП d=3,8</t>
  </si>
  <si>
    <t>Сверло для ПП d=3,9,хв.3</t>
  </si>
  <si>
    <t>Сверло для ПП d=4,0,хв.3</t>
  </si>
  <si>
    <t>Сверло для ПП d=4,1</t>
  </si>
  <si>
    <t>Сверло для ПП d=4,2</t>
  </si>
  <si>
    <t>Сверло для ПП d=4,4</t>
  </si>
  <si>
    <t>Сверло для ПП d=4,5</t>
  </si>
  <si>
    <t>Сверло для ПП d=4,6</t>
  </si>
  <si>
    <t>Сверло для ПП d=4,7</t>
  </si>
  <si>
    <t>Сверло для ПП d=4,9</t>
  </si>
  <si>
    <t>Сверло для ПП d=5,1</t>
  </si>
  <si>
    <t>Сверло для ПП d=5,3,  хв.3</t>
  </si>
  <si>
    <t>Сверло для ПП d=5,5</t>
  </si>
  <si>
    <t>Сверло для ПП d=6,0</t>
  </si>
  <si>
    <t>Сверло для ПП диаметр 0,4 хв2</t>
  </si>
  <si>
    <t>Сверло для ПП диаметр 0,4 хв3</t>
  </si>
  <si>
    <t>Сверло для ПП диаметр 0,5 хв3</t>
  </si>
  <si>
    <t>Сверло для ПП диаметр 1,4 хв2</t>
  </si>
  <si>
    <t>Сверло для ПП диаметр 2,9 хв3</t>
  </si>
  <si>
    <t>Сверло для ПП диаметр 3,2 хв3</t>
  </si>
  <si>
    <t>Сверло для ПП диаметр 4,2 хв3</t>
  </si>
  <si>
    <t>Сверло для ПП диаметр 4,6 хв3</t>
  </si>
  <si>
    <t>Сверло для сучков 14 мм</t>
  </si>
  <si>
    <t>Сверло для сучков 18 мм</t>
  </si>
  <si>
    <t>Сверло для сучков 20 мм</t>
  </si>
  <si>
    <t>Сверло для сучков 24 мм</t>
  </si>
  <si>
    <t>Сверло для сучков 26 мм</t>
  </si>
  <si>
    <t>Сверло для сучков 30 мм</t>
  </si>
  <si>
    <t>Сверло к/х 31,0</t>
  </si>
  <si>
    <t>Сверло ступенчатое 9-36 мм</t>
  </si>
  <si>
    <t>Сверло удлиненное 8*165мм</t>
  </si>
  <si>
    <t>Сверло форстнера 26 мм</t>
  </si>
  <si>
    <t>Сверло центровочное 4,0</t>
  </si>
  <si>
    <t>Сверло центровочное 5,0</t>
  </si>
  <si>
    <t>Свинец(II) тетрофтороборат</t>
  </si>
  <si>
    <t>Седло ALU - насос AST 50</t>
  </si>
  <si>
    <t>Седло ALU - насос DDA 50</t>
  </si>
  <si>
    <t>Седло PVC-U 75х20х25 арт. DV0DEI75B</t>
  </si>
  <si>
    <t>Седло клапана HMWHDPE насоса AST 75</t>
  </si>
  <si>
    <t>Седло клапана HMWHDPE насоса DDA 75</t>
  </si>
  <si>
    <t>Седло шарика PTFE</t>
  </si>
  <si>
    <t>Сенсибилизатор ПО 401А</t>
  </si>
  <si>
    <t>Сенсибилизатор ПО 401Б</t>
  </si>
  <si>
    <t>Сервер Supermicro</t>
  </si>
  <si>
    <t>Сервисный набор для очистки и лубрикации воздуха с манометром (рабочее давление : max. 10 bar)</t>
  </si>
  <si>
    <t>Серная кислота "ХЧ"</t>
  </si>
  <si>
    <t>Сертификация продукции</t>
  </si>
  <si>
    <t>Сестрорецкие</t>
  </si>
  <si>
    <t>Сетевое оборудование, Адаптер WiFi D-Link</t>
  </si>
  <si>
    <t>Сетка PDVF для нагревателя P30 17 40 2 JF00F1, 4кВт/220В, 405 x 420 x 30 мм4 кВт</t>
  </si>
  <si>
    <t xml:space="preserve">Сетка PDVF для нагревателя P30 27 12 5 JF 00 C1 </t>
  </si>
  <si>
    <t>Сетка из PP для нагревателя  P40 12 40 2 KF02B1</t>
  </si>
  <si>
    <t>Сетка из PP для нагревателя 2 кВт</t>
  </si>
  <si>
    <t>Сетка из PP для нагревателя 3 кВт</t>
  </si>
  <si>
    <t>Сетка из PP для нагревателя P30 14 30 2 KF02B1</t>
  </si>
  <si>
    <t>Сетка из PVDF для нагревателя 9 кВт/380В</t>
  </si>
  <si>
    <t xml:space="preserve">Сетка РР </t>
  </si>
  <si>
    <t>Сетка РР 225*880мм</t>
  </si>
  <si>
    <t>Сетка РР 275*990мм</t>
  </si>
  <si>
    <t>Сетка РР 360*905мм</t>
  </si>
  <si>
    <t>Сеткография</t>
  </si>
  <si>
    <t>Сетчатый фильтр SS для винтового насоса</t>
  </si>
  <si>
    <t>Силикон  ZA 50 TRANSPARENT LT (25+25)</t>
  </si>
  <si>
    <t>Силикон НТ 24 TRANSPARENT LT (25+25)</t>
  </si>
  <si>
    <t>Силикон НТ 33 TRANSPARENT LT (25+25)</t>
  </si>
  <si>
    <t>Силикон НТ 45 TRANSPARENT LT (5+5)</t>
  </si>
  <si>
    <t>Силиконовая смазка с фторопластом</t>
  </si>
  <si>
    <t>Синий краска Босни</t>
  </si>
  <si>
    <t>Система загрузки, выгрузки, перемещения и осциляции заготовки в камерах струйной обработки</t>
  </si>
  <si>
    <t>Система извлечения драгоценных металлов из растворов REM 12 с насосом MPP052 0,12 кВт, 220В/380В, 2900 об/мин, до 3,6 л/ч</t>
  </si>
  <si>
    <t>Система извлечения драгоценных металлов из растворов REM 15 с насосом MPC042 0.12кВт/220В, до 1,8 м³/ч, до 20А/12В</t>
  </si>
  <si>
    <t>Система извлечения драгоценных металлов из растворов REM 20 с насосом MPC042 0.12кВт/220В, до 1,8 м³/ч, до 30А/12В</t>
  </si>
  <si>
    <t>Система извлечения драгоценных металлов из растворов REM 20 с насосом MPC042 0.12кВт/220В, до 1,8 м³/ч, до 30А/12В (2 анода, 1 катод, фильтр)</t>
  </si>
  <si>
    <t>Система извлечения драгоценных металлов из растворов REM 5 с насосом MPC039 0.12кВт/220В, до 1,8 м³/ч, до 30А/12В</t>
  </si>
  <si>
    <t>Система извлечения драгоценных металлов из растворов REM ROLL 140 с насосом MPC042 PPCEA 0.12кВт 220В</t>
  </si>
  <si>
    <t>REMROLL</t>
  </si>
  <si>
    <t>Система извлечения драгоценных металлов из растворов REM Small 1 с насосом MPC039, 1 ф, 1800л/час, до 30А/12 Вт</t>
  </si>
  <si>
    <t>REMSMALL1</t>
  </si>
  <si>
    <t>Система извлечения драгоценных металлов из растворов REM Small 2 с насосом MPC039, 1 ф, 1800л/час, до 30А/12 Вт</t>
  </si>
  <si>
    <t xml:space="preserve">Система фильтрации CMPT 3.0 PT10V50  </t>
  </si>
  <si>
    <t>Система фильтрации CMPT 3.0 PT10V50 длина погружной части 325 мм</t>
  </si>
  <si>
    <t>Система фильтрации CMPT 3.0PT10VA с насосом V3B1APCSTILV.325, 3 кВт</t>
  </si>
  <si>
    <t>Система фильтрации CMPT 4  с насосом V3B2 PCS Ti LV.325, 4квт</t>
  </si>
  <si>
    <t>Система фильтрации CMPT 5.5PT10VA с насосом V3B2PCSTILV.325, 5,5 кВт</t>
  </si>
  <si>
    <t>Система фильтрации DEPUR 12F к фильтру MIX 7X20 MPP201, вкючает расходомер</t>
  </si>
  <si>
    <t>Скидка</t>
  </si>
  <si>
    <t>Скоба  (поз.4, № 331) для двигателя серии 63</t>
  </si>
  <si>
    <t>Скоба  (поз.4, № 331) для двигателя серии 71</t>
  </si>
  <si>
    <t>Скоба  (поз.4, № 331) для насоса ТМР04.04 S, TMP04.08 S, TMP06.10 S</t>
  </si>
  <si>
    <t>Скоба  (поз.4, № 331) для насоса ТМР04.08 S</t>
  </si>
  <si>
    <t>Скоба  (поз.4, № 331) для насоса ТМР06.10 S</t>
  </si>
  <si>
    <t>Скоба U-образная ETR 143-153</t>
  </si>
  <si>
    <t>Скоба U-образная ETR 33-42</t>
  </si>
  <si>
    <t xml:space="preserve">Скоба U-образная ETR 60-70 </t>
  </si>
  <si>
    <t xml:space="preserve">Скоба U-образная ETR 70-82 </t>
  </si>
  <si>
    <t>Скоба монтажная MS4-WB (арт.532185)</t>
  </si>
  <si>
    <t>Скоба монтажная MS6-WB (арт.532196)</t>
  </si>
  <si>
    <t>Сливное отверстие (SDA)</t>
  </si>
  <si>
    <t>Сливное отверстие к насосу TMR 06.10 S</t>
  </si>
  <si>
    <t>Служебная КП</t>
  </si>
  <si>
    <t>Смазка Molykote PG-21, 1 кг</t>
  </si>
  <si>
    <t>смазка для мембранных насосов</t>
  </si>
  <si>
    <t>Смазка солидол синтетический (2,1 кг)</t>
  </si>
  <si>
    <t>Смазка ЦИАТИМ-203</t>
  </si>
  <si>
    <t>Смарт-карта клиентская</t>
  </si>
  <si>
    <t>Сменные нагреватели 125</t>
  </si>
  <si>
    <t>Сменные нагреватели 140</t>
  </si>
  <si>
    <t>Сменные нагреватели 160</t>
  </si>
  <si>
    <t>Сменный вал 700 мм с лопастью 160 мм</t>
  </si>
  <si>
    <t>Смола винилэфирная EPOVIA OPTIMUM KRF-1001 TAS</t>
  </si>
  <si>
    <t>Смола винилэфирная EPOVIA OPTIMUM KRF-4630</t>
  </si>
  <si>
    <t>Смола винилэфирная KRF 1051</t>
  </si>
  <si>
    <t>Смола винилэфирная KRF 1051 TAS</t>
  </si>
  <si>
    <t>Смола полиуретановая F16 (полиол+изоционат)(комплект 20+20 кг)</t>
  </si>
  <si>
    <t>Смола полиэфирная AME 6000 T-35</t>
  </si>
  <si>
    <t>Смола полиэфирная Distitron 109 SXQ</t>
  </si>
  <si>
    <t>Смола полиэфирная NORSODYNE H 13380 TAE</t>
  </si>
  <si>
    <t>Смола полиэфирная NORSODYNE H 25400 TA</t>
  </si>
  <si>
    <t>Смола полиэфирная NORSODYNE H 44281 TA</t>
  </si>
  <si>
    <t>Смола полиэфирная NORSODYNE H 44382 TA</t>
  </si>
  <si>
    <t>Смола полиэфирная NORSODYNE I 15284</t>
  </si>
  <si>
    <t>Смола полиэфирная OPTIMOLD</t>
  </si>
  <si>
    <t>Смола полиэфирная Vipel F010-CNX-00</t>
  </si>
  <si>
    <t>Смола ХО</t>
  </si>
  <si>
    <t>СН-Ф725 сниматель фоторезиста</t>
  </si>
  <si>
    <t>СНЯТО С ПРОДАЖИ - 8041 Ротор 220В, 50 Гц для двигателя JP280</t>
  </si>
  <si>
    <t>Соединение (штуцер) под шланг</t>
  </si>
  <si>
    <t>Соединение 2003-1/2 27400000</t>
  </si>
  <si>
    <t>Соединение 2003-1/4 27410000</t>
  </si>
  <si>
    <t>Соединение 2003-3/8 27430000</t>
  </si>
  <si>
    <t>Соединение 2601-12-1/2 27720000</t>
  </si>
  <si>
    <t>Соединение 2601-12-1/4 27730000</t>
  </si>
  <si>
    <t>Соединение 2601-12-1/4 стар.об. 27730000</t>
  </si>
  <si>
    <t>Соединение 2601-12-3/8 27740000</t>
  </si>
  <si>
    <t>Соединение 2601-7-1/4 27770000</t>
  </si>
  <si>
    <t>Соединение 2601-9-1/4 27790000</t>
  </si>
  <si>
    <t>Соединение 2601-9-3/8 27800000</t>
  </si>
  <si>
    <t>Соединение S2010-1/4 14519000</t>
  </si>
  <si>
    <t>Соединение S2500-1/2 27840000</t>
  </si>
  <si>
    <t>Соединение S2500-1/4 27850000</t>
  </si>
  <si>
    <t>Соединение S2500-3/8 27870000</t>
  </si>
  <si>
    <t>Соединение S2510-1/4 -3/8 27890000</t>
  </si>
  <si>
    <t>Соединение S2510-1/4-1/2 27880000</t>
  </si>
  <si>
    <t>Соединение S2510-3/8 -1/2 27910000</t>
  </si>
  <si>
    <t>Соединение S2530-1/2-1/4 27940000</t>
  </si>
  <si>
    <t>Соединение S2530-1/2-3/8 27950000</t>
  </si>
  <si>
    <t>Соединение под шланг</t>
  </si>
  <si>
    <t>Соединение под шланг 1'' для раздаточного пистолета PVDF</t>
  </si>
  <si>
    <t>Соединение под шланг н к винтовому насосу JP700.12.1 EM, 0,55 кВт, 900 об/мин, 1-ф 220В, статор EPDM (FDA) длина 1000 мм</t>
  </si>
  <si>
    <t>Соединение цанговое S6510-6-1/4 28450000</t>
  </si>
  <si>
    <t>Соединение цанговое S6510-6-3/8 12495000</t>
  </si>
  <si>
    <t>Соединение цанговое S6510-8-3/8 28490000</t>
  </si>
  <si>
    <t>Соединение цанговое угловое S6520-8-1/2</t>
  </si>
  <si>
    <t>Соединитель PPR  с переходом на нар. р. 20х1/2</t>
  </si>
  <si>
    <t>Соединитель PPR  с переходом на нар. р. 25х3/4</t>
  </si>
  <si>
    <t>Соединитель PPR  с переходом на нар. р. 32х1</t>
  </si>
  <si>
    <t>Соединитель PPR разъемный с переходом на вн. р. 25х3/4</t>
  </si>
  <si>
    <t>Соединитель PPR разъемный с переходом на вн. р. 32х1</t>
  </si>
  <si>
    <t>Соединитель PPR разъемный с переходом на нар. р. 25х3/4</t>
  </si>
  <si>
    <t>Соединительный вал для Boxer 251</t>
  </si>
  <si>
    <t>Соты PP8,0-8D T30F75 (2500x1200x5,0mm)</t>
  </si>
  <si>
    <t>Спагетти для фильтрации (OILSORB)</t>
  </si>
  <si>
    <t>OLS03TG</t>
  </si>
  <si>
    <t>СПФ Kolon 2140 шир. 305, 38 мкр</t>
  </si>
  <si>
    <t>СПФ Kolon 2150 шир. 305, 48 мкр</t>
  </si>
  <si>
    <t>Средний толкатель</t>
  </si>
  <si>
    <t>Стабилизатор ПО 402С</t>
  </si>
  <si>
    <t>Стабилизатор ЭЛХМ 205 Ж</t>
  </si>
  <si>
    <t>Стакан пластиковый Graduated 1000cc</t>
  </si>
  <si>
    <t>Стакан ЭкоDos 110</t>
  </si>
  <si>
    <t>Стальная база SS304 под мотор 100/112</t>
  </si>
  <si>
    <t>Стальной насос с магнитной муфтой MDF 16, 1,5 кВт</t>
  </si>
  <si>
    <t>Стальной насос с магнитной муфтой MDF 16, 2,2 кВт</t>
  </si>
  <si>
    <t>Стальной насос с магнитной муфтой MDF 31, 2,2 кВт</t>
  </si>
  <si>
    <t>Стальной насос с магнитной муфтой MDF 31, 3 кВт</t>
  </si>
  <si>
    <t>Стальной насос с магнитной муфтой MDF 6, 0,55кВт</t>
  </si>
  <si>
    <t>6261.02.008</t>
  </si>
  <si>
    <t>Стандартн. Фланцевое соединение ISO, ANSI, JIS без армирования (ZMR-TMR)</t>
  </si>
  <si>
    <t>Станок для покраски валов</t>
  </si>
  <si>
    <t>Станок для покраски валов без мотора-редуктора</t>
  </si>
  <si>
    <t>Станок сверлильный "OPTIMUM" B26 PRO</t>
  </si>
  <si>
    <t>Станок токарно-винторезный 16К20</t>
  </si>
  <si>
    <t>Станок точильный "Интерскол 150"</t>
  </si>
  <si>
    <t>Статор  EPDM   ( поз. 8) для  JP-700.50.1 SR 1200 мм</t>
  </si>
  <si>
    <t xml:space="preserve">Статор EPDM для JP700.25.2DR </t>
  </si>
  <si>
    <t>Статор NBR lignt для JP700 25.1 DR</t>
  </si>
  <si>
    <t>Статор NBR для JP-700 DR</t>
  </si>
  <si>
    <t>Статор NBR для насоса JP-700.50.1 SR</t>
  </si>
  <si>
    <t>Статор PTFE для насоса JP700.25.1DR</t>
  </si>
  <si>
    <t>Статор PTFE для насоса JP-700.50.1 SR/DR/GM(EL)</t>
  </si>
  <si>
    <t>Статор PTFE насоса JP700SR 1200мм</t>
  </si>
  <si>
    <t>Статор Viton для насоса JP700.50.1 DR</t>
  </si>
  <si>
    <t>Статор Viton для насоса JP-700.50.1 DR</t>
  </si>
  <si>
    <t>Статор для JP-700.50.1 NBR</t>
  </si>
  <si>
    <t>Статор для насоса  JP-700.50.1 PTFE (поз. 8.1)</t>
  </si>
  <si>
    <t>1 pc. Stator PTFE for a JP-700.50.1</t>
  </si>
  <si>
    <t>Статор к винтовому насосу JP700.12.1 EM, 0,55 кВт, 900 об/мин, 1-ф 220В, статор EPDM (FDA) длина 1000 мм</t>
  </si>
  <si>
    <t>Стационарный вал 300 мм с муфтой</t>
  </si>
  <si>
    <t>Стекловолокно рубленное ECS11-4.5-560A</t>
  </si>
  <si>
    <t>Стекловуаль 3022</t>
  </si>
  <si>
    <t>Стекловуаль 30г/м2 EST30M-1000</t>
  </si>
  <si>
    <t>Стекловуаль М524-С64</t>
  </si>
  <si>
    <t>Стекломат 450 Е6CR 450-1250-P</t>
  </si>
  <si>
    <t>Стекломат Combiflow 1650 CF 300-180-300</t>
  </si>
  <si>
    <t>Стекломат Combiflow 31450</t>
  </si>
  <si>
    <t>Стекломат E-GLASS 300-1250-E</t>
  </si>
  <si>
    <t>Стекломат E-GLASS 450-1250-E</t>
  </si>
  <si>
    <t>Стекломат порошковый 300 г/м2 напр.0</t>
  </si>
  <si>
    <t>Стекломат порошковый 450 г/м2 напр.0</t>
  </si>
  <si>
    <t>Стекломат порошковый E6МС450Р-1270-М221</t>
  </si>
  <si>
    <t>Стекломат порошковый EMC 100-1250 E эмульсионный</t>
  </si>
  <si>
    <t>Стекломат порошковый EMC 450-1250 E эмульсионный</t>
  </si>
  <si>
    <t>Стекломат трехслойный COREFLOW CF300D300-1250</t>
  </si>
  <si>
    <t>Стекломат трехслойный COREFLOW CF600D600-1250</t>
  </si>
  <si>
    <t>Стекломат эмульсионносвязанный E-glassfiber Emulsion mat EEMC 450-1250</t>
  </si>
  <si>
    <t>Стекломат эмульсионносвязанный E-glassfiber Emulsion mat EEMC 450-1250-E</t>
  </si>
  <si>
    <t>стеклопластик</t>
  </si>
  <si>
    <t>Стеклорогожа EWR 300 125</t>
  </si>
  <si>
    <t>Стеклотекстолит FR4 Nanya 35/35, 0.5</t>
  </si>
  <si>
    <t>Стеклотекстолит FR4 Shenzhen 18/18, 1.0</t>
  </si>
  <si>
    <t>Стеклотекстолит FR4 Shenzhen 18/18, 1.5</t>
  </si>
  <si>
    <t>Стеклотекстолит FR4 Shenzhen 18/18, 2.0</t>
  </si>
  <si>
    <t>Стеклотекстолит FR4 Shenzhen 35/35, 1.0</t>
  </si>
  <si>
    <t>Стеклотекстолит FR4 Shenzhen 35/35, 1.5</t>
  </si>
  <si>
    <t>Стеклоткань биаксиальная EBX 400</t>
  </si>
  <si>
    <t>Стеллажи для склада</t>
  </si>
  <si>
    <t>Стенд для измерения потребляемой мощности на основе измерения крутящего момента</t>
  </si>
  <si>
    <t>Стенд для испытания мешалок с измерением потребляемой мощности ЛСТ-1</t>
  </si>
  <si>
    <t>Стенд мотор весы</t>
  </si>
  <si>
    <t>Стержень ZEDEX д.35 мм</t>
  </si>
  <si>
    <t>Стержень ZEDEX д.40 мм</t>
  </si>
  <si>
    <t>Стержень ZEDEX д.45 мм</t>
  </si>
  <si>
    <t>Стержень ZEDEX д.50 мм</t>
  </si>
  <si>
    <t>Стержень ZEDEX д.55 мм</t>
  </si>
  <si>
    <t>Стержень ZEDEX д.60 мм</t>
  </si>
  <si>
    <t xml:space="preserve">Стержень капролон (полиамид) d = 140 </t>
  </si>
  <si>
    <t xml:space="preserve">Стержень капролон (полиамид) d = 150 </t>
  </si>
  <si>
    <t xml:space="preserve">Стержень капролон (полиамид) d = 160 </t>
  </si>
  <si>
    <t>Стержень направляющий</t>
  </si>
  <si>
    <t>Стержень ПВХ серый d =10</t>
  </si>
  <si>
    <t>Стержень ПВХ серый d =120</t>
  </si>
  <si>
    <t>Стержень ПВХ серый d =140</t>
  </si>
  <si>
    <t>Стержень ПВХ серый d =160</t>
  </si>
  <si>
    <t>Стержень ПВХ серый d =165</t>
  </si>
  <si>
    <t>Стержень ПВХ серый d =180</t>
  </si>
  <si>
    <t>Стержень ПВХ серый d =200</t>
  </si>
  <si>
    <t>Стержень ПВХ серый d =225</t>
  </si>
  <si>
    <t>Стержень ПВХ серый d =230</t>
  </si>
  <si>
    <t>Стержень ПВХ серый d =250</t>
  </si>
  <si>
    <t>Стержень ПВХ серый d =300</t>
  </si>
  <si>
    <t>Стержень ПВХ серый d =60</t>
  </si>
  <si>
    <t>Стержень ПВХ серый d =90</t>
  </si>
  <si>
    <t>Стержень полипропиленовый белый d = 100</t>
  </si>
  <si>
    <t>Стержень полипропиленовый белый d=25</t>
  </si>
  <si>
    <t>Стержень полипропиленовый белый d=35</t>
  </si>
  <si>
    <t>Стержень полипропиленовый серый d = 10</t>
  </si>
  <si>
    <t>Стержень полипропиленовый серый d = 100</t>
  </si>
  <si>
    <t xml:space="preserve">Стержень полипропиленовый серый d = 110 </t>
  </si>
  <si>
    <t xml:space="preserve">Стержень полипропиленовый серый d = 120 </t>
  </si>
  <si>
    <t>Стержень полипропиленовый серый d = 130</t>
  </si>
  <si>
    <t>Стержень полипропиленовый серый d = 140</t>
  </si>
  <si>
    <t>P1400012000</t>
  </si>
  <si>
    <t>Стержень полипропиленовый серый d = 150</t>
  </si>
  <si>
    <t xml:space="preserve">Стержень полипропиленовый серый d = 160 </t>
  </si>
  <si>
    <t>P1600012000</t>
  </si>
  <si>
    <t xml:space="preserve">Стержень полипропиленовый серый d = 165 </t>
  </si>
  <si>
    <t>P1800012000</t>
  </si>
  <si>
    <t>Стержень полипропиленовый серый d = 180</t>
  </si>
  <si>
    <t>Стержень полипропиленовый серый d = 20</t>
  </si>
  <si>
    <t xml:space="preserve">Стержень полипропиленовый серый d = 200 </t>
  </si>
  <si>
    <t>P2000011000</t>
  </si>
  <si>
    <t>Стержень полипропиленовый серый d = 225</t>
  </si>
  <si>
    <t>P2250012000</t>
  </si>
  <si>
    <t>Стержень полипропиленовый серый d = 230</t>
  </si>
  <si>
    <t>Стержень полипропиленовый серый d = 25</t>
  </si>
  <si>
    <t>Стержень полипропиленовый серый d = 250</t>
  </si>
  <si>
    <t>P2500012000</t>
  </si>
  <si>
    <t>Стержень полипропиленовый серый d = 30</t>
  </si>
  <si>
    <t>Стержень полипропиленовый серый d = 300</t>
  </si>
  <si>
    <t>P3000012000</t>
  </si>
  <si>
    <t>Стержень полипропиленовый серый d = 35</t>
  </si>
  <si>
    <t>Стержень полипропиленовый серый d = 40</t>
  </si>
  <si>
    <t>P0400012000</t>
  </si>
  <si>
    <t>Стержень полипропиленовый серый d = 50</t>
  </si>
  <si>
    <t>Стержень полипропиленовый серый d = 60</t>
  </si>
  <si>
    <t>P0600012000</t>
  </si>
  <si>
    <t>Стержень полипропиленовый серый d = 70</t>
  </si>
  <si>
    <t>Стержень полипропиленовый серый d = 80</t>
  </si>
  <si>
    <t>Стержень полипропиленовый серый d = 90</t>
  </si>
  <si>
    <t>Стержень полиуретановый зеленый d = 65</t>
  </si>
  <si>
    <t>Стержень РЕ натуральный д.50</t>
  </si>
  <si>
    <t>Стержень РЕ натуральный д.90</t>
  </si>
  <si>
    <t>Стержень стеклопластиковый д.15</t>
  </si>
  <si>
    <t>Стержень стеклопластиковый д.20</t>
  </si>
  <si>
    <t>Стержень стеклопластиковый д.22</t>
  </si>
  <si>
    <t>Стержень стеклопластиковый д.24</t>
  </si>
  <si>
    <t>Стержень стеклопластиковый д.26</t>
  </si>
  <si>
    <t>Стержень стеклопластиковый д.28</t>
  </si>
  <si>
    <t>Стержень стеклопластиковый д.36</t>
  </si>
  <si>
    <t>Стержень стеклопластиковый д.46</t>
  </si>
  <si>
    <t>Стержень стеклопластиковый д.65</t>
  </si>
  <si>
    <t>Стержень стеклопластиковый д.80</t>
  </si>
  <si>
    <t>Стержень фторопластовый д.30</t>
  </si>
  <si>
    <t>Стержень фторопластовый д.35</t>
  </si>
  <si>
    <t>Стержень фторопластовый д.40</t>
  </si>
  <si>
    <t>Стержень фторопластовый д.50</t>
  </si>
  <si>
    <t>Стержень фторопластовый д.60</t>
  </si>
  <si>
    <t>Стержень фторопластовый д.90</t>
  </si>
  <si>
    <t>Стержень фторопластовый Ф4К20 черный д.115 мм</t>
  </si>
  <si>
    <t>Стержень фторопластовый Ф4К20 черный д.140 мм</t>
  </si>
  <si>
    <t>Стержень фторопластовый Ф4К20 черный д.190 мм</t>
  </si>
  <si>
    <t>Стержень фторопластовый Ф4К20 черный д.200 мм</t>
  </si>
  <si>
    <t>Стержень фторопластовый Ф4К20 черный д.210 мм</t>
  </si>
  <si>
    <t>Стержень фторопластовый Ф4К20 черный д.30 мм</t>
  </si>
  <si>
    <t>Стержень фторопластовый Ф4К20 черный д.35 мм</t>
  </si>
  <si>
    <t>Стержень фторопластовый Ф4К20 черный д.36 мм</t>
  </si>
  <si>
    <t>Стержень фторопластовый Ф4К20 черный д.40 мм</t>
  </si>
  <si>
    <t>Стержень фторопластовый Ф4К20 черный д.45 мм</t>
  </si>
  <si>
    <t>Стержень фторопластовый Ф4К20 черный д.50 мм</t>
  </si>
  <si>
    <t>Стержень фторопластовый Ф4К20 черный д.55 мм</t>
  </si>
  <si>
    <t>Стержень фторопластовый Ф4К20 черный д.60 мм</t>
  </si>
  <si>
    <t>Стержень фторопластовый Ф4К20 черный д.65 мм</t>
  </si>
  <si>
    <t>Стержень фторопластовый Ф4К20 черный д.80 мм</t>
  </si>
  <si>
    <t>Стирол</t>
  </si>
  <si>
    <t>Стойка для нас. оборуд-я для выставки</t>
  </si>
  <si>
    <t>Стойка магнитная гибкая МС-29</t>
  </si>
  <si>
    <t>Стойка напольная карман</t>
  </si>
  <si>
    <t>Стойка направляющая плиты толкателей</t>
  </si>
  <si>
    <t>Струбцина (большая)</t>
  </si>
  <si>
    <t>Струбцина (малая)</t>
  </si>
  <si>
    <t>Стяжка 2.2х60 мм</t>
  </si>
  <si>
    <t>Стяжка СК-80 80х2,5 мм</t>
  </si>
  <si>
    <t>Субаренда помещения</t>
  </si>
  <si>
    <t>Сульфат аммония ХЧ имп</t>
  </si>
  <si>
    <t>Сульфат цериевый</t>
  </si>
  <si>
    <t>Счетчик циклов (пневматический)</t>
  </si>
  <si>
    <t>Сэндвич мат ECW 300 C/180PP/300 C</t>
  </si>
  <si>
    <t>Сэндвич мат ECW 450/180 PP/450</t>
  </si>
  <si>
    <t>Т3000-60.00.001 Опора малая</t>
  </si>
  <si>
    <t>Т3000-60.00.003 Фланец</t>
  </si>
  <si>
    <t>Тахогенератор ТП 75-20-02</t>
  </si>
  <si>
    <t>Тачка садовая "Palisad", 78л  (метал., 1 колесо)</t>
  </si>
  <si>
    <t xml:space="preserve">Твердотельное реле 3-х фазное НТ4044ZA2 </t>
  </si>
  <si>
    <t>Телевизор и подвес</t>
  </si>
  <si>
    <t>Телега под электродвигатель</t>
  </si>
  <si>
    <t>тележка</t>
  </si>
  <si>
    <t>Тележка (без электроподключения) для насоса MDU 01.16</t>
  </si>
  <si>
    <t>Тележка (без электроподключения) для насоса MDU 10.14</t>
  </si>
  <si>
    <t>Тележка 01 для насосов DDA 50C-50-75-100C</t>
  </si>
  <si>
    <t>Тележка для АкваProf 180</t>
  </si>
  <si>
    <t>Тележка для насоса</t>
  </si>
  <si>
    <t xml:space="preserve">Тележка для насоса 01 50С-50-75-100C </t>
  </si>
  <si>
    <t>Тележка для насоса ABR 150, ABR 251</t>
  </si>
  <si>
    <t>Тележка для установки для промывки теплообменников АкваProf 195</t>
  </si>
  <si>
    <t>Тележка из нержавеющей стали (с электроподключением) для насоса MDU 01.16 220В</t>
  </si>
  <si>
    <t>Тележка из нержавеющей стали (с электроподключением) для насоса MDU 01.16 380В</t>
  </si>
  <si>
    <t>Тележка из нержавеющей стали с электрооборудованием для насоса ТМА01.16</t>
  </si>
  <si>
    <t>Тележка к насосу ABR 50</t>
  </si>
  <si>
    <t xml:space="preserve">Тележка ТМББ 600-МИ </t>
  </si>
  <si>
    <t>Телематические услуги связи</t>
  </si>
  <si>
    <t>телефон Филипс</t>
  </si>
  <si>
    <t>Тензодатчик 1042 0,6 кг</t>
  </si>
  <si>
    <t>Тензодатчик 1042-0005 5кг</t>
  </si>
  <si>
    <t>Тепловая завеса "Zilon" ZVV-0,6E3M</t>
  </si>
  <si>
    <t>Тепловая пушка Ballu Professional BHP-P-5</t>
  </si>
  <si>
    <t xml:space="preserve">Тепловентилятор "Devitemp" 121 </t>
  </si>
  <si>
    <t>Теплообменник пластинчатый разборный Nord-FS, List WN13-2019092553</t>
  </si>
  <si>
    <t>Термопара из нержавеющей стали  ДТПК125-0110.800</t>
  </si>
  <si>
    <t xml:space="preserve">Термопара керамическая ДТПК145-0213.500 </t>
  </si>
  <si>
    <t>Термопара ТП-А-2488-2-ХА</t>
  </si>
  <si>
    <t>Термопреобразователь сопротивления TS 1288 Ф РТ 100</t>
  </si>
  <si>
    <t>Терморегулятор 2ТРМ1-Щ1.У.ТТ</t>
  </si>
  <si>
    <t xml:space="preserve">Терморегулятор ТРМ1-Щ1.У.Т </t>
  </si>
  <si>
    <t>Термосопротивление ДТС 024-50П В4 30/1</t>
  </si>
  <si>
    <t>Термосопротивление ТС-1288Ф/12/Pt100/50-150 C/200/5/В/1/№2/ГП</t>
  </si>
  <si>
    <t>Тест 1</t>
  </si>
  <si>
    <t>Тестер</t>
  </si>
  <si>
    <t xml:space="preserve">тесты для фотоколориметров Hanna HI 93702-01   </t>
  </si>
  <si>
    <t>Тефлоновый нагреватель 1,5 кВт, 230Вт, 260*285 мм</t>
  </si>
  <si>
    <t>Тефлоновый нагреватель Galvaflon R 08 302 F9701R1, L=465мм, H=500мм, Х=970мм</t>
  </si>
  <si>
    <t>Тефлоновый плоский нагреватель FEP тип "A" 3кВт/380В, 205*735*40мм, вывод провода на узкую сторону, N=1 м, С=1,5 м P 40 05 30 5 J F01 А1</t>
  </si>
  <si>
    <t>Техпластина 1-Н-I-ТМКЩ-М-1</t>
  </si>
  <si>
    <t>Техпластина 1-Н-I-ТМКЩ-С-2</t>
  </si>
  <si>
    <t>Техпластина 1Ф-1-ТМКЩ-Т-500х500х5 мм ГОСТ 7338-90</t>
  </si>
  <si>
    <t>Техпластина 2-Н-II-ТМКЩ-С-1х2</t>
  </si>
  <si>
    <t>Техпластина 2-Н-II-ТМКЩ-С-1х4</t>
  </si>
  <si>
    <t>Тиски большие</t>
  </si>
  <si>
    <t>Тиски малые</t>
  </si>
  <si>
    <t>Тиски средние</t>
  </si>
  <si>
    <t>Тиски станочные 200 мм (Q19200)</t>
  </si>
  <si>
    <t>Титановая корзина 800х200</t>
  </si>
  <si>
    <t>Тихоходный миксер Микс L для дозировочной ёмкости ДК100 с комплектом креплений</t>
  </si>
  <si>
    <t>Тихоходный миксер Микс L для дозировочной ёмкости ДК200 с комплектом креплений</t>
  </si>
  <si>
    <t xml:space="preserve">Тихоходный миксер Микс L для дозировочной ёмкости ДК200 с комплектом креплений (200 об/мин) </t>
  </si>
  <si>
    <t>Тихоходный миксер Микс L для дозировочной ёмкости ДК500 с комплектом креплений</t>
  </si>
  <si>
    <t>Тихоходный миксер Микс L для дозировочной ёмкости ДК60 с комплектом креплений</t>
  </si>
  <si>
    <t xml:space="preserve">Тихоходный миксер Микс L для ёмкости "Еврокуб" с комплектом креплений </t>
  </si>
  <si>
    <t>Тихоходный миксер Микс L для ёмкости 1000ВФК2 с комплектом креплений</t>
  </si>
  <si>
    <t>Тихоходный миксер Микс L для ёмкости 1001аВФК2 с комплектом креплений</t>
  </si>
  <si>
    <t>Тихоходный миксер Микс L для ёмкости 1500ВФК2 с комплектом креплений</t>
  </si>
  <si>
    <t>Тихоходный миксер Микс L для ёмкости 2002ВФК2 с комплектом креплений</t>
  </si>
  <si>
    <t>Тихоходный миксер Микс L для ёмкости 2003ВФК2 с комплектом креплений (140 об/мин)</t>
  </si>
  <si>
    <t>Тихоходный миксер Микс L для ёмкости 2003ВФК2 с комплектом креплений (93 об/мин)</t>
  </si>
  <si>
    <t>Тихоходный миксер Микс L для ёмкости 3000ВФК2 с комплектом креплений</t>
  </si>
  <si>
    <t>Тихоходный миксер Микс L для ёмкости 3000ВФК2 с комплектом креплений (186 об/мин)</t>
  </si>
  <si>
    <t>Тихоходный миксер Микс L для ёмкости 5000ВФК2, 5000 УВРК2  с комплектом креплений</t>
  </si>
  <si>
    <t xml:space="preserve">Тихоходный миксер Микс с ёмкостью ФМ 1000 без обрешетки и с комплектом креплений </t>
  </si>
  <si>
    <t xml:space="preserve">Тихоходный миксер Микс с ёмкостью ФМ 1000 с обрешеткой и с комплектом креплений </t>
  </si>
  <si>
    <t xml:space="preserve">Тихоходный миксер Микс с ёмкостью ФМ 240 без обрешётки и с комплектом креплений </t>
  </si>
  <si>
    <t xml:space="preserve">Тихоходный миксер Микс с ёмкостью ФМ 240 с обрешёткой и с комплектом креплений </t>
  </si>
  <si>
    <t xml:space="preserve">Тихоходный миксер Микс с ёмкостью ФМ 500 без обрешетки с комплектом креплений </t>
  </si>
  <si>
    <t xml:space="preserve">Тихоходный миксер Микс с ёмкостью ФМ 500 с обрешеткой с комплектом креплений </t>
  </si>
  <si>
    <t>Ткань АУСФ</t>
  </si>
  <si>
    <t>Ткань полипропиленовая</t>
  </si>
  <si>
    <t>ТМА 01.16 Р WR VX1 BEE3 Насос без двигателя (0.75 кВт) 220-380В EX</t>
  </si>
  <si>
    <t>ТМА01.16 S GF V N2 BEN1 Самовсасывающий насос без двигателя с с магнитной муфтой 1,1кВт/220В</t>
  </si>
  <si>
    <t>Токарный станок JET BD-920W</t>
  </si>
  <si>
    <t>ТОЛ820 Травитель олова</t>
  </si>
  <si>
    <t>Топор кованый (Россия)</t>
  </si>
  <si>
    <t>Торцевое механическое уплотнение EV-EDV Ø55 (Fluiten)</t>
  </si>
  <si>
    <t>Торцевое уплотнение (аналог  Allpac 481) SIC/SIC/VITON/SS316</t>
  </si>
  <si>
    <t>Торцевое уплотнение (Китай)</t>
  </si>
  <si>
    <t>Торцевое уплотнение 50 mm 59U BO QAR1C1</t>
  </si>
  <si>
    <t>Торцевое уплотнение 53 mm 59U BP QQAS1S1</t>
  </si>
  <si>
    <t>Торцевое уплотнение BF3 к насосу SDA 20.36</t>
  </si>
  <si>
    <t>Торцевое уплотнение BF8-1 Viton для насоса ZGS 4x3x8</t>
  </si>
  <si>
    <t>Торцевое уплотнение BS MG1 43мм Viton TC/TC</t>
  </si>
  <si>
    <t xml:space="preserve">Торцевое уплотнение Carbon-Ceramic насоса SDF 20 F X 2 V F (поз.  8, 8A, 9, 12, 10)	</t>
  </si>
  <si>
    <t>Торцевое уплотнение SiC/SiC/EPDM в сборе к насосу EVM 15. Поз. 8+8A+9+12</t>
  </si>
  <si>
    <t>Торцевое уплотнение Sic/Sic/Viton для насоса JP-700.50.1 DR</t>
  </si>
  <si>
    <t>Торцевое уплотнение V-38A FPM</t>
  </si>
  <si>
    <t>Торцевое уплотнение V-40A FPM</t>
  </si>
  <si>
    <t>Торцевое уплотнение V-40A NBR</t>
  </si>
  <si>
    <t>Торцевое уплотнение V-45A FPM</t>
  </si>
  <si>
    <t>Торцевое уплотнение для шнековой трубки JP-700.50.1 SR 1300мм (арт. 4.1-4.5) Sic/Sic/EPDM</t>
  </si>
  <si>
    <t>4.1-4.5</t>
  </si>
  <si>
    <t>Травитель олова ТОЛ 801</t>
  </si>
  <si>
    <t>Травитель олова Элгамет 800</t>
  </si>
  <si>
    <t>Трансформатор тока WSW 60 15A/5A</t>
  </si>
  <si>
    <t>Трансформатор тока WSW 60 20A/5A</t>
  </si>
  <si>
    <t>Трансформатор тока ТТЭ-А-15/5А класс точности 0,5 EKF</t>
  </si>
  <si>
    <t>Трап горизонтальный DN110, решетка из ABS 170*240 мм, с песколовкой , гидрозатвор 60мм, HL71</t>
  </si>
  <si>
    <t>Тренинг</t>
  </si>
  <si>
    <t>Тригидрат алюминия</t>
  </si>
  <si>
    <t>Тройник 20 mm серый</t>
  </si>
  <si>
    <t>Тройник 25 mm серый</t>
  </si>
  <si>
    <t>Тройник 32 мм серый</t>
  </si>
  <si>
    <t>Тройник 40 mm серый</t>
  </si>
  <si>
    <t>Тройник 50 mm серый</t>
  </si>
  <si>
    <t>Тройник 90° Ø 20 ПВХ</t>
  </si>
  <si>
    <t>Тройник 90° Ø 50 ПВХ</t>
  </si>
  <si>
    <t>Тройник 90° Ø 63 ПВХ</t>
  </si>
  <si>
    <t>Тройник Ø32x20x32  FV PPR ф. "FV PLAST"</t>
  </si>
  <si>
    <t>Тройник пер. 32х20х32 mm серый</t>
  </si>
  <si>
    <t>Тройник переходной 25х20х25 мм</t>
  </si>
  <si>
    <t>Тройник перходной PPR 32-25-32 мм</t>
  </si>
  <si>
    <t>Тройник полипропилен 32х20х32 переходной</t>
  </si>
  <si>
    <t>Труба 25 PN16 S=1,9 ПВХ</t>
  </si>
  <si>
    <t>Труба 25 ПВХ PN10 S=1,5 PVC-U</t>
  </si>
  <si>
    <t>Труба 89х8 мм</t>
  </si>
  <si>
    <t>Труба PVC-U 32 PN16 S=2.4</t>
  </si>
  <si>
    <t>Труба из оргстекла 300/292/700мм</t>
  </si>
  <si>
    <t>Труба напорная ПВХ PN16 Ø 63x3,8 мм</t>
  </si>
  <si>
    <t>Труба нерж. 102х16 мм</t>
  </si>
  <si>
    <t>Труба нерж. 114х3 мм</t>
  </si>
  <si>
    <t>Труба нерж. 114х8 мм</t>
  </si>
  <si>
    <t>Труба нерж. 20х1,5 мм</t>
  </si>
  <si>
    <t>Труба нерж. 20х3 мм</t>
  </si>
  <si>
    <t>Труба нерж. 22х3 мм</t>
  </si>
  <si>
    <t>Труба нерж. 25х3 мм</t>
  </si>
  <si>
    <t>Труба нерж. 30х4 мм</t>
  </si>
  <si>
    <t>Труба нерж. 30х5 мм</t>
  </si>
  <si>
    <t>Труба нерж. 36х4 мм</t>
  </si>
  <si>
    <t>Труба нерж. 40х4 мм</t>
  </si>
  <si>
    <t>Труба нерж. 40х5 мм</t>
  </si>
  <si>
    <t>Труба нерж. 45х4 мм</t>
  </si>
  <si>
    <t>Труба нерж. 45х5 мм</t>
  </si>
  <si>
    <t>Труба нерж. 48х4 мм</t>
  </si>
  <si>
    <t>Труба нерж. 65х8 мм</t>
  </si>
  <si>
    <t>Труба нерж. 90х14 мм</t>
  </si>
  <si>
    <t>Труба ПВХ 160х4,9 мм</t>
  </si>
  <si>
    <t>Труба ПВХ 25хPN 10</t>
  </si>
  <si>
    <t>Труба ПВХ 32х2,4 мм</t>
  </si>
  <si>
    <t>Труба ПВХ 40х3,0 мм</t>
  </si>
  <si>
    <t>Труба ПВХ 50х2,4 мм</t>
  </si>
  <si>
    <t>Труба ПВХ 75х5,6 мм</t>
  </si>
  <si>
    <t>Труба ПВХ 90х4,3 мм</t>
  </si>
  <si>
    <t>Труба ПВХ 90х5,4 мм</t>
  </si>
  <si>
    <t>Труба ПВХ 90х6,7 мм</t>
  </si>
  <si>
    <t>Труба полипропиленовая PN-10 110х10 мм серая</t>
  </si>
  <si>
    <t>Труба полипропиленовая PN-10 160х14,6 мм серая</t>
  </si>
  <si>
    <t>Труба полипропиленовая PN-10 200х18,2 мм серая</t>
  </si>
  <si>
    <t>Труба полипропиленовая PN-10 20х1,9 мм серая</t>
  </si>
  <si>
    <t>Труба полипропиленовая PN-10 20х2,2 мм серая</t>
  </si>
  <si>
    <t>Труба полипропиленовая PN-10 20х2,3 мм серая</t>
  </si>
  <si>
    <t>Труба полипропиленовая PN-10 250х22,7 мм серая</t>
  </si>
  <si>
    <t>Труба полипропиленовая PN-10 25х2,3 мм серая</t>
  </si>
  <si>
    <t>Труба полипропиленовая PN-10 25х2,5 мм серая</t>
  </si>
  <si>
    <t>Труба полипропиленовая PN-10 25х3,5 мм серая</t>
  </si>
  <si>
    <t>Труба полипропиленовая PN-10 32х2,9 мм серая</t>
  </si>
  <si>
    <t>Труба полипропиленовая PN-10 40х3,7 мм серая</t>
  </si>
  <si>
    <t>Труба полипропиленовая PN-10 50х4,6 мм серая</t>
  </si>
  <si>
    <t>Труба полипропиленовая PN-10 63х5,8 мм серая</t>
  </si>
  <si>
    <t>Труба полипропиленовая PN-10 75х6,8 мм серая</t>
  </si>
  <si>
    <t>Труба полипропиленовая PN-10 90х8,2 мм серая</t>
  </si>
  <si>
    <t>Труба полипропиленовая PN-16 110х15,1 мм серая</t>
  </si>
  <si>
    <t>Труба полипропиленовая PN-16 20х2.8 мм серая</t>
  </si>
  <si>
    <t>Труба полипропиленовая PN-16 25х3,5 мм серая</t>
  </si>
  <si>
    <t>Труба полипропиленовая PN-16 50х6,9 мм серая</t>
  </si>
  <si>
    <t>Труба полипропиленовая PN-16 50х8,4 мм серая</t>
  </si>
  <si>
    <t>Труба полипропиленовая PN-16 63х8,7 мм серая</t>
  </si>
  <si>
    <t>Труба полипропиленовая PN-16 75х10,3 мм серая</t>
  </si>
  <si>
    <t>Труба полипропиленовая PN-16 75х10,4 мм серая</t>
  </si>
  <si>
    <t>Труба полипропиленовая PN-16 90х12,3 мм серая</t>
  </si>
  <si>
    <t>Труба полипропиленовая PN-16 90х12,5 мм серая</t>
  </si>
  <si>
    <t>Труба полипропиленовая PN-20 110x18,3 мм серая</t>
  </si>
  <si>
    <t>Труба полипропиленовая PN-20 32х5,4 мм серая</t>
  </si>
  <si>
    <t xml:space="preserve">Труба полипропиленовая РN-20 20х3,4 мм серая </t>
  </si>
  <si>
    <t xml:space="preserve">Труба полипропиленовая РN-20 20х4,2 мм серая </t>
  </si>
  <si>
    <t>Труба полипропиленовая РN-20 25х4,2 мм серая</t>
  </si>
  <si>
    <t>Труба полипропиленовая РN-20 25х4,7 мм серая</t>
  </si>
  <si>
    <t xml:space="preserve">Труба полипропиленовая РN-20 40х6,7 мм серая </t>
  </si>
  <si>
    <t xml:space="preserve">Труба полипропиленовая РN-20 50х8,3 мм серая </t>
  </si>
  <si>
    <t xml:space="preserve">Труба полипропиленовая РN-20 63х10,5 мм серая </t>
  </si>
  <si>
    <t xml:space="preserve">Труба полипропиленовая РN-20 75х12,5 мм серая </t>
  </si>
  <si>
    <t xml:space="preserve">Труба полипропиленовая РN-20 90х15 мм серая </t>
  </si>
  <si>
    <t>Труба полипропиленовая, армир. стекловолокном PN-25 25х4,2 мм (белая)</t>
  </si>
  <si>
    <t>Труба полипропиленовая, армир. стекловолокном PN-25 32х5,4 мм (белая)</t>
  </si>
  <si>
    <t>Труба полипропиленовая, армир. стекловолокном PN-25 40х6,7 мм (белая)</t>
  </si>
  <si>
    <t>Труба профильная 140х140х4, квадратная</t>
  </si>
  <si>
    <t>Труба профильная 140х140х4,5 квадратная</t>
  </si>
  <si>
    <t>Труба профильная 140х140х6 квадратная</t>
  </si>
  <si>
    <t>Труба профильная 20х20х1,5</t>
  </si>
  <si>
    <t>Труба профильная 20х20х2</t>
  </si>
  <si>
    <t>Труба профильная 25х25х1,5</t>
  </si>
  <si>
    <t>Труба профильная 25х25х2</t>
  </si>
  <si>
    <t>Труба профильная 30х20х2,5</t>
  </si>
  <si>
    <t>Труба профильная 40х20х2</t>
  </si>
  <si>
    <t>Труба профильная 40х25х2</t>
  </si>
  <si>
    <t>Труба профильная 40х40х2</t>
  </si>
  <si>
    <t>Труба профильная 40х40х3</t>
  </si>
  <si>
    <t>Труба профильная 60х30х2</t>
  </si>
  <si>
    <t>Труба профильная 60х30х4</t>
  </si>
  <si>
    <t>Труба профильная 60х40х2</t>
  </si>
  <si>
    <t>Труба профильная 60х40х3</t>
  </si>
  <si>
    <t>Труба профильная 60х60х3</t>
  </si>
  <si>
    <t>Труба профильная 80х40х3</t>
  </si>
  <si>
    <t>Труба профильная 80х80х5, сталь 09Г2С</t>
  </si>
  <si>
    <t>Труба сталь 30х1,5</t>
  </si>
  <si>
    <t>Труба стеклопластиковая 110х90</t>
  </si>
  <si>
    <t>Труба стеклопластиковая 115х90 мм</t>
  </si>
  <si>
    <t>Труба стеклопластиковая 122х113 мм</t>
  </si>
  <si>
    <t>Труба стеклопластиковая 32х3 мм</t>
  </si>
  <si>
    <t>Труба стеклопластиковая 38х6 мм</t>
  </si>
  <si>
    <t>Труба стеклопластиковая 38х6 мм Пищевая</t>
  </si>
  <si>
    <t>Труба стеклопластиковая 50х10 мм</t>
  </si>
  <si>
    <t>Труба стеклопластиковая 50х6 мм</t>
  </si>
  <si>
    <t>Труба стеклопластиковая 80х65 мм</t>
  </si>
  <si>
    <t>Труба стеклопластиковая 90,5х12,5 мм</t>
  </si>
  <si>
    <t>Труба стеклопластиковая Д=30 мм</t>
  </si>
  <si>
    <t>Труба стеклопластиковая Д=37 мм</t>
  </si>
  <si>
    <t>Труба стеклопластиковая Д=40 мм</t>
  </si>
  <si>
    <t>Труба стеклопластиковая Д=45 мм</t>
  </si>
  <si>
    <t>Труба стеклопластиковая Д=63 мм</t>
  </si>
  <si>
    <t>Труба стеклопластиковая Д=68 мм</t>
  </si>
  <si>
    <t>Труба стеклопластиковая Д=70 мм</t>
  </si>
  <si>
    <t>Труба стеклопластиковая Д=78 мм</t>
  </si>
  <si>
    <t>Труба стеклопластиковая рифленая 34/25</t>
  </si>
  <si>
    <t>Труба черн. 108х5 мм</t>
  </si>
  <si>
    <t>Труба черн. 108х7 мм</t>
  </si>
  <si>
    <t>Труба черн. 20х1,5 мм</t>
  </si>
  <si>
    <t>Труба черн. 30х2 мм</t>
  </si>
  <si>
    <t>Труба черн. 32х3 мм</t>
  </si>
  <si>
    <t>Труба черн. 60х6 мм</t>
  </si>
  <si>
    <t>Труба черн. 76х4 мм</t>
  </si>
  <si>
    <t>Трубка TRN 4/2</t>
  </si>
  <si>
    <t>Трубка TRN 8/6</t>
  </si>
  <si>
    <t>Трубка нагревателя PS 800 без  защитной спирали</t>
  </si>
  <si>
    <t>Трубка нагревателя PS 800 с защитной спиралью</t>
  </si>
  <si>
    <t>Трубка насосная (PVDF) 1500 мм</t>
  </si>
  <si>
    <t>Трубка пневмометрическая Пито L=0.7м с поверкой</t>
  </si>
  <si>
    <t>Трубка термоусадочная Ø 3,6 мм черная</t>
  </si>
  <si>
    <t>Трубка термоусадочная Ø 9,5 мм синяя</t>
  </si>
  <si>
    <t>Трубная разводка из полипропилена для системы перемешивания электролита в ванне меднения (1200*960*1300мм) под эжекторы 1/4</t>
  </si>
  <si>
    <t>Трубопровод для кислот в комплекте к насосу Boxer50</t>
  </si>
  <si>
    <t>ТСМ 812 сульфат.корректир.состав</t>
  </si>
  <si>
    <t>ТУ 2630-026-20809146-2008 ФЛЮС ДЛЯ ИК-ОПЛАВЛЕНИЯ СПЛАВА ОЛОВО-СВИНЕЦ
ФПИК, ФПИК-02
ФЛЮС ДЛЯ ИК-О</t>
  </si>
  <si>
    <t>ТУ 2630-026-20809146-2008 Флюс ФПИК 02</t>
  </si>
  <si>
    <t>ТУ 6-ЭЛМА-08-2000 "Кислотный очиститель КО"</t>
  </si>
  <si>
    <t>ТУ 6-ЭЛМА-52-2005 Добавка блескообразующая ПлатаМет 604</t>
  </si>
  <si>
    <t>ТУ 6-ЭЛМА-53-2005 Кислотный очиститель ПлатаМет 601</t>
  </si>
  <si>
    <t>ТУ 6-ЭЛМА-54-2005 Микротравитель ПлатаМет 602</t>
  </si>
  <si>
    <t>ТУ 6-ЭЛМА-55-2005  Микротравитель ПлатаМет 603</t>
  </si>
  <si>
    <t>ТУ Аноды оловянно-свинцовые</t>
  </si>
  <si>
    <t>ТУ БОС</t>
  </si>
  <si>
    <t>ТУ-6-ЭЛМА-05-2000 "Добавка БОС"</t>
  </si>
  <si>
    <t>ТУ-6-ЭЛМА-25-2003 "Ткань АУСФ"</t>
  </si>
  <si>
    <t>ТУ-6-ЭЛМА-30-2004 "Микротравитель МТ 100"</t>
  </si>
  <si>
    <t>ТУ-6-ЭЛМА-33-2005 "Кондиционер ЭЛХМ201"</t>
  </si>
  <si>
    <t>ТУ-6-ЭЛМА-35-2005 "Предактиватор ЭЛХМ203"</t>
  </si>
  <si>
    <t>ТУ-6-ЭЛМА-36-2005 "Активатор, часть А ЭЛХМ 204А"</t>
  </si>
  <si>
    <t>ТУ-6-ЭЛМА-37-2005 "Активатор, часть Б ЭЛХМ 204Б"</t>
  </si>
  <si>
    <t>ТУ-6-ЭЛМА-51-2005 "Активатор ЭЛХМ Р24В"</t>
  </si>
  <si>
    <t>ТУ-6-ЭЛМА-51-2005 "Активатор, часть В ЭЛХМ 204В"</t>
  </si>
  <si>
    <t>ТУ-6-ЭЛМА-62-2005 "Комплексон ЭЛХМ 205А"</t>
  </si>
  <si>
    <t>ТУ-6-ЭЛМА-63-2005 "Купрат ЭЛХМ 205Б"</t>
  </si>
  <si>
    <t>ТУ-6-ЭЛМА-64-2005 "Гидрокс ЭЛХМ 205В"</t>
  </si>
  <si>
    <t>ТУ-6-ЭЛМА-64-2005 "Добавка ПлатаМет604"</t>
  </si>
  <si>
    <t>ТУ-6-ЭЛМА-65-2005 "Гидрокс-К ЭЛХМ 205Г"</t>
  </si>
  <si>
    <t>ТУ-6-ЭЛМА-66-2005 "Восстановитель ЭЛХМ 205Д"</t>
  </si>
  <si>
    <t>ТУ-6-ЭЛМА-66-2005 "Стабилизатор ЭЛХМ 205Ж"</t>
  </si>
  <si>
    <t>ТУ-6-ЭЛМА-68-2005 "Микротравитель для корректирования ЭЛХМ202-К"</t>
  </si>
  <si>
    <t>ТУ-6-ЭЛМА-68-2005 "Микротравитель ЭЛХМ202"</t>
  </si>
  <si>
    <t>тумба функциональная</t>
  </si>
  <si>
    <t>Тумблер KN-1221 ON-OFF 15A/250V 4c</t>
  </si>
  <si>
    <t>Тумблер ON-OFF (6А 250VAC) SS321</t>
  </si>
  <si>
    <t>Тумблер А14К красный</t>
  </si>
  <si>
    <t>Турбинный миксер Микс DSL для дозировочной ёмкости ДК100 с комплектом креплений</t>
  </si>
  <si>
    <t>Турбинный миксер Микс DSL для дозировочной ёмкости ДК200 с комплектом креплений</t>
  </si>
  <si>
    <t>Турбинный миксер Микс DSL для дозировочной ёмкости ДК500 с комплектом креплений</t>
  </si>
  <si>
    <t>Турбинный миксер Микс DSL для дозировочной ёмкости ДК60 с комплектом креплений</t>
  </si>
  <si>
    <t>Турбинный миксер Микс DSL для дозировочной ёмкости объёмом 100 литров с комплектом креплений</t>
  </si>
  <si>
    <t>Турбинный миксер Микс DSL для дозировочной ёмкости объёмом 200 литров с комплектом креплений</t>
  </si>
  <si>
    <t>Турбинный миксер Микс DSL для дозировочной ёмкости объёмом 500 литров с комплектом креплений</t>
  </si>
  <si>
    <t>Турбинный миксер Микс DSL для ёмкости 1000ВФК2 с комплектом креплений</t>
  </si>
  <si>
    <t>Турбинный миксер Микс DSL для ёмкости 1001аВФК2 с комплектом креплений</t>
  </si>
  <si>
    <t>Турбинный миксер Микс DSL для ёмкости 1500ВФК2 с комплектом креплений</t>
  </si>
  <si>
    <t>Турбинный миксер Микс DSL для ёмкости 2002ВФК2 с комплектом креплений</t>
  </si>
  <si>
    <t>Турбинный миксер Микс DSL для ёмкости 3000ВФК2 с комплектом креплений</t>
  </si>
  <si>
    <t>Турбинный миксер Микс DSL для ёмкости 5000УВРК2 с комплектом креплений</t>
  </si>
  <si>
    <t>Турбинный миксер Микс DSL со съёмным валом для дозировочной ёмкости ДК200 с комплектом креплений</t>
  </si>
  <si>
    <t>Турбинный миксер Микс DSL ХПВХ  для дозировочной ёмкости ДК200 с комплектом креплений</t>
  </si>
  <si>
    <t>Турбовоздуходувка SRL K06-TD 5.5кВт</t>
  </si>
  <si>
    <t>Турбокомпрессор SCL K06-TD 5,5 кВт</t>
  </si>
  <si>
    <t>Тыльная часть корпуса с валом насоса PP для насоса MPP25125P</t>
  </si>
  <si>
    <t>ТЭН ROTKAPPE B-KB 800/2.5-400 Ds Art-Nr 1054045004 P=2500w  U=400v 3~ Nr570066</t>
  </si>
  <si>
    <t>ТЭН трубчатый угловой 1500 6,00 кВт Ti</t>
  </si>
  <si>
    <t>ТЭНП 12.10.400.L.220/300/350. Нагреватель</t>
  </si>
  <si>
    <t>ТЭНП 13.10.400.L.220/300/350. Нагреватель</t>
  </si>
  <si>
    <t>ТЭНП 14.10.500.L.220/300/350. Нагреватель</t>
  </si>
  <si>
    <t>ТЭНП 6.10.200.L.220/300/350. Нагреватель</t>
  </si>
  <si>
    <t>ТЭНП 8.10.200.L.220/300/350. Нагреватель</t>
  </si>
  <si>
    <t>Угловой погружной нагреватель Rotkappe B-WKB 1200-1250/5 - 400 Ds с ножками 100мм, 5кВт, 400В 3ф, нерж.</t>
  </si>
  <si>
    <t>Угловой погружной нагреватель Rotkappe B-WTI 1200-1250/5 - 400 Ds с ножками 100мм, 5кВт, 400В 3ф, Титан</t>
  </si>
  <si>
    <t>Угломер типа 4 - 10 (ГОСТ 5378-88)</t>
  </si>
  <si>
    <t>Углошлифовальная машина "KRESS" WS 6390E, 900W</t>
  </si>
  <si>
    <t>Углошлифовальная машина "ЭНЕРГОМАШ" УШМ-902030П, 2100 Вт</t>
  </si>
  <si>
    <t>Углошлифовальная машина DWE 4051-KS</t>
  </si>
  <si>
    <t>Углошлифовальная машина SPARKY M 1050E(HD) 1050Вт</t>
  </si>
  <si>
    <t>Углошлифовальная машина STGS7125-RU</t>
  </si>
  <si>
    <t>Угол 45° 110 mm FV-plast (серый)</t>
  </si>
  <si>
    <t>Угол 90' 20 mm BO (400) 84332</t>
  </si>
  <si>
    <t>Угол 90 25 mm Россия (180) 88033</t>
  </si>
  <si>
    <t>Угол 90 32 mm Россия (100) 80751</t>
  </si>
  <si>
    <t>Угол 90 40 mm Россия (40) 85265</t>
  </si>
  <si>
    <t>Уголок 2020-1/4S 29960000</t>
  </si>
  <si>
    <t>Уголок 45° Ø 20 PPR серый</t>
  </si>
  <si>
    <t>Уголок 45° Ø 25 PPR серый</t>
  </si>
  <si>
    <t>Уголок 45° Ø 40 PPR серый</t>
  </si>
  <si>
    <t>Уголок 45° Ø 50 ПВХ</t>
  </si>
  <si>
    <t>Уголок 45° Ø 63 PPR серый</t>
  </si>
  <si>
    <t>Уголок 90° Ø 20 PPR белый</t>
  </si>
  <si>
    <t>Уголок 90° Ø 20 PPR серый</t>
  </si>
  <si>
    <t>Уголок 90° Ø 20 ПВХ</t>
  </si>
  <si>
    <t>Уголок 90° Ø 25 PPR белый</t>
  </si>
  <si>
    <t>Уголок 90° Ø 25 PPR серый</t>
  </si>
  <si>
    <t>Уголок 90° Ø 25 ПВХ, арт. 051001025С "Доминика"</t>
  </si>
  <si>
    <t>Уголок 90° Ø 32 PPR белый</t>
  </si>
  <si>
    <t>Уголок 90° Ø 32 PPR серый</t>
  </si>
  <si>
    <t>Уголок 90° Ø 32 ПВХ</t>
  </si>
  <si>
    <t>Уголок 90° Ø 40 PPR серый</t>
  </si>
  <si>
    <t>Уголок 90° Ø 40 ПВХ</t>
  </si>
  <si>
    <t>Уголок 90° Ø 50 PPR серый</t>
  </si>
  <si>
    <t>Уголок 90° Ø 50 ПВХ</t>
  </si>
  <si>
    <t>Уголок 90° Ø 63 PPR серый</t>
  </si>
  <si>
    <t>Уголок 90° Ø 63 ПВХ</t>
  </si>
  <si>
    <t>Уголок г/к 100*63*6 4,69м</t>
  </si>
  <si>
    <t>Уголок г/к 25*25*3 6м</t>
  </si>
  <si>
    <t>Уголок г/к 25*25*4 6м</t>
  </si>
  <si>
    <t>Уголок г/к 28х28х3</t>
  </si>
  <si>
    <t xml:space="preserve">Уголок г/к 32*32*4 </t>
  </si>
  <si>
    <t>Уголок крепёжный 105х105х90х3 оцинк</t>
  </si>
  <si>
    <t>Уголок полипропилен 20х1/2" НР 25бар, t-95*C, сварка</t>
  </si>
  <si>
    <t>Уголок полипропилен 32х90</t>
  </si>
  <si>
    <t>Уголок полипропилен 40х90</t>
  </si>
  <si>
    <t>Уголок редукционный 90° Ø 20-25 PPR серый</t>
  </si>
  <si>
    <t>Уголок сталь для крепления ручки</t>
  </si>
  <si>
    <t>Угольник 90 PPR 25мм</t>
  </si>
  <si>
    <t>Угольник 90 PPR 32мм</t>
  </si>
  <si>
    <t>Угольник 90° 110 mm FV-plast PPR (серый)</t>
  </si>
  <si>
    <t>удалить</t>
  </si>
  <si>
    <t>удалить Гаситель пульсаций Equaflux 51 PVDF</t>
  </si>
  <si>
    <t>Удлинитель вн.р 3/4х3/4 нар.р  8 см</t>
  </si>
  <si>
    <t>указывать сразу комплектующие НМ15-031-01.000 Рабочее колесо М15-2 сборка</t>
  </si>
  <si>
    <t>указывать сразу комплектующие НМ25-02.000СБ Корпус сборка</t>
  </si>
  <si>
    <t>Ультрабук ASUS B400VC</t>
  </si>
  <si>
    <t>Ультразвуковой расходомер</t>
  </si>
  <si>
    <t>Универсальный ключ для нагревателей Гальватек</t>
  </si>
  <si>
    <t>упаковка</t>
  </si>
  <si>
    <t>Уплотнение  OL-1/2 (арт.34637)</t>
  </si>
  <si>
    <t>Уплотнение  OL-1/4 (арт.34635)</t>
  </si>
  <si>
    <t>Уплотнение  OL-3/8 (арт.34636)</t>
  </si>
  <si>
    <t>Уплотнение (из 2 частей)  для двигателя серии 56</t>
  </si>
  <si>
    <t>Уплотнение (из 2 частей)  для двигателя серии 63</t>
  </si>
  <si>
    <t>Уплотнение (из 2 частей)  для двигателя серии 71</t>
  </si>
  <si>
    <t>Уплотнение (из 2 частей)  для двигателя серии 80</t>
  </si>
  <si>
    <t>Уплотнение (из 2 частей) диам.11 мм для насоса ТМР04.04</t>
  </si>
  <si>
    <t>Уплотнение (из 2 частей) диам.11 мм для насоса ТМР04.08</t>
  </si>
  <si>
    <t>Уплотнение (из 2 частей) диам.14 мм для насоса ТМR06.10</t>
  </si>
  <si>
    <t>Уплотнение (из 2 частей) диам.14 мм для насоса ТМР04.04</t>
  </si>
  <si>
    <t>Уплотнение (из 2 частей) диам.14 мм для насоса ТМР04.08</t>
  </si>
  <si>
    <t>Уплотнение (из 2 частей) диам.14 мм для насоса ТМР06.08</t>
  </si>
  <si>
    <t>Уплотнение (из 2 частей) диам.14 мм для насоса ТМР06.10</t>
  </si>
  <si>
    <t>Уплотнение (из 2 частей) диам.19 мм для насоса ТМR06.10</t>
  </si>
  <si>
    <t>Уплотнение (из 2 частей) диам.19 мм для насоса ТМR10.10</t>
  </si>
  <si>
    <t>Уплотнение (из 2 частей) диам.19 мм для насоса ТМR10.15</t>
  </si>
  <si>
    <t>Уплотнение (из 2 частей) диам.22 мм для насоса ТМR02.30</t>
  </si>
  <si>
    <t>Уплотнение (из 2 частей) диам.22 мм для насоса ТМR10.10</t>
  </si>
  <si>
    <t>Уплотнение (из 2 частей) диам.22 мм для насоса ТМR10.15</t>
  </si>
  <si>
    <t>Уплотнение (из 2 частей) диам.22 мм для насоса ТМR16.15</t>
  </si>
  <si>
    <t>Уплотнение (из 2 частей) диам.22 мм для насоса ТМR16.20</t>
  </si>
  <si>
    <t>Уплотнение (из 2 частей) диам.24 мм для насоса ТМR02.30</t>
  </si>
  <si>
    <t>Уплотнение (из 2 частей) диам.24 мм для насоса ТМR16.15</t>
  </si>
  <si>
    <t>Уплотнение (из 2 частей) диам.24 мм для насоса ТМR16.20</t>
  </si>
  <si>
    <t>Уплотнение OR в FFKM для насосов MDN</t>
  </si>
  <si>
    <t>Уплотнение OR в FFKM для насосов MDU 01.16</t>
  </si>
  <si>
    <t>Уплотнение OR в FFKM для насосов MDU 10.14</t>
  </si>
  <si>
    <t xml:space="preserve">Уплотнение TSV (Viton) для насоса МВ130 </t>
  </si>
  <si>
    <t>Уплотнение TSV для насоса MB 130</t>
  </si>
  <si>
    <t>Уплотнение Viton (поз.3, № 142) для насоса ТМР06.10</t>
  </si>
  <si>
    <t>Уплотнение V-ring V-45A FPM</t>
  </si>
  <si>
    <t>Уплотнение блока подшипника для насосной трубки из PVDF</t>
  </si>
  <si>
    <t>Уплотнение в сборе (4.3 Chrome+4.4 Carbon+4.5 Viton) для JP700SR</t>
  </si>
  <si>
    <t>Уплотнение двойное M.TS 8</t>
  </si>
  <si>
    <t>уплотнение для рН метра</t>
  </si>
  <si>
    <t>Уплотнение коллектора FKM - насос AST 50</t>
  </si>
  <si>
    <t>Уплотнение коллектора FKM поз. 32- насос DDA 50</t>
  </si>
  <si>
    <t>Уплотнение коллектора Viton насоса AST 75</t>
  </si>
  <si>
    <t>Уплотнение одинарное TS 8</t>
  </si>
  <si>
    <t>Уплотнение седла клапана FKM - насос AST 50</t>
  </si>
  <si>
    <t>уплотнение седла клапана FKM поз. 33- насос DDA 50</t>
  </si>
  <si>
    <t>Уплотнение седла клапана Viton насоса AST 75</t>
  </si>
  <si>
    <t>Уплотнение сильфонное SiC/SiC/EPDM для SDF80</t>
  </si>
  <si>
    <t>TERTTS101118ADT</t>
  </si>
  <si>
    <t>Уплотнение сильфонное SiC/SiC/FPM для SDF80</t>
  </si>
  <si>
    <t>TERTTS101118AVT</t>
  </si>
  <si>
    <t>Уплотнения NBR для ручного насоса JP-04</t>
  </si>
  <si>
    <t>Уплотнения VITON для ручного насоса JP-04</t>
  </si>
  <si>
    <t>Уплотнения для пистолета PVDF, поз. 6, 8, 10</t>
  </si>
  <si>
    <t>Уплотнительное кольцо (поз. 25) для насоса DDA 50 C</t>
  </si>
  <si>
    <t>Уплотнительные кольца нейлон 2661-1/4-36450000</t>
  </si>
  <si>
    <t xml:space="preserve">УСАД  1104 А </t>
  </si>
  <si>
    <t>УСАД  1104 А для корректировки</t>
  </si>
  <si>
    <t>УСАД  1104 Б для корректировки</t>
  </si>
  <si>
    <t>УСАД  1104 Пр</t>
  </si>
  <si>
    <t>УСАД-1101 Очиститель ТУ 2610-114-20809146-2010</t>
  </si>
  <si>
    <t>УСАД-1102 СМ Очиститель</t>
  </si>
  <si>
    <t>УСАД-1104 Усилитель адгезии ТУ 2620-116-20809146-2010</t>
  </si>
  <si>
    <t>Усиленный фланец СБ</t>
  </si>
  <si>
    <t>усилители для выпрямителей Е230 G10/10 WRG-TFM</t>
  </si>
  <si>
    <t>усилители для выпрямителей Е230 G10/10 WRG-TLM</t>
  </si>
  <si>
    <t>Усилитель INA125PA 150kHz 114DB DIP-16</t>
  </si>
  <si>
    <t>Ускоритель СА-12Х</t>
  </si>
  <si>
    <t>Услуги по доставке</t>
  </si>
  <si>
    <t>Услуги по изготовлению приспособления для анодирования</t>
  </si>
  <si>
    <t>Услуги по испытанию оборудования</t>
  </si>
  <si>
    <t>Услуги по обследованию насосов</t>
  </si>
  <si>
    <t>Услуги по организации проживания в гостинице в двухместном номере</t>
  </si>
  <si>
    <t>Услуги по организации проживания в гостинице в одноместном номере</t>
  </si>
  <si>
    <t>Услуги по подготовке технической документации</t>
  </si>
  <si>
    <t>Услуги по порошковой окраске</t>
  </si>
  <si>
    <t>Услуги по резке металла</t>
  </si>
  <si>
    <t>Услуги по ремонту</t>
  </si>
  <si>
    <t>Услуги по ремонту насосной трубки</t>
  </si>
  <si>
    <t>Услуги по ремонту, включая замену подшипников в двигателе</t>
  </si>
  <si>
    <t>Услуги связи</t>
  </si>
  <si>
    <t>Услуги токарной обработки связанные с ремонтом бракованных комплектующих</t>
  </si>
  <si>
    <t>Установка АкваProf JP180 с дозацией на тележке</t>
  </si>
  <si>
    <t>Установка для промывки теплообменников Novochem-Pump-12200/28</t>
  </si>
  <si>
    <t>Установка для промывки теплообменников Novochem-Pump-26000/21</t>
  </si>
  <si>
    <t>Установка для промывки теплообменников Novochem-Pump-65000/39</t>
  </si>
  <si>
    <t>Установка для промывки теплообменников Novochem-Pump-9200/12</t>
  </si>
  <si>
    <t>Установка для промывки теплообменников Novochem-Pump-A-4400/13</t>
  </si>
  <si>
    <t>Установка для промывки теплообменников Novochem-Pump-B-4400/13</t>
  </si>
  <si>
    <t>Установка для промывки теплообменников Novochem-Pump-А-3500/7</t>
  </si>
  <si>
    <t>Установка для промывки теплообменников Novochem-Pump-В-3500/7</t>
  </si>
  <si>
    <t>Установка для промывки теплообменников АкваProf (Магна Ins 3) Б/У</t>
  </si>
  <si>
    <t>Установка для промывки теплообменников АкваProf 15</t>
  </si>
  <si>
    <t>Установка для промывки теплообменников АкваProf 190</t>
  </si>
  <si>
    <t>Установка для промывки теплообменников АкваProf 190 без ёмкости</t>
  </si>
  <si>
    <t xml:space="preserve">Установка для промывки теплообменников АкваProf 190 без насоса </t>
  </si>
  <si>
    <t>Установка для промывки теплообменников АкваProf 190 от 14.02.2017</t>
  </si>
  <si>
    <t>Установка для промывки теплообменников АкваProf 190 с дополнительной комплектацией</t>
  </si>
  <si>
    <t>Установка для промывки теплообменников АкваProf 195</t>
  </si>
  <si>
    <t>Установка для промывки теплообменников АкваProf 195 (двигатель 380В)</t>
  </si>
  <si>
    <t>Установка для промывки теплообменников АкваProf 195 без ёмкости</t>
  </si>
  <si>
    <t>Установка для промывки теплообменников АкваProf 197</t>
  </si>
  <si>
    <t>Установка для промывки теплообменников АкваProf 205</t>
  </si>
  <si>
    <t>Установка для промывки теплообменников АкваProf 205 без ёмкости</t>
  </si>
  <si>
    <t>Установка для промывки теплообменников АкваProf 210</t>
  </si>
  <si>
    <t>Установка для промывки теплообменников АкваProf 25</t>
  </si>
  <si>
    <t>Установка для промывки теплообменников АкваProf 25 от 02.08.2016</t>
  </si>
  <si>
    <t>Установка для промывки теплообменников АкваProf 25 от 14.02.2017</t>
  </si>
  <si>
    <t>Установка для промывки теплообменников АкваProf 25 с насосом PVDF</t>
  </si>
  <si>
    <t>Установка для промывки теплообменников АкваProf 300</t>
  </si>
  <si>
    <t>Установка для промывки теплообменников АкваProf 40</t>
  </si>
  <si>
    <t xml:space="preserve">Установка для промывки теплообменников АкваProf 400 </t>
  </si>
  <si>
    <t>Установка для промывки теплообменников АкваProf 400 без ёмкости</t>
  </si>
  <si>
    <t>Установка для промывки теплообменников АкваProf 45</t>
  </si>
  <si>
    <t>Установка для промывки теплообменников АкваProf 45 (Б/У)</t>
  </si>
  <si>
    <t>Установка для промывки теплообменников АкваProf 45 без ёмкости, фиттингов, шлангов</t>
  </si>
  <si>
    <t>Установка для промывки теплообменников АкваProf 45 от 14.02.2017</t>
  </si>
  <si>
    <t>Установка для промывки теплообменников АкваProf 700</t>
  </si>
  <si>
    <t>Установка приготовления маточного раствора МиксD</t>
  </si>
  <si>
    <t>Установка промывки систем отопления АкваProf 60HP</t>
  </si>
  <si>
    <t>Установка тестирования УПТ</t>
  </si>
  <si>
    <t>Установка фильтрации  BIG 36J3 MPP831 T с манометром и брызгозащитным кольцом, корпус полипропилен, 4кВт/380В, 50л/ч</t>
  </si>
  <si>
    <t>Установка фильтрации  Mini-V 20/G-2P MPP052V, гильза PVDF, насос PVDF, картридж 2*20", 0,12кВт, 3600л/ч</t>
  </si>
  <si>
    <t>Установка фильтрации MIX-V 12x20 MPP303, материал PVDF, с манометром и брызгозащ. кольцом, 1.50кВт, 20 000л/ч, картриджи 12x20</t>
  </si>
  <si>
    <t xml:space="preserve">Установка фильтрации электролита кислого цинкования с самовсасывающим насосом модели EVS12GR </t>
  </si>
  <si>
    <t>Установка элтрахим СФ</t>
  </si>
  <si>
    <t>Устройство для промывки теплообменников Модель УПТ-300</t>
  </si>
  <si>
    <t>Устройство плавного пуска PSR12-600-70,5.5кВт,АВВ</t>
  </si>
  <si>
    <t>Устройство плавного пуска PSR60-600-70</t>
  </si>
  <si>
    <t>Устройство плавного пуска двигателя 5,5 кВт</t>
  </si>
  <si>
    <t xml:space="preserve">Устройство плавного пуска для миксеров </t>
  </si>
  <si>
    <t>УФ Лампа  102057</t>
  </si>
  <si>
    <t>Участие в конференции "РОСКОН 2010"</t>
  </si>
  <si>
    <t>Участие в конференции РОСКОН 2007 "Печатные платы. Технология.Оборудование. Материалы"</t>
  </si>
  <si>
    <t>Участие в семинаре "Изготовление прецизионных печатных плат: технология, оборудование, материалы" 13</t>
  </si>
  <si>
    <t>Участие в семинаре "Технология производства печатных плат"</t>
  </si>
  <si>
    <t>Участие в тендерах</t>
  </si>
  <si>
    <t>УШМ SKIL 9035 LA</t>
  </si>
  <si>
    <t>Ф10-01.00.001 Корпус</t>
  </si>
  <si>
    <t>Ф10-01.00.002 Заглушка резьбовая</t>
  </si>
  <si>
    <t>Ф10-01.00.003 Заглушка</t>
  </si>
  <si>
    <t>Фен строительный Hammer Flex, 2000 Вт</t>
  </si>
  <si>
    <t>Фен технический</t>
  </si>
  <si>
    <t>Ферритовый магнит Y30H-1 D2,5x3мм</t>
  </si>
  <si>
    <t>Ферроин индикатор, ТУ 6-09-05-1256-83 чда</t>
  </si>
  <si>
    <t>Фиксатор для крепления нагревателя HWB support</t>
  </si>
  <si>
    <t>1700021001</t>
  </si>
  <si>
    <t>Фильтр - лубрикатор ( комплект на 1/2")</t>
  </si>
  <si>
    <t xml:space="preserve">Фильтр - лубрикатор ( комплект на 1/2") с манометром </t>
  </si>
  <si>
    <t xml:space="preserve">Фильтр - лубрикатор ( комплект на 1/4") с манометром </t>
  </si>
  <si>
    <t xml:space="preserve">Фильтр - лубрикатор ( комплект на 3/8") с манометром </t>
  </si>
  <si>
    <t>Фильтр 1" PP2700</t>
  </si>
  <si>
    <t>Фильтр 2" PP9700</t>
  </si>
  <si>
    <t>Фильтр 25 mm косой</t>
  </si>
  <si>
    <t>Фильтр BFP 1880H BX10PA G, с мембранным насосом BX 10PHTAPD корпус PP, шарики SS, 150 л/мин, манометр, брызг. защитн.кольцо,клапан давления, мешок</t>
  </si>
  <si>
    <t>Фильтр PP 10"</t>
  </si>
  <si>
    <t>Фильтр Гейзер</t>
  </si>
  <si>
    <t xml:space="preserve">Фильтр грубой очистки, тип F 50 под входной патрубок 1 1/2" </t>
  </si>
  <si>
    <t xml:space="preserve">Фильтр для фосфатирования </t>
  </si>
  <si>
    <t>Фильтр донный PP для VDO 30.30 N WR</t>
  </si>
  <si>
    <t>1745487120PPV6G0</t>
  </si>
  <si>
    <t>Фильтр донный PVDF для VDO 10.10 P FC 800</t>
  </si>
  <si>
    <t>1745433620PFC4N0</t>
  </si>
  <si>
    <t>Фильтр донный от твердых включений для HME 04.08 S WR</t>
  </si>
  <si>
    <t>Фильтр донный от твердых включений для HME 20.20 WR</t>
  </si>
  <si>
    <t>Фильтр донный от твердых включений для HME 20.25 WR</t>
  </si>
  <si>
    <t>Фильтр донный от твердых включений для KME 20.25 WR</t>
  </si>
  <si>
    <t>Фильтр донный от твердых включений для VDC 20.20 WR</t>
  </si>
  <si>
    <t>Фильтр донный от твердых включений для VDC 20.25 WR</t>
  </si>
  <si>
    <t>Фильтр донный от твердых включений для VDO 10.15 WR</t>
  </si>
  <si>
    <t>Фильтр донный от твердых включений для VDO 20.25 WR</t>
  </si>
  <si>
    <t>Фильтр донный полипропилен 1"</t>
  </si>
  <si>
    <t>Фильтр донный полипропилен 2"</t>
  </si>
  <si>
    <t>Фильтр донный полипропилен 3"</t>
  </si>
  <si>
    <t>Фильтр материал FC для VDO 04.08</t>
  </si>
  <si>
    <t>Фильтр материал РР для насосов VDO 04.08</t>
  </si>
  <si>
    <t>Фильтр материал РР для насосов VDO 30.25</t>
  </si>
  <si>
    <t>Фильтр регулятор MS4-LFR-AGB-D7-C-R-M-A-S (арт.526489)</t>
  </si>
  <si>
    <t>Фильтр регулятор взрывозащищенный MS4-LFR-AGB-D7-C-R-M-A-S-EX4 (арт.23134723)</t>
  </si>
  <si>
    <t xml:space="preserve">Фильтр РР для VDO 04.08 WR </t>
  </si>
  <si>
    <t>Фильтр с регулятором давления в комплекте для JP800.91</t>
  </si>
  <si>
    <t xml:space="preserve">Фильтр сетчатый PP 2 1/2" </t>
  </si>
  <si>
    <t>FILTCEC00212APP</t>
  </si>
  <si>
    <t>Фильтр сетчатый PVDF 2 1/2”</t>
  </si>
  <si>
    <t>FILTCEC00212AFC</t>
  </si>
  <si>
    <t>Фильтр ФилSub Out 3 340 3 N 2 1 Р × 10</t>
  </si>
  <si>
    <t>Фильтр.уст.MINI-V 20/P 052V без насоса</t>
  </si>
  <si>
    <t>Фильтровальная камера CF MINI 10/N 042</t>
  </si>
  <si>
    <t>Фильтровальная камера CF MINI-V 10/G, PVDF, картридж 1х10"</t>
  </si>
  <si>
    <t>CFMNV10G</t>
  </si>
  <si>
    <t>Фильтровальная камера CF MIX 200x66T 40B G, материал PVDF, 66 дисков PVDF c PTFE покрытием, уплотнения - Viton, нижний вход DN40, в комплекте с маноме</t>
  </si>
  <si>
    <t>Фильтровальная камера CF MIX 7C1 40B G</t>
  </si>
  <si>
    <t>Фильтровальная камера CF MIX 7O2 40B G</t>
  </si>
  <si>
    <t>Фильтровальная камера CF MIX‐S 7X20 40B G, материал PVDF, 7 картриджей по 20", уплотнения - Viton, боковой вход DN40, в комплекте с манометром</t>
  </si>
  <si>
    <t>Фильтровальная камера CF MIX‐S 7X30 40B G, материал PVDF, 7 картриджей по 30", уплотнения - Viton, боковой вход DN40, в комплекте с манометром</t>
  </si>
  <si>
    <t>Фильтровальная камера CF MIX-V 3X30 PVDF 3 картриджа по 30" манометром, брызгозащитным кольцом, уплотнения Viton</t>
  </si>
  <si>
    <t>CFMXV3X3032BGR</t>
  </si>
  <si>
    <t>Фильтровальная камера CF MIX-V 3X30 PVDF 3 картриджа по 30"" с манометром, брызгозащитным кольцом, уплотнения Viton</t>
  </si>
  <si>
    <t>Фильтровальная камера CF MIX-V-S 3X30 40B G, PVDF, подсоединение сбоку вверху, 3 картриджа по 30",с манометром,брызгозащитным кольцом,уплотнения Viton</t>
  </si>
  <si>
    <t>CF MIX-V-S 3X30 40B G</t>
  </si>
  <si>
    <t xml:space="preserve">Фильтровальная камера CFB 1040 32B GR, материал РР, манометр PP, брызгозащитное кольцо, упл. EPDM </t>
  </si>
  <si>
    <t>CFB104032BGR</t>
  </si>
  <si>
    <t xml:space="preserve">Фильтровальная камера CFB 1880 40B GR, материал РР, манометр PP, брызгозащитное кольцо, упл. Viton </t>
  </si>
  <si>
    <t>CFB188040BGR</t>
  </si>
  <si>
    <t>Фильтровальная камера CFB V 1880 40B PVDF с манометром и брызгозащитным кольцом, уплотнения Viton</t>
  </si>
  <si>
    <t>Фильтровальная камера CFMix 7х20" фильтровальной установки Mix 7х20" из полипропилена в сборе с манометром и брызгозащитным кольцом</t>
  </si>
  <si>
    <t>Фильтровальная камера CFMIX OIL15 c манометрами с мембранами PP 0,25 бар</t>
  </si>
  <si>
    <t>Фильтровальная камера CFMIX OIL15 c манометром и брызгозашитным кольцом</t>
  </si>
  <si>
    <t xml:space="preserve">Фильтровальная камера CFMIX OIL15 c манометром и брызгозашитным кольцом (без спагетти) </t>
  </si>
  <si>
    <t>Фильтровальная камера CFMIX OIL30 c манометром и брызгозашитным кольцом</t>
  </si>
  <si>
    <t>Фильтровальная установка  BFP 1880 MPP302 GR, материал РР, 1,5 кВт/380В, 20000 л/ч, манометр, брызгозащитное кольцо</t>
  </si>
  <si>
    <t>BFP1880MPP302GR</t>
  </si>
  <si>
    <t>Фильтровальная установка  BFP 1880H SDM 2X8 GR, материал РР, манометр, брызгозащитное кольцо</t>
  </si>
  <si>
    <t>BFP1880HSDM2X8GR</t>
  </si>
  <si>
    <t xml:space="preserve">Фильтровальная установка  KIT 3C2 EVT GR </t>
  </si>
  <si>
    <t>Фильтровальная установка BFP 1040 МРР051 GR , мешок Meraclon 50мкн, корпус РР, насос РР, двигатель 0,12 кВт/380В, брызгозащитное кольцо, манометр</t>
  </si>
  <si>
    <t>BFP1040МРР051GR</t>
  </si>
  <si>
    <t>Фильтровальная установка BFP 1040 МРР101 R, материал РР, 0,25 кВт/380В, 6600 л/ч, брызгозащитное кольцо</t>
  </si>
  <si>
    <t>BFP1040MPP101R</t>
  </si>
  <si>
    <t>Фильтровальная установка BFP 1040H BX09 GR, мешок Meraclon 20мкн, корпус РР, насос ВХ09 РР, брызгозащитное кольцо, манометр</t>
  </si>
  <si>
    <t xml:space="preserve">BFP1840HBX09PGR </t>
  </si>
  <si>
    <t>Фильтровальная установка BFP 1840 EVT7 R , материал РР, 0,25 кВт/380В, 6800 л/ч, брызгозащитное кольцо</t>
  </si>
  <si>
    <t>BFP1840EVT7R</t>
  </si>
  <si>
    <t>Фильтровальная установка BFP 1840 МРР101 R , материал РР, 0,25 кВт/380В, 6600 л/ч, брызгозащитное кольцо</t>
  </si>
  <si>
    <t>BFP1840МРР101R</t>
  </si>
  <si>
    <t>Фильтровальная установка BFP 1840 МРР201 GR, материал РР,  0,55 кВт/380В, 10000 л/ч, манометр, брызгозащитное кольцо</t>
  </si>
  <si>
    <t>BFP1840МРР201GR</t>
  </si>
  <si>
    <t xml:space="preserve">Фильтровальная установка BFP 1840H BX09P GR с пневматическим мембранным насосом ВХ09, материал РР, с манометром и брызгозащитным кольцом </t>
  </si>
  <si>
    <t>Фильтровальная установка BFP 1840H SDM 2X8 GR, материал PP, манометр, брызгозащитное кольцо</t>
  </si>
  <si>
    <t>BFP1840HSDM2X8GR</t>
  </si>
  <si>
    <t>Фильтровальная установка BFP 1880 EVM8P GR c манометром и брызгозащитным кольцом,  0,37 кВт/230В, 9500 л/ч, корпус РР, мешок 178х810 мм, 100 мкн</t>
  </si>
  <si>
    <t>Фильтровальная установка BFP 1880 H EVT15 GR</t>
  </si>
  <si>
    <t>BFP1880HEVT15GR</t>
  </si>
  <si>
    <t>Фильтровальная установка BFP 1880 МРР201 R, материал РР,  0,55 кВт/380В, 10000 л/ч, брызгозащитное кольцо</t>
  </si>
  <si>
    <t>BFP1880МРР201R</t>
  </si>
  <si>
    <t>Фильтровальная установка BFP 1880H BX05F GR</t>
  </si>
  <si>
    <t>BFP1880HBX05FGR</t>
  </si>
  <si>
    <t>Фильтровальная установка BFP 1880H BX09P GR с насосом BX09PHTTPD корпус PP, мембраны Hytrel/PTFE, шарики PTFE, седла PP, уплотнения EPDM, 90 л/мин</t>
  </si>
  <si>
    <t>Фильтровальная установка BFP V 1040 EVT 7 , материал РVDF, 0,25 кВт/220В</t>
  </si>
  <si>
    <t>BFP</t>
  </si>
  <si>
    <t>Фильтровальная установка BFP V 1040 EVT 7 , материал РVDF, 0,25 кВт/220В(без манометра)</t>
  </si>
  <si>
    <t>Фильтровальная установка BFP V 1040H BX09 F GR, мешок PTFE 25мкн, корпус РVDF, насос BX09FMTTFV (РFDF), брызгозащитное кольцо, манометр</t>
  </si>
  <si>
    <t>BFPV1040 BX09FGR</t>
  </si>
  <si>
    <t>Фильтровальная установка BFP-V-1840 МРР201FFCRVA c манометром и брызгозащитным кольцом, 0,55 кВт/380В, 10000 л/ч, РР мешок Ø/Н-180/800мм</t>
  </si>
  <si>
    <t>Фильтровальная установка BIG 36C3M MPP951</t>
  </si>
  <si>
    <t>BGD36C3MMP951TX</t>
  </si>
  <si>
    <t>Фильтровальная установка BIG 36D3 MPP831</t>
  </si>
  <si>
    <t>BIG36D3MPP831</t>
  </si>
  <si>
    <t>Фильтровальная установка BIG 460x40 EVT25PPCGEBA, корпус полипропилен, 1,5 кВт/380В с манометром и дополнительным баком</t>
  </si>
  <si>
    <t>Фильтровальная установка BIG 460x40 без насоса</t>
  </si>
  <si>
    <t>Фильтровальная установка BIG 460x40 с насосом EVT25PPCGEBA, 1,5 кВт/380В в комплектацию входит брызг.кольцо,манометр, доп.бак, тележка и префильтр</t>
  </si>
  <si>
    <t>Фильтровальная установка BIG 460x40HP O3A1MSic TR, корпус полипропилен, 1,5 кВт/380В, 21 м3, с допол</t>
  </si>
  <si>
    <t>Фильтровальная установка BIG 460х60 O4B4P PP с манометром, корпус полипропилен, 7,5 кВт/380В, 65 м3/</t>
  </si>
  <si>
    <t>Фильтровальная установка BIG D 7P3 MPP831 T PP с манометром и брызгозащитным кольцом, корпус полипропилен, 2/4кВт/380В, 100 м3/</t>
  </si>
  <si>
    <t>Фильтровальная установка EASY F 1.500/N-V, 1500 л/ч, картридж 1х10", 0.12кВт/220В, корпус PVDF, эжектор</t>
  </si>
  <si>
    <t>EYF15NV</t>
  </si>
  <si>
    <t>Фильтровальная установка EASY F 1.500/N-Р, 1500 л/ч, картридж 1х10", 0.12кВт/220В, корпус PP, эжектор</t>
  </si>
  <si>
    <t>EYF15NP</t>
  </si>
  <si>
    <t>Фильтровальная установка EASY F 2.000/N-V, 2000 л/ч, картридж 1х20", 0.12кВт/230В, корпус PVDF, эжектор</t>
  </si>
  <si>
    <t>EYF20NV</t>
  </si>
  <si>
    <t>Фильтровальная установка EASY F 2.000/N-Р, 2000 л/ч, картридж 1х20", 0.12кВт/230В, корпус PP, эжектор</t>
  </si>
  <si>
    <t>EYF20NP</t>
  </si>
  <si>
    <t>Фильтровальная установка EASY F 4.000/N-P, 4000 л/ч, картридж 4х10", 0.25кВт/380В, корпус PP, эжектор</t>
  </si>
  <si>
    <t>EYF40NP</t>
  </si>
  <si>
    <t>Фильтровальная установка EASY F 4.000/N-V, 4000 л/ч, картридж 4х10", 0.25кВт/380В, корпус PVDF, эжектор</t>
  </si>
  <si>
    <t>EYF40NV</t>
  </si>
  <si>
    <t>Фильтровальная установка EASY F 5.000/N-P, 5000 л/ч, картридж 4х20", 0.25кВт/380В, корпус PP, эжектор</t>
  </si>
  <si>
    <t>EYF50NP</t>
  </si>
  <si>
    <t>Фильтровальная установка EASY F 5.000/N-V, 5000 л/ч, картридж 4х20", 0.25кВт/380В, корпус PVDF, эжектор</t>
  </si>
  <si>
    <t>EYF50NV</t>
  </si>
  <si>
    <t>Фильтровальная установка FLEX FX 3C1 EYP3NP G</t>
  </si>
  <si>
    <t>Фильтровальная установка FLEX FX 3C2 EY8BP G</t>
  </si>
  <si>
    <t>FX3C2EYP8BPG</t>
  </si>
  <si>
    <t>Фильтровальная установка FLEX FX‐V 3x20 EAYP8BV G</t>
  </si>
  <si>
    <t>Фильтровальная установка Flex/EASY P 3000/N, 2500 л/час, картридж 1х10", 380В, корпус PP</t>
  </si>
  <si>
    <t>Фильтровальная установка Flex/EASY P 3000/N, 2500 л/час, картридж 1х10", 380В, корпус PVDF</t>
  </si>
  <si>
    <t>Фильтровальная установка Flex/EASY P 8000/N, 6500 л/час, картридж 7х10", 0,25кВт/380В, манометр</t>
  </si>
  <si>
    <t>Фильтровальная установка FX 1880 EASYP10NP GR, 10000 л/час, мешок 18X80, 0,70кВт/380В, манометр</t>
  </si>
  <si>
    <t>FX 1880 EASYP10NP GR</t>
  </si>
  <si>
    <t>Фильтровальная установка L51-52203 FPM</t>
  </si>
  <si>
    <t>Фильтровальная установка MINI 10/G 051, корпус РР, насос РР, картридж 1x10", 0.12кВт, 3000л/ч</t>
  </si>
  <si>
    <t>Фильтровальная установка MINI 10/G 052V, корпус РР, насос РVDF, картридж 1x10", 0.12кВт, 3600л/ч</t>
  </si>
  <si>
    <t>Фильтровальная установка MINI 10/G 2P 051, картридж 1x10", корпус PP, насос РР, 0,12кВт, 3000л/ч</t>
  </si>
  <si>
    <t>Фильтровальная установка MINI 10/G 2P 052, картридж 1x10", корпус PP, насос РР, 0,12кВт, 3600л/ч</t>
  </si>
  <si>
    <t>Фильтровальная установка MINI 10/G 2P 101, картридж 1x10", корпус PP, насос РР, 0,25кВт, 6600л/ч</t>
  </si>
  <si>
    <t>Фильтровальная установка MINI 10/G 2P EVT7, картридж 1x10", корпус PP, насос РР, 0,25кВт, 6800л/ч</t>
  </si>
  <si>
    <t>Фильтровальная установка MINI 10/G 31, корпус РР, насос РР, картридж 1x10", 0.09кВт, 1800л/ч</t>
  </si>
  <si>
    <t>Фильтровальная установка MINI 10/G 31V, корпус РР, насос РVDF, картридж 1x10", 0.09кВт, 1800л/ч</t>
  </si>
  <si>
    <t>Фильтровальная установка MINI 10/G 42, корпус РР, насос РР, картридж 1x10", 0.12кВт, 1800л/ч</t>
  </si>
  <si>
    <t>Фильтровальная установка MINI 10/G 42V, корпус РР, насос PVDF, картридж 1x10", 0.12кВт, 1800л/ч</t>
  </si>
  <si>
    <t xml:space="preserve">Фильтровальная установка Mini 10/G BX 05G материал полипропилен </t>
  </si>
  <si>
    <t>Фильтровальная установка MINI 10/G BX05 G</t>
  </si>
  <si>
    <t>Фильтровальная установка MINI 10/G EVT7, картридж 1х10", корпус PP, 0.25кВт, 6800л/ч</t>
  </si>
  <si>
    <t>Фильтровальная установка MINI 10/I EASYP3/N-P, картридж 1x10", 012кВт, 3000л/ч</t>
  </si>
  <si>
    <t>Фильтровальная установка MINI 10/I EASYP3/N-V, картридж 1x10", 012кВт, 3000л/ч</t>
  </si>
  <si>
    <t>Фильтровальная установка MINI 10/I EASYP3000N  (с уменьш. крыльчаткой)</t>
  </si>
  <si>
    <t>Фильтровальная установка MINI 10/N 42, картридж 1x10", 0,12кВт, 1800л/ч, уплотнения EPDM</t>
  </si>
  <si>
    <t>MN10N 42</t>
  </si>
  <si>
    <t>Фильтровальная установка MINI 10/N 42, картридж 1x10", 0,12кВт, 1800л/ч, уплотнения Viton</t>
  </si>
  <si>
    <t>Фильтровальная установка MINI 10/P 101, картридж 1x10", гильза PP, насос PP, 0,25кВт, 6600л/ч</t>
  </si>
  <si>
    <t>Фильтровальная установка MINI 10/P 101V, картридж 1x10", гильза PP, насос PVDF, 0,25кВт, 6600л/ч</t>
  </si>
  <si>
    <t>Фильтровальная установка MINI 10/P EVT7, картридж 1х10", корпус PP, 0.25кВт, 6800л/ч</t>
  </si>
  <si>
    <t>Фильтровальная установка MINI 10/P031, картридж 1х10", корпус PP,  уплотнения Viton, 0.09кВт/220В, 1.8 м3/ч</t>
  </si>
  <si>
    <t>Фильтровальная установка MINI 10/P031, картридж 1х10", корпус PP,  уплотнения Viton, 0.09кВт/380В, 1.8 м3/ч</t>
  </si>
  <si>
    <t>Фильтровальная установка MINI 10/P031, картридж 1х10", корпус PP, 0.09кВт/220В, 1.8 м3/ч, упл.EPDM</t>
  </si>
  <si>
    <t>Фильтровальная установка MINI 10/P031V, картридж 1x10", гильза PP, насос PVDF, 0.09кВт, 1800л/ч</t>
  </si>
  <si>
    <t>Фильтровальная установка MINI 10/P042 Viton, гильза 10" PP, картридж вспенные PP 20 мкн, 220 В, 1 фа</t>
  </si>
  <si>
    <t>Фильтровальная установка MINI 10/P042 Viton, гильза 10" PP, картридж вспенные PP 5 мкн, 220 В, 1 фаз</t>
  </si>
  <si>
    <t>Фильтровальная установка MINI 10/P042 без насоса MPC042 PP CEA</t>
  </si>
  <si>
    <t xml:space="preserve">Фильтровальная установка MINI 10/P042,  корпус PP, картридж 1х10", 0,12кВт/220В, 1.8 м3/ч, уплотнения Viton </t>
  </si>
  <si>
    <t>MN10P42</t>
  </si>
  <si>
    <t>Фильтровальная установка MINI 10/P042, гильза 10", PP без насоса</t>
  </si>
  <si>
    <t>Фильтровальная установка MINI 10/P042, картридж 1х10", корпус PP,  8 манометров,  0.12кВт/220В, 1.8 м3/ч</t>
  </si>
  <si>
    <t>Фильтровальная установка MINI 10/P042, картридж 1х10", корпус PP, 0.12кВт/220В, 1.8 м3/ч( без поз. 27 на насосе и без выключателя)</t>
  </si>
  <si>
    <t>Фильтровальная установка MINI 10/P042, картридж PP 1х10" 10мкм, корпус PP, насос РР, двигатель  0.12кВт/220В, манометр</t>
  </si>
  <si>
    <t>MN10P 42</t>
  </si>
  <si>
    <t>Фильтровальная установка MINI 10/P042, картридж PP 1х10", корпус PP, 0.12кВт/220В, 1.8 м3/ч</t>
  </si>
  <si>
    <t>Фильтровальная установка MINI 10/P042, картридж PP 1х10", корпус PP, 0.12кВт/220В, 1.8 м3/ч(Б/У)</t>
  </si>
  <si>
    <t>Фильтровальная установка MINI 10/P042V, картридж 1x10", гильза PP, насос PVDF, 0,12кВт, 1800л/ч</t>
  </si>
  <si>
    <t>Фильтровальная установка MINI 10/P051, картридж 1х10", корпус PP, 0.12кВт/220В, 3.0 м3/ч</t>
  </si>
  <si>
    <t>MN10P 51</t>
  </si>
  <si>
    <t>Фильтровальная установка MINI 10/P051, картридж 1х10", корпус PP, 0.12кВт/380В, 3,0 м3/ч</t>
  </si>
  <si>
    <t>Фильтровальная установка MINI 10/P051, картридж 1х10", корпус PP, 0.12кВт/380В, 3,0 м3/ч,уплотнение Viton</t>
  </si>
  <si>
    <t>Фильтровальная установка MINI 10/P051, картридж 1х10", корпус PP, 3,0 м3/ч без двигателя</t>
  </si>
  <si>
    <t>Фильтровальная установка MINI 10/P052V, картридж 1x10", гильза PP без насоса</t>
  </si>
  <si>
    <t>Фильтровальная установка MINI 10/P052V, картридж 1x10", гильза PP, насос PVDF, 0,12кВт, 3600л/ч</t>
  </si>
  <si>
    <t>Фильтровальная установка MINI 10/P31, картридж 1х10", корпус PP, 0.09кВт/220В, 1,8 м3/ч</t>
  </si>
  <si>
    <t>Фильтровальная установка MINI 10P-2P/031, картридж 2x10", корпус PP,насос РР, 0,09кВт, 1800л/ч</t>
  </si>
  <si>
    <t>Фильтровальная установка MINI 10P-2P/042, картридж 2x10", корпус PP,насос РР, 0,12кВт, 1800л/ч</t>
  </si>
  <si>
    <t>MN10P-2P 42</t>
  </si>
  <si>
    <t>Фильтровальная установка MINI 10P-2P/051, картридж 2x10", корпус PP, насос РР, 0,12кВт, 3000л/ч</t>
  </si>
  <si>
    <t>Фильтровальная установка MINI 10P-2P/051, картридж 2x10", корпус PP, насос РР, 0,12кВт,3000л/ч (220V</t>
  </si>
  <si>
    <t>Фильтровальная установка MINI 10P-2P/101, картридж 2x10", корпус PP, насос РР, 0,25кВт, 6600л/ч</t>
  </si>
  <si>
    <t>Фильтровальная установка MINI 10P-2P/EVT7, картридж 2x10", корпус PP, насос РР, 0,25кВт, 6800л/ч</t>
  </si>
  <si>
    <t>Фильтровальная установка MINI 20/G 051, корпус РР, насос РР, картридж 1x20", 0.12кВт, 3000л/ч</t>
  </si>
  <si>
    <t>Фильтровальная установка MINI 20/G 052V, корпус РР, насос РVDF, картридж 1x20", 0.12кВт, 3600л/ч</t>
  </si>
  <si>
    <t>Фильтровальная установка MINI 20/G 101, корпус РР, насос РVDF, картридж 1x20", 0.25кВт, 6600л/ч</t>
  </si>
  <si>
    <t>Фильтровальная установка MINI 20/G 2P 051, картридж 1x20", корпус PP, насос РР, 0,12кВт, 3000л/ч</t>
  </si>
  <si>
    <t>Фильтровальная установка MINI 20/G 2P 052, картридж 1x20", корпус PP, насос РР, 0,12кВт, 3600л/ч</t>
  </si>
  <si>
    <t>Фильтровальная установка MINI 20/G 2P EVT7, картридж 1x20", корпус PP, насос РР, 0,25кВт, 6800л/ч</t>
  </si>
  <si>
    <t>Фильтровальная установка MINI 20/G 31, корпус РР, насос РР, картридж 1x20", 0.09кВт, 1800л/ч</t>
  </si>
  <si>
    <t>Фильтровальная установка MINI 20/G 31V, корпус РР, насос РVDF, картридж 1x20", 0.09кВт, 1800л/ч</t>
  </si>
  <si>
    <t xml:space="preserve">Фильтровальная установка MINI 20/G 42 с манометром, корпус РР, насос РР, уплотнения Viton, картридж 1x20", 0.12кВт/220В, 1800л/ч </t>
  </si>
  <si>
    <t>Фильтровальная установка MINI 20/G 42, корпус РР, насос РР, картридж 1x20", 0.12кВт, 1800л/ч</t>
  </si>
  <si>
    <t>Фильтровальная установка MINI 20/G 42V, корпус РР, насос РVDF, картридж 1x20", 0.12кВт, 1800л/ч</t>
  </si>
  <si>
    <t>Фильтровальная установка MINI 20/G EVT7, картридж 1х20", корпус PP, 0.25кВт, 6800л/ч</t>
  </si>
  <si>
    <t>Фильтровальная установка MINI 20/I EASYP3/N-P, картридж 1x20", 012кВт, 3000л/ч</t>
  </si>
  <si>
    <t>Фильтровальная установка MINI 20/I EASYP3/N-V, картридж 1x20", 012кВт, 3000л/ч</t>
  </si>
  <si>
    <t>Фильтровальная установка MINI 20/I EASYP8/N-P, картридж 1x20", 025кВт, 6000л/ч</t>
  </si>
  <si>
    <t>Фильтровальная установка MINI 20/I EASYP8/N-V, картридж 1x20", 025кВт, 6000л/ч</t>
  </si>
  <si>
    <t>Фильтровальная установка MINI 20/N 42, материал насоса и фильтра - РР, картридж 1x20", 012кВт/220В, 1800л/ч</t>
  </si>
  <si>
    <t>MN20N42</t>
  </si>
  <si>
    <t>Фильтровальная установка MINI 20/P 101 картридж 1x20", гильза PP, насос PP, 0,25кВт, 380В, 6600л/ч</t>
  </si>
  <si>
    <t>MN20P 101</t>
  </si>
  <si>
    <t>Фильтровальная установка MINI 20/P 101V, картридж 1x20", гильза PP, насос PVDF, 0,25кВт, 6600л/ч</t>
  </si>
  <si>
    <t>Фильтровальная установка MINI 20/P 2P 051 без насоса</t>
  </si>
  <si>
    <t>Фильтровальная установка MINI 20/P 31, картридж 1х20", корпус PP, 0.09кВт/220В, 1.8 м3/ч</t>
  </si>
  <si>
    <t>Фильтровальная установка MINI 20/P 31, картридж 1х20", корпус PP, 0.09кВт/380В, 1.8 м3/ч</t>
  </si>
  <si>
    <t>MN20P 031</t>
  </si>
  <si>
    <t>Фильтровальная установка MINI 20/P EVT7, картридж 1х20", корпус PP, 0.25кВт, 6800л/ч</t>
  </si>
  <si>
    <t>Фильтровальная установка MINI 20/P031V, картридж 1x20", гильза PP, насос PVDF, 0.09кВт, 1800л/ч</t>
  </si>
  <si>
    <t>Фильтровальная установка MINI 20/P042 корпус полипропилен, картридж 1х20", без насоса MPC042 PPCVA</t>
  </si>
  <si>
    <t>Фильтровальная установка MINI 20/P042 корпус полипропилен, картридж 1х20", насос MPC 042 0,12кВт/220В, 1800 л/час</t>
  </si>
  <si>
    <t>MN20P 42</t>
  </si>
  <si>
    <t>Фильтровальная установка MINI 20/P042V, картридж 1x20", гильза PP, насос PVDF, 0,12кВт, 1800л/ч</t>
  </si>
  <si>
    <t>Фильтровальная установка MINI 20/P051, картридж 1х20", корпус PP, насос РР, 0,12кВт/220В, 3000 л/ч</t>
  </si>
  <si>
    <t>Фильтровальная установка MINI 20/P051, картридж 1х20", корпус PP, насос РР, 0,12кВт/380В, 3000 л/ч</t>
  </si>
  <si>
    <t>Фильтровальная установка MINI 20/P052V, картридж 1x20", гильза PP, насос PVDF, 0,12кВт, 3600л/ч</t>
  </si>
  <si>
    <t>Фильтровальная установка MINI 20/P-2P 051, картридж 2x20", корпус PP, насос РР, 0,12кВт/380В</t>
  </si>
  <si>
    <t>Фильтровальная установка MINI 20/P-2P 42, картридж 2x20", корпус PP,насос РР, 0,12кВт/220В, до 1800л/ч</t>
  </si>
  <si>
    <t>MN20P-2P 042</t>
  </si>
  <si>
    <t>Фильтровальная установка MINI 20P/I EYP3/N-P, картридж 1x20", 0,15кВт/220В, 3000л/ч</t>
  </si>
  <si>
    <t>Фильтровальная установка MINI 20P-2P/051, картридж 2x20", корпус PP, насос РР, 0,12кВт/380В , 3000л/ч</t>
  </si>
  <si>
    <t>Фильтровальная установка MINI 20P-2P/052, картридж 2x20", корпус PP, насос РР, 0.12кВт, 3600л/ч</t>
  </si>
  <si>
    <t>Фильтровальная установка MINI 20P-2P/101, картридж 2x20", корпус PP, насос РР, 0,25кВт, 6600л/ч</t>
  </si>
  <si>
    <t>Фильтровальная установка MINI 20P-2P/EVT7, картридж 2x20", корпус PP, насос РР, 0,25кВт, 6800л/ч</t>
  </si>
  <si>
    <t>Фильтровальная установка MINI 30/I EASYP3/N-P, картридж 1x30", 012кВт, 3000л/ч</t>
  </si>
  <si>
    <t>Фильтровальная установка MINI 30/I EASYP3/N-V, картридж 1x30", 012кВт, 3000л/ч</t>
  </si>
  <si>
    <t>Фильтровальная установка MINI 30/P 101 картридж 1x30", гильза PP, насос PP, 0,25кВт, 220В, 6600л/ч</t>
  </si>
  <si>
    <t>MN30P 101</t>
  </si>
  <si>
    <t>Фильтровальная установка MINI 30/P042, картридж 1х30", корпус PP, 0.12кВт/220В, 1.8 м3/ч</t>
  </si>
  <si>
    <t>Фильтровальная установка MINI 30/P042V, картридж 1x30", гильза PP, насос PVDF, 0,12кВт, 1800л/ч</t>
  </si>
  <si>
    <t>Фильтровальная установка MINI 30/P051, картридж 1х30", корпус PP, насос РР, 0.12кВт/220В, 3000 л/ч</t>
  </si>
  <si>
    <t>Фильтровальная установка MINI 30/P051, картридж 1х30", корпус PP, насос РР, 0.12кВт/380В, 3000 л/ч</t>
  </si>
  <si>
    <t>MN30P 51</t>
  </si>
  <si>
    <t>Фильтровальная установка MINI 30/P052V, картридж 1x30", гильза PP, насос PVDF, 0.12кВт, 3600л/ч</t>
  </si>
  <si>
    <t>Фильтровальная установка MINI 4/N 42, картридж 1x4", 0.12кВт, 1800л/ч</t>
  </si>
  <si>
    <t>Фильтровальная установка MINI 4/N 42, картридж 1x4", уплотнение Viton, корпус полипропилен, гильза оргстекло, 0,12 кВт/220В, до 1,8 м3/ч</t>
  </si>
  <si>
    <t>Фильтровальная установка MINI 4/P09, картридж 1×4",  корпус PP</t>
  </si>
  <si>
    <t>MN4P09</t>
  </si>
  <si>
    <t>Фильтровальная установка MINI-4/P09, картридж 1×4",  корпус PP с манометрами (с мембранами PVDF для фильтровальной установки MIX-V)</t>
  </si>
  <si>
    <t>Фильтровальная установка MINI-G 4/P09 Viton, гильза 4" РР, картридж нить РР 20 мкн,  1 фаза, 600 лит</t>
  </si>
  <si>
    <t>Фильтровальная установка MINI-G 4/P09 Viton, гильза 4" РР, картридж нить РР 5 мкн,  1 фаза, 600 литр</t>
  </si>
  <si>
    <t>Фильтровальная установка MINI-G 4/P09 Viton, картридж 1x4" PP нитяной, 20 мкн</t>
  </si>
  <si>
    <t>Фильтровальная установка MINI-G 4/P09, уплотнения Viton, картридж 1×4",  0,04кВт/220В, гильза - оргстекло, до 700 л/ч</t>
  </si>
  <si>
    <t>Фильтровальная установка MINI-V 10/G 042V, корпус PVDF, насос PVDF, 0,12 кВт, 1800 л/ч, картриджи 1x10</t>
  </si>
  <si>
    <t>MNV10G 042V</t>
  </si>
  <si>
    <t>Фильтровальная установка MINI-V 10/G 052V, корпус PVDF, насос PVDF, картридж 1х10", 0,12кВт/220В, 3600л/ч</t>
  </si>
  <si>
    <t>MNV10G052V</t>
  </si>
  <si>
    <t>Фильтровальная установка MINI-V 10/G 052V, корпус PVDF, насос PVDF, картридж 1х10", 0,12кВт/380В, 3600л/ч, уплотнение EPDM</t>
  </si>
  <si>
    <t>Фильтровальная установка MINI-V 10/G 052V, корпус PVDF, насос PVDF, картридж 1х10", 0,12кВт/380В, 3600л/ч, уплотнение Viton</t>
  </si>
  <si>
    <t>Фильтровальная установка MINI-V 10/G 052V, корпус РVDF, насос РVDF, картридж 1x10", 0.12кВт, 3600л/ч</t>
  </si>
  <si>
    <t>Фильтровальная установка MINI-V 10/G 052V, корпус РVDF, насос РVDF, картридж 1x10", 0.12кВт, 3600л/ч, 220В, 1ф, 10м шланга химстойкого ПВХ 20мм</t>
  </si>
  <si>
    <t>Фильтровальная установка MINI-V 10/G 052V, корпус РVDF, насос РVDF, картридж 1x10", 0.12кВт, 3600л/ч, 220В, 1ф, 30м шланга химстойкого ПВХ 20мм</t>
  </si>
  <si>
    <t>Фильтровальная установка MINI-V 10/G 2P MPP101, картридж 1x10", корпус PVDF, насос РР, 0,25кВт, 6600л/ч</t>
  </si>
  <si>
    <t>Фильтровальная установка MINI-V 10/G 2S BX05F 2 картриджа 1х10"</t>
  </si>
  <si>
    <t>Фильтровальная установка MINI-V 10/G 31V без насоса MPC031FFCRVA</t>
  </si>
  <si>
    <t>Фильтровальная установка MINI-V 10/G 31V, корпус РVDF, насос РVDF, картридж 1x10", 0.09кВт, 1800л/ч</t>
  </si>
  <si>
    <t>Фильтровальная установка MINI-V 10/G 42V, корпус РVDF, картридж 1x10", 0.12кВт, 1800л/ч</t>
  </si>
  <si>
    <t>MINI-V 10/G 42V</t>
  </si>
  <si>
    <t>Фильтровальная установка MINI-V 10/G 42V, корпус РVDF, насос PVDF, картридж 1x10", 0.12кВт, 1800л/ч</t>
  </si>
  <si>
    <t>Фильтровальная установка MINI-V 10/I EASYP3/N-V, картридж 1x10", 012кВт, 3000л/ч</t>
  </si>
  <si>
    <t>Фильтровальная установка MINI-V 10/I EASYP3/N-V, картридж 1x10", 012кВт/380В, 3000л/ч</t>
  </si>
  <si>
    <t>Фильтровальная установка MINI-V 10/P 031V, гильза PVDF, насос PVDF, картридж 1*10", 0,09кВт, 1800л/ч</t>
  </si>
  <si>
    <t>Фильтровальная установка MINI-V 10/P 042V, гильза PVDF, насос PVDF, картридж 1*10", 0,12кВт, 1800л/ч</t>
  </si>
  <si>
    <t>Фильтровальная установка MINI-V 10/P 042V, гильза PVDF, насос PVDF, манометр до 2.5 бар, картридж 1*10", 0,12кВт, 1800л/ч</t>
  </si>
  <si>
    <t>Фильтровальная установка MINI-V 10/P 052V, корпус PVDF, насос PVDF, картридж 1х10", 0,12кВт, 3600л/ч</t>
  </si>
  <si>
    <t>Фильтровальная установка MINI-V 10/P 101V, картридж 1x10", гильза PVDF, насос PVDF, 0,25кВт, 6600л/ч</t>
  </si>
  <si>
    <t>Фильтровальная установка MINI-V 10/P Cu15-F</t>
  </si>
  <si>
    <t>Фильтровальная установка MINI-V 10/P без насоса и фильтровальной камеры</t>
  </si>
  <si>
    <t>Фильтровальная установка MINI-V 10/P с соединениями под насос Cu15-F</t>
  </si>
  <si>
    <t xml:space="preserve">Фильтровальная установка MINI-V 10G BX05F с мембранным насосом BX05FMTTFV,корпус PVDF,мембраны Santopreme+PTFE,упл. Viton, фильтровальная камера PVDF </t>
  </si>
  <si>
    <t>Фильтровальная установка MINI-V 20/G 052V, корпус РVDF, насос РVDF, картридж 1x20", 0.12кВт, 3600л/ч</t>
  </si>
  <si>
    <t>Фильтровальная установка MINI-V 20/G 101V картридж 1x20", корпус PVDF, насос PVDF, 0,25кВт, 6600л/ч, манометр PVDF</t>
  </si>
  <si>
    <t>Фильтровальная установка MINI-V 20/G 101V, картридж 1x20", гильза PVDF, насос PVDF, 0,25кВт</t>
  </si>
  <si>
    <t>Фильтровальная установка MINI-V 20/G 31V, корпус РVDF, насос РVDF, картридж 1x20", 0.09кВт, 1800л/ч</t>
  </si>
  <si>
    <t>Фильтровальная установка MINI-V 20/G 31V, корпус РVDF, насос РVDF, картридж 1x20", 0.09кВт, 1800л/ч, с манометром</t>
  </si>
  <si>
    <t>Фильтровальная установка MINI-V 20/G 42V, корпус РVDF, насос РVDF, картридж 1x20", 0.12кВт, 1800л/ч</t>
  </si>
  <si>
    <t>Фильтровальная установка MINI-V 20/I EASYP3/N-V, картридж 1x20", 012кВт, 3000л/ч</t>
  </si>
  <si>
    <t>Фильтровальная установка MINI-V 20/P 031V, гильза PVDF, насос PVDF, картридж 1*20", 0,09кВт, 1800л/ч</t>
  </si>
  <si>
    <t>Фильтровальная установка MINI-V 20/P 042V, гильза PVDF, насос PVDF картридж 1х20", 0,12кВт, 1800л/ч</t>
  </si>
  <si>
    <t>Фильтровальная установка MINI-V 20/P 052V, гильза PVDF, насос PVDF, картридж 1*20", 0,12кВт, 3600л/ч</t>
  </si>
  <si>
    <t>Фильтровальная установка MINI-V 20/P 101V, картридж 1x20", гильза PVDF, насос PVDF, 0,25кВт, 6600л/ч</t>
  </si>
  <si>
    <t>Фильтровальная установка Mini-V 20/P-2P MPP052V, гильза PVDF, насос PVDF, картридж 2*20", 0,12кВт, 3600л/ч</t>
  </si>
  <si>
    <t>Фильтровальная установка MINI-V 20G/I EYP8/N-V, картридж 1x20", 0.37кВт, 6000л/ч</t>
  </si>
  <si>
    <t>MNV20GIEYP8NV</t>
  </si>
  <si>
    <t>Фильтровальная установка MINI-V 30/I EASYP3/N-V, картридж 1x30", 012кВт, 3000л/ч</t>
  </si>
  <si>
    <t>Фильтровальная установка MINI-V 30/P 042V, гильза PVDF, насос PVDF, картридж 1*30", 0.12кВт, 1800л/ч</t>
  </si>
  <si>
    <t>Фильтровальная установка MINI-V 30/P 052V, корпус PVDF, насос PVDF, картридж 1х30", 0,12кВт, 3600л/ч</t>
  </si>
  <si>
    <t>Фильтровальная установка MINI-V10/P-2P 042V, картридж 1x10", 012кВт, 1800л/ч</t>
  </si>
  <si>
    <t>Фильтровальная установка MIX 12C1 MPP201 GR, материал PP, 0,55 кВт/380В, 10000 л/ч, манометр, брызгозащитное кольцо</t>
  </si>
  <si>
    <t>MIX12C2EVM15G</t>
  </si>
  <si>
    <t>Фильтровальная установка MIX 12C2 EVM15 G, материал PP, 0,75 кВт/380В, 16500 л/ч, манометр, брызгозащитное кольцо</t>
  </si>
  <si>
    <t>Фильтровальная установка MIX 12C2 MPP201 GR, материал PP, 0,55 кВт/380В, 10000 л/ч, манометр, брызгозащитное кольцо</t>
  </si>
  <si>
    <t>MIX12C2MPP201GR</t>
  </si>
  <si>
    <t>Фильтровальная установка MIX 12C2 MPP251 GR, материал PP, 1.1 кВт/380В, 14000 л/ч, манометр, брызгозащитное кольцо</t>
  </si>
  <si>
    <t>MX12C2MP251G</t>
  </si>
  <si>
    <t>Фильтровальная установка MIX 12C2 MPP302 G, материал PP, 1,5 кВт/380В, 20000 л/ч, манометр, брызгозащитное кольцо</t>
  </si>
  <si>
    <t>MIX12C2MPP302G</t>
  </si>
  <si>
    <t>Фильтровальная установка MIX 12D1 MPP101, материал PP, 0,25 кВт/380В, 6600 л/ч, бразгозащитное кольцо</t>
  </si>
  <si>
    <t>MIX12D1MPP101</t>
  </si>
  <si>
    <t>Фильтровальная установка MIX 12D2 MPP302GR, материал PP, 1,5кВт/380В, 20000 л/ч, манометр, бразгозащитное кольцо</t>
  </si>
  <si>
    <t>MIX12D2MPP302GR</t>
  </si>
  <si>
    <t>Фильтровальная установка MIX 12x20˝ MPP201, корпус полипропилен, с манометром и брызгозащитным кольцом</t>
  </si>
  <si>
    <t>Фильтровальная установка MIX 12x20˝ MPP302, 1.5 кВт/380В, полипропилен, 12 картриджей 20", 20м3/ч с манометром и брызгозащитным кольцом</t>
  </si>
  <si>
    <t>Фильтровальная установка MIX 12x30 EVT20, материал PP, с брызгозащ. кольцом, 1.10кВт, 20 000л/ч, диски 12x30</t>
  </si>
  <si>
    <t>Фильтровальная установка MIX 12x30 EVT25, материал PP, с брызгозащ. кольцом, 1.50кВт, 26 000л/ч, диски 12x30</t>
  </si>
  <si>
    <t>Фильтровальная установка MIX 12x30 MPP500, материал PP, с брызгозащ. кольцом, 2.20кВт, 30 000л/ч, диски 12x30</t>
  </si>
  <si>
    <t>Фильтровальная установка MIX 12О2 EVT20 GR, фильтр.элемент "спагетти", корпус РР, насос PP, двигатель 1,1 кВт/380В, брызгозащитное кольцо, манометр</t>
  </si>
  <si>
    <t>MIX12О2EVT20GR</t>
  </si>
  <si>
    <t>Фильтровальная установка MIX 12О2 MPP201 GR, материал PP, 0,55 кВт/380В, 10000 л/ч, манометр, брызгозащитное кольцо</t>
  </si>
  <si>
    <t>MIX12О2MPP201GR</t>
  </si>
  <si>
    <t>Фильтровальная установка MIX 12С2 MPP302, материал PP, 1,5 кВт,/380В,  20 000 л/ч, брызгозащитное кольцо</t>
  </si>
  <si>
    <t>MIX12С2MPP302</t>
  </si>
  <si>
    <t>Фильтровальная установка MIX 12х10 EVT12, материал PP, с брызгозащ. кольцом, 0.55кВт, 12 000л/ч, картриджи 12х10</t>
  </si>
  <si>
    <t>Фильтровальная установка MIX 12х10 EVT7, материал PP, с брызгозащ. кольцом, 0.25кВт, 6800л/ч, картриджи 12х10</t>
  </si>
  <si>
    <t>Фильтровальная установка MIX 12х10 MPP101, материал PP, с брызгозащ. кольцом, 0.25кВт, 6600л/ч, картриджи 12х10</t>
  </si>
  <si>
    <t>Фильтровальная установка MIX 12х10 MPP201, материал PP, с брызгозащ. кольцом, 0.55кВт, 10 000л/ч, картриджи 12х10</t>
  </si>
  <si>
    <t>Фильтровальная установка MIX 12х10'' МРР201, РР, с манометром</t>
  </si>
  <si>
    <t>Фильтровальная установка MIX 12х10" MPP 201 PP корпус полипропилен, производительность насоса 10 куб/ч, 0,</t>
  </si>
  <si>
    <t>Фильтровальная установка MIX 12х20 EVM 15 GR,  корпус полипропилен, 0,7 кВт/380В, 16,5м3,</t>
  </si>
  <si>
    <t>Фильтровальная установка MIX 12х20 EVT12, материал PP, с брызгозащ. кольцом, 0.55кВт, 12 000л/ч, картриджи 12х20</t>
  </si>
  <si>
    <t>Фильтровальная установка MIX 12х20 EVT15, материал PP, с брызгозащ. кольцом, 0.70кВт, 16 500л/ч, картриджи 12х20</t>
  </si>
  <si>
    <t>Фильтровальная установка MIX 12х20 EVT20, материал PP, с брызгозащ. кольцом, 1.10кВт, 20 000л/ч, картриджи 12х20</t>
  </si>
  <si>
    <t>Фильтровальная установка MIX 12х20 MPP201, материал PP, с брызгозащ. кольцом, 0.55кВт, 10 000л/ч, картриджи 12х20</t>
  </si>
  <si>
    <t>Фильтровальная установка MIX 12х20 MPP251, материал PP, с брызгозащ. кольцом, 1.10кВт, 14 000л/ч, картриджи 12х20</t>
  </si>
  <si>
    <t>Фильтровальная установка MIX 12х20 MPP302, материал PP, с брызгозащ. кольцом, 1.50кВт, 20 000л/ч, картриджи 12х20</t>
  </si>
  <si>
    <t xml:space="preserve">Фильтровальная установка MIX 12х20 MPP302, материал PP, с манометром и брызгозащ. кольцом, 1.50кВт, 20 000л/ч, картриджи 12х20" </t>
  </si>
  <si>
    <t>Фильтровальная установка MIX 12х20", корпус полипропилен,с манометром, без двигателя</t>
  </si>
  <si>
    <t>Фильтровальная установка MIX 12х30 EVT15, материал PP, с брызгозащ. кольцом, 0.70кВт, 16 500л/ч, картриджи 12х30</t>
  </si>
  <si>
    <t>Фильтровальная установка MIX 12х30 MPP251, материал PP, с брызгозащ. кольцом, 1.10кВт, 14 000л/ч, картриджи 12х30</t>
  </si>
  <si>
    <t>Фильтровальная установка MIX 12х30 MPP302, материал PP, с брызгозащ. кольцом, 1.50кВт, 20 000л/ч, картриджи 12х30</t>
  </si>
  <si>
    <t>Фильтровальная установка MIX 130x35 MPC042, материал PP, с брызгозащ. кольцом, 0.11кВт, 1800л/ч, диски 130x35</t>
  </si>
  <si>
    <t>Фильтровальная установка MIX 130x35 MPP051 с манометром и брызгозащитным кольцом, 0,12кВт/220В, до 3 м3/ч</t>
  </si>
  <si>
    <t>Фильтровальная установка MIX 130x35 MPP051, материал PP, с брызгозащ. кольцом, 0.12кВт, 3000л/ч, диски 130x35</t>
  </si>
  <si>
    <t>Фильтровальная установка MIX 130x35 MPP052 с манометром и брызгозащитным кольцом</t>
  </si>
  <si>
    <t>Фильтровальная установка MIX 130x66 EVT7, материал PP, с брызгозащ. кольцом, 0.25кВт, 6800л/ч, диски 130x66</t>
  </si>
  <si>
    <t>Фильтровальная установка MIX 130x66 MPP051, материал PP, с брызгозащ. кольцом, 0.12кВт, 3000л/ч, диски 130x66</t>
  </si>
  <si>
    <t>Фильтровальная установка MIX 15C2 MPP251 R, материал PP, 1,1 кВт/380В, 14 000 л/ч, брызгозащитное кольцо</t>
  </si>
  <si>
    <t>MIX15C2MPP251R</t>
  </si>
  <si>
    <t>Фильтровальная установка MIX 15D1 MPP201 G, материал PP, 0,55 кВт/380В, 10 000 л/ч, манометр, брызгозащитное кольцо</t>
  </si>
  <si>
    <t>MIX15D1MPP201G</t>
  </si>
  <si>
    <t>Фильтровальная установка MIX 15D2 MPP251 R, материал PP, 1,1кВт/380В, 16 500 л/ч, бразгозащитное кольцо</t>
  </si>
  <si>
    <t>MIX15D2MPP251R</t>
  </si>
  <si>
    <t>Фильтровальная установка MIX 15x10 MPP 251 с манометром, с защитным кольцом, картриджи 15х10" корпус PP</t>
  </si>
  <si>
    <t>Фильтровальная установка MIX 15С3 MPP501 GR, материал PP, 3 кВт/380В, 36 000 л/ч, манометр, брызгозащитное кольцо</t>
  </si>
  <si>
    <t>MIX15С3MPP501GR</t>
  </si>
  <si>
    <t>Фильтровальная установка MIX 15х10 EVT12, материал PP, с брызгозащ. кольцом, 0.55кВт, 12 000л/ч, картриджи 15х10"</t>
  </si>
  <si>
    <t>Фильтровальная установка MIX 15х10 EVT15, материал PP, с брызгозащ. кольцом, 0.70кВт, 16 500л/ч, картриджи 15х10"</t>
  </si>
  <si>
    <t>Фильтровальная установка MIX 15х10 EVT7, материал PP, с брызгозащ. кольцом, 0.25кВт, 6 800л/ч, картриджи 15х10"</t>
  </si>
  <si>
    <t>Фильтровальная установка MIX 15х10 MPP101, материал PP, с брызгозащ. кольцом, 0.25кВт, 6600л/ч, картриджи 15х10"</t>
  </si>
  <si>
    <t>Фильтровальная установка MIX 15х10 MPP201, материал PP, с брызгозащ. кольцом, 0.55кВт, 10 000л/ч, картриджи 15х10"</t>
  </si>
  <si>
    <t>Фильтровальная установка MIX 15х10 MPP251, материал PP, с брызгозащ. кольцом, 1.10кВт, 14 000л/ч, картриджи 15х10"</t>
  </si>
  <si>
    <t>Фильтровальная установка MIX 15х10" MPP 251 PP с манометром</t>
  </si>
  <si>
    <t>Фильтровальная установка MIX 15х20 EVT15, материал PP, с брызгозащ. кольцом, 0.70кВт, 16 500л/ч, картриджи 15x20</t>
  </si>
  <si>
    <t>Фильтровальная установка MIX 15х20 EVT20, материал PP, с брызгозащ. кольцом, 1.10кВт, 20 000л/ч, картриджи 15x20</t>
  </si>
  <si>
    <t>Фильтровальная установка MIX 15х20 EVT25, материал PP, с брызгозащ. кольцом, 1.50кВт, 26 000л/ч, картриджи 15x20</t>
  </si>
  <si>
    <t>Фильтровальная установка MIX 15х20 EVT30, материал PP, с брызгозащ. кольцом, 2.20кВт, 33 000л/ч, картриджи 15x20</t>
  </si>
  <si>
    <t>Фильтровальная установка MIX 15х20 MPP251, материал PP, с брызгозащ. кольцом, 1.10кВт, 14 000л/ч, картриджи 15x20</t>
  </si>
  <si>
    <t>Фильтровальная установка MIX 15х20 MPP302, материал PP, с брызгозащ. кольцом, 1.50кВт, 20 000л/ч, картриджи 15x20</t>
  </si>
  <si>
    <t>Фильтровальная установка MIX 15х20 MPP500, материал PP, с брызгозащ. кольцом, 2.20кВт, 30 000л/ч, картриджи 15x20</t>
  </si>
  <si>
    <t>Фильтровальная установка MIX 15х20 MPP501, материал PP, с брызгозащ. кольцом, 3.00кВт, 36 000л/ч, картриджи 15x20</t>
  </si>
  <si>
    <t>Фильтровальная установка MIX 15х30 EVT20, материал PP, с брызгозащ. кольцом, 1.10кВт, 20 000л/ч, картриджи 15x30</t>
  </si>
  <si>
    <t>Фильтровальная установка MIX 15х30 EVT25 материал PP, с брызгозащ. кольцом, 1.50кВт, 26 000л/ч, картриджи 15x30</t>
  </si>
  <si>
    <t>Фильтровальная установка MIX 15х30 EVT30 материал PP, с брызгозащ. кольцом, 2.20кВт, 33 000л/ч, картриджи 15x30</t>
  </si>
  <si>
    <t>Фильтровальная установка MIX 15х30 MPP302, материал PP, с брызгозащ. кольцом, 1.50кВт, 20 000л/ч, картриджи 15x30</t>
  </si>
  <si>
    <t>Фильтровальная установка MIX 15х30 MPP500, материал PP, с брызгозащ. кольцом, 2.20кВт, 30 000л/ч, картриджи 15x30</t>
  </si>
  <si>
    <t>Фильтровальная установка MIX 15х30 MPP501 материал PP, с брызгозащ. кольцом, 3.00кВт, 36 000л/ч, картриджи 15x30</t>
  </si>
  <si>
    <t>Фильтровальная установка MIX 200x35 EVT7, материал PP, с брызгозащ. кольцом, 0.25кВт, 6800л/ч, диски 200x35</t>
  </si>
  <si>
    <t>Фильтровальная установка MIX 200x35 MPP051, материал PP, с брызгозащ. кольцом, 0.12кВт, 3000л/ч, диски 200х35</t>
  </si>
  <si>
    <t>Фильтровальная установка MIX 200x35 MPP101, материал PP, с брызгозащ. кольцом, 0.25кВт, 6600л/ч, диски 200x35</t>
  </si>
  <si>
    <t>Фильтровальная установка MIX 200x66 EVT12, материал PP, с брызгозащ. кольцом, 0.55кВт, 12 000л/ч, диски 200x66</t>
  </si>
  <si>
    <t>Фильтровальная установка MIX 200x66 EVT15, материал PP, с брызгозащ. кольцом, 0.70кВт, 16 500л/ч, диски 200x66</t>
  </si>
  <si>
    <t>Фильтровальная установка MIX 200x66 EVT7, материал PP, с брызгозащ. кольцом, 0.25кВт, 6800л/ч, диски 200x66</t>
  </si>
  <si>
    <t>Фильтровальная установка MIX 200x66 MPP 201GR T с манометром, дополнительным баком, копус полипропил</t>
  </si>
  <si>
    <t>Фильтровальная установка MIX 200x66 MPP101, материал PP, с брызгозащ. кольцом, 0.25кВт, 6600л/ч, диски 200x66</t>
  </si>
  <si>
    <t>Фильтровальная установка MIX 200x66 MPP201 PP, корпус РР с брызг. кольцом</t>
  </si>
  <si>
    <t>Фильтровальная установка MIX 200x66 MPP251, материал PP, с брызгозащ. кольцом, 1.10кВт, 14 000л/ч, диски 200x66</t>
  </si>
  <si>
    <t>Фильтровальная установка MIX 200х35 MPP 051 материал РР с манометром, корпус-полипропилен 0,12 кВт/2</t>
  </si>
  <si>
    <t>Фильтровальная установка MIX 250x33 EVT12, материал PP, с брызгозащ. кольцом, 0.55кВт, 12 000л/ч, диски 250х33</t>
  </si>
  <si>
    <t>Фильтровальная установка MIX 250x33 EVT7, материал PP, с брызгозащ. кольцом, 0.25кВт, 6800л/ч, диски 250х33</t>
  </si>
  <si>
    <t>Фильтровальная установка MIX 250x33 MPP201, материал PP, с брызгозащ. кольцом, 0.55кВт, 10 000л/ч, диски 250x33</t>
  </si>
  <si>
    <t>Фильтровальная установка MIX 250x35 MPP051, материал PP, с брызгозащ. кольцом, 0.12кВт, 3000л/ч, диски 250х35</t>
  </si>
  <si>
    <t>Фильтровальная установка MIX 250x66 EVT12, материал PP, с брызгозащ. кольцом, 0.55кВт, 12 000л/ч, диски 250х66</t>
  </si>
  <si>
    <t>Фильтровальная установка MIX 250x66 EVT15, материал PP, с брызгозащ. кольцом, 0.70кВт, 16 500л/ч, диски 250х66</t>
  </si>
  <si>
    <t>Фильтровальная установка MIX 250x66 EVT20, материал PP, с брызгозащ. кольцом, 1.10кВт, 20 000л/ч, диски 250х66</t>
  </si>
  <si>
    <t>Фильтровальная установка MIX 250x66 MPP 302 c манометром, брызгозащитным кольцом, корпус полипропилен, 1.5кВт/380В, до 20м3/ч</t>
  </si>
  <si>
    <t>Фильтровальная установка MIX 250x66 MPP 302 GR c манометром, брызгозащ. кольцом, корпус полипропилен, 1.5кВт/380В, 20м3/ч</t>
  </si>
  <si>
    <t>Фильтровальная установка MIX 250x66 MPP201, материал PP, с брызгозащ. кольцом, 0.55кВт, 10 000л/ч, диски 250х66</t>
  </si>
  <si>
    <t>Фильтровальная установка MIX 250x66 MPP251, материал PP, с брызгозащ. кольцом, 1.10кВт, 14 000л/ч, диски 250х66</t>
  </si>
  <si>
    <t>Фильтровальная установка MIX 250x66 MPP302, материал PP, с брызгозащ. кольцом, 1.50кВт, 20 000л/ч, диски 250х66</t>
  </si>
  <si>
    <t>Фильтровальная установка MIX 290x33 EVT 7, материал PP, с брызгозащ. кольцом, 0.25кВт, 6 800л/ч, диски 290х33</t>
  </si>
  <si>
    <t>Фильтровальная установка MIX 290x33 EVT12, материал PP, с брызгозащ. кольцом, 0.55кВт, 12 000л/ч, диски 290х33</t>
  </si>
  <si>
    <t>Фильтровальная установка MIX 290x33 EVT15, материал PP, с брызгозащ. кольцом, 0.70кВт, 16 500л/ч, диски 290х33</t>
  </si>
  <si>
    <t>Фильтровальная установка MIX 290x33 MPP 101, материал PP, с брызгозащ. кольцом, 0.25кВт, 6 600л/ч, диски 290х33</t>
  </si>
  <si>
    <t>Фильтровальная установка MIX 290x33 MPP 201, материал PP, с брызгозащ. кольцом, 0.55кВт, 10 000л/ч, диски 290х33</t>
  </si>
  <si>
    <t>Фильтровальная установка MIX 290x33 MPP251, материал PP, с брызгозащ. кольцом, 1.10кВт, 14 000л/ч, диски 290х33</t>
  </si>
  <si>
    <t>Фильтровальная установка MIX 290x66  EVT30, материал PP, с брызгозащ. кольцом, 2.20кВт, 33 000л/ч, диски 290х66</t>
  </si>
  <si>
    <t>Фильтровальная установка MIX 290x66 EVT15, материал PP, с брызгозащ. кольцом, 0.70кВт, 16 500л/ч, диски 290х66</t>
  </si>
  <si>
    <t>Фильтровальная установка MIX 290x66 EVT20, материал PP, с брызгозащ. кольцом, 1.10кВт, 20 000л/ч, диски 290х66</t>
  </si>
  <si>
    <t>Фильтровальная установка MIX 290x66 EVT25, материал PP, с брызгозащ. кольцом, 1.15кВт, 26 000л/ч, диски 290х66</t>
  </si>
  <si>
    <t>Фильтровальная установка MIX 290x66 MPP 251 с манометром, копус полипропилен,  1,1 кВт/380В, 14 м3/ч</t>
  </si>
  <si>
    <t>Фильтровальная установка MIX 290x66 MPP251, материал PP, с брызгозащ. кольцом, 1.10кВт, 14 000л/ч, диски 290х66</t>
  </si>
  <si>
    <t>Фильтровальная установка MIX 290x66 MPP302, материал PP, с брызгозащ. кольцом, 1.50кВт, 20 000л/ч, диски 290х66</t>
  </si>
  <si>
    <t>Фильтровальная установка MIX 290x66 MPP500, материал PP, с брызгозащ. кольцом, 2.20кВт, 30 000л/ч, диски 290х66</t>
  </si>
  <si>
    <t>Фильтровальная установка MIX 290x66 MPP501, материал PP, с брызгозащ. кольцом, 3.00кВт, 36 000л/ч, диски 290х66</t>
  </si>
  <si>
    <t>Фильтровальная установка MIX 3C1 MPC042 GR, картридж РР 3х10" 10мкм, корпус PP, насос РР, двигатель 0,12 кВт/220В, брызгозащитное кольцо, манометр</t>
  </si>
  <si>
    <t>MIX3C1MPC042GR</t>
  </si>
  <si>
    <t>Фильтровальная установка MIX 3C1 MPC042 GR, картридж РР 3х10" 20мкм, корпус PP, насос РР, двигатель 0,12 кВт/220В, брызгозащитное кольцо, манометр</t>
  </si>
  <si>
    <t>Фильтровальная установка MIX 3C1 MPC042 GR, материал PP, 0,12 кВт/220В, 1800 л/ч, манометр, брызгозащитное кольцо (на входе/выходе - штуцер)</t>
  </si>
  <si>
    <t>Фильтровальная установка MIX 3C1 MPP051 GR,  картридж РР 3х10" 10мкм, корпус PP, насос РР, двигатель 0,12 кВт/380В, брызгозащитное кольцо, манометр</t>
  </si>
  <si>
    <t>MIX3C1MPP051G</t>
  </si>
  <si>
    <t>Фильтровальная установка MIX 3C2 BX05P G</t>
  </si>
  <si>
    <t>MX3C2BX05PG</t>
  </si>
  <si>
    <t>Фильтровальная установка MIX 3C2 EVM8 G с брызгозащ. кольцом, манометром, корпус полипропилен, 0,37 кВт/380В, 9,6 м3/ч, картриджи 3х20''</t>
  </si>
  <si>
    <t>Фильтровальная установка MIX 3C2 EVT7</t>
  </si>
  <si>
    <t>MIX3C2EVT7</t>
  </si>
  <si>
    <t>Фильтровальная установка MIX 3C2 MPP051 G, материал PP, 0,12 кВт/380В, 3000 л/час, манометр, брызгозащитное кольцо, упл. Viton</t>
  </si>
  <si>
    <t>MX3C2MPP051G</t>
  </si>
  <si>
    <t>Фильтровальная установка MIX 3C2 MPP051 GR материал PP, 0,12 кВт/380В, 3000 л/час, манометр, брызгозащитное кольцо, упл.EPDM</t>
  </si>
  <si>
    <t>MIX 3C2MPP051GR</t>
  </si>
  <si>
    <t>Фильтровальная установка MIX 3C2 MPP051 GR, картридж РР 3х20" 20мкм, корпус PP, насос РР, двигатель 0,12 кВт/380В, брызгозащитное кольцо, манометр</t>
  </si>
  <si>
    <t>MX3C2MP051G</t>
  </si>
  <si>
    <t>Фильтровальная установка MIX 3C2 MPP051 R, материал PP, 0,12 кВт/380В, 3000 л/час, брызгозащитное кольцо</t>
  </si>
  <si>
    <t>MIX3C2MPP051R</t>
  </si>
  <si>
    <t>Фильтровальная установка MIX 3C2 MPP101 G с манометром и брызгозащитным кольцом,  корпус Полипропилен, 0,25 кВт/220В, 6600 л/час</t>
  </si>
  <si>
    <t>Фильтровальная установка MIX 3C2 MPP101 G, материал PP, 0,25 кВт/380В, 6600 л/мин, манометр, брызгозащитное кольцо</t>
  </si>
  <si>
    <t>MIX3C2MPP101G</t>
  </si>
  <si>
    <t>Фильтровальная установка MIX 3C2 MPP101 GR, материал PP, 0,25 кВт/220В, 6600 л/ч, брызгозащитное кольцо, манометр</t>
  </si>
  <si>
    <t>MIX3C2MPP101GR</t>
  </si>
  <si>
    <t>Фильтровальная установка MIX 3C2 MPP101, материал PP, 0,25 кВт/380В, 6600 л/ч, брызгозащитное кольцо</t>
  </si>
  <si>
    <t>MIX3C2MPP101</t>
  </si>
  <si>
    <t>Фильтровальная установка MIX 3C3 MPP101 G, материал PP, 0,25кВт/380В, 6600 л/ч, маномер, брызгозащитное кольцо</t>
  </si>
  <si>
    <t>MIX3C3MPP101G</t>
  </si>
  <si>
    <t>Фильтровальная установка MIX 3D2 MPP051, материал PP, 0,12 кВт/380В, 3000 л/ч, бразгозащитное кольцо и манометр</t>
  </si>
  <si>
    <t>MIX3D2MPP051</t>
  </si>
  <si>
    <t>Фильтровальная установка MIX 3D2 MPP101 G, материал PP, с брызгозащитным кольцом и манометром, 0.25 кВт, 6 600л/ч</t>
  </si>
  <si>
    <t>Фильтровальная установка MIX 3D2 MPP101 GR, материал PP, 0,25 кВт/380В, 6600 л/ч, бразгозащитное кольцо, манометр</t>
  </si>
  <si>
    <t>MIX3D2MPP101GR</t>
  </si>
  <si>
    <t>Фильтровальная установка MIX 3D2 MPP101G, материал PP, с манометром и брызгозащ. кольцом, 0.25кВт, 6600л/ч, диски 130x66</t>
  </si>
  <si>
    <t>Фильтровальная установка MIX 3J2 MPP051 GR, материал PP, 0,12 кВт/380В, 3000 л/ч, манометр, брызгозащитное кольцо, картридж Plix Jumbo</t>
  </si>
  <si>
    <t>MIX3J2MPP051GR</t>
  </si>
  <si>
    <t>Фильтровальная установка MIX 3O2 MPC042, материал PP, насос MPC042PPCEA 0,12кВт, 230/400В, 50Гц 2900 об/мин IP55, Qmax=1,800л/ч, Hmax 5 mt.</t>
  </si>
  <si>
    <t xml:space="preserve"> MIX3O2MPC042</t>
  </si>
  <si>
    <t>Фильтровальная установка MIX 3O2 MPP101, материал PP, 0,25кВт/380В, 6600 л/ч, брызгозащитное кольцо</t>
  </si>
  <si>
    <t>MIX3O2MPP101</t>
  </si>
  <si>
    <t>Фильтровальная установка MIX 3P2 EVT12, материал PP, с брызгозащ. кольцом, 0.55кВт, 12 000л/ч, картридж 3P2</t>
  </si>
  <si>
    <t>Фильтровальная установка MIX 3P2 EVT12, полипропилен, с брызгозащ. кольцом и манометром</t>
  </si>
  <si>
    <t>Фильтровальная установка MIX 3P2 EVT7, материал PP, с брызгозащ. кольцом, 0.25кВт, 6800л/ч, картридж 3P2</t>
  </si>
  <si>
    <t>Фильтровальная установка MIX 3P2 MPP051, материал PP, с брызгозащ. кольцом, 0.12кВт, 3000л/ч, картридж 3P2</t>
  </si>
  <si>
    <t>Фильтровальная установка MIX 3P2 MPP101, материал PP, с брызгозащ. кольцом, 0.25кВт, 6600л/ч, картридж 3P2</t>
  </si>
  <si>
    <t>Фильтровальная установка MIX 3P2 MPP201, материал PP, с брызгозащ. кольцом, 0.55кВт, 10 000л/ч, картридж 3P2</t>
  </si>
  <si>
    <t>Фильтровальная установка MIX 3X10 EVT7,  корпус полипропилен, с манометром и брызгозащ. кольцом</t>
  </si>
  <si>
    <t>Фильтровальная установка MIX 3x10 MPC042, материал PP, с брызгозащ. кольцом, 0.12кВт, 1800л/ч, картриджи 3x10''</t>
  </si>
  <si>
    <t>Фильтровальная установка MIX 3x10 MPP 051 (EPDM), 10"</t>
  </si>
  <si>
    <t>Фильтровальная установка MIX 3x10 MPP 051 (FPM), 10"</t>
  </si>
  <si>
    <t>Фильтровальная установка MIX 3x10'' MPP051 корпус полипропилен с манометром 0,12 кВт/380В, 2400 л/час</t>
  </si>
  <si>
    <t>Фильтровальная установка MIX 3x10 MPP051,  корпус полипропилен, с брызгозащ. кольцом</t>
  </si>
  <si>
    <t>Фильтровальная установка MIX 3x10 MPP051, материал полипропилен, FPM, с манометром, брызгозащитным кольцом, 0,12 кВт/380В, 3000 л/час, картриджи-3x10"</t>
  </si>
  <si>
    <t>Фильтровальная установка MIX 3x10 MPС 042, c манометром, брызгозащитным кольцом, корпус полипропилен, 0,12 кВт/220В до 1,8 м3/ч</t>
  </si>
  <si>
    <t>Фильтровальная установка MIX 3x20'' BX 10 GR c мембранным насосом с манометром и брызгозащитным кольцом, корпус полипропилен, 9000 л/час</t>
  </si>
  <si>
    <t>Фильтровальная установка MIX 3x20 EVM8 с манометром и брызгозащитным кольцом 0,37кВт</t>
  </si>
  <si>
    <t>Фильтровальная установка MIX 3x20 EVM8, c манометром, брызгозащитным кольцом, уплотнения EPDM, материал полипропилен, 0,37 кВт/380В до 9,0 м3/ч</t>
  </si>
  <si>
    <t>Фильтровальная установка MIX 3x20 EVT7, материал PP, с брызгозащ. кольцом, 0.25кВт, 6800л/ч, картриджи 3x20''</t>
  </si>
  <si>
    <t>Фильтровальная установка MIX 3x20 MPP 051 PP 0.12 кВт 3000 л/час,  380В, 3-ф. (FX 3x10 EYP3NP)</t>
  </si>
  <si>
    <t>Фильтровальная установка MIX 3x20 MPP051,  корпус полипропилен, с брызгозащ. кольцом</t>
  </si>
  <si>
    <t>Фильтровальная установка MIX 3x20 MPP051,  корпус полипропилен, с брызгозащитным кольцом, манометром, 0,12 кВт/380В, 3000 л/мин</t>
  </si>
  <si>
    <t>Фильтровальная установка MIX 3x20'' MPP101 с манометром, корпус РР 0.25 кВт/380В 6600 л/час</t>
  </si>
  <si>
    <t>Фильтровальная установка MIX 3x20 MPР 101, c манометром, брызгозащитным кольцом, корпус полипропилен, 0,25 кВт/220В до 6,6 м3/ч</t>
  </si>
  <si>
    <t>Фильтровальная установка MIX 3x20 MPР 101, c манометром, брызгозащитным кольцом, корпус полипропилен, 0,25 кВт/38В до 6,6 м3/ч</t>
  </si>
  <si>
    <t>Фильтровальная установка MIX 3x20 MPР101, материал PP, с брызгозащ. кольцом, 0.25кВт, 6600л/ч, картриджи 3x20''</t>
  </si>
  <si>
    <t>Фильтровальная установка MIX 3x30 EVT12, материал PP, с брызгозащ. кольцом, 0.55кВт, 12 000л/ч, картриджи 3x30''</t>
  </si>
  <si>
    <t>Фильтровальная установка MIX 3x30 EVT7, материал PP, с брызгозащ. кольцом, 0.25кВт, 6800л/ч, картриджи 3x30''</t>
  </si>
  <si>
    <t>Фильтровальная установка MIX 3x30 MPP101, материал PP, с брызгозащ. кольцом, 0.25кВт, 6600л/ч, картриджи 3x30''</t>
  </si>
  <si>
    <t>Фильтровальная установка MIX 3x30 MPР201, материал PP, с брызгозащ. кольцом, 0.55кВт, 10 000л/ч, картриджи 3x30''</t>
  </si>
  <si>
    <t>Фильтровальная установка MIX 3О2 MPC042, материал PP, 0,11кВт/220В, 1800 л/ч, брызгозащитное кольцо</t>
  </si>
  <si>
    <t>MIX3О2MPC042</t>
  </si>
  <si>
    <t>Фильтровальная установка MIX 3О2 MPP051 GR, фильтр.элемент-"спагетти", корпус РР, насос PP, двигатель 0,12кВт/380В, брызгозащитное кольцо, манометр</t>
  </si>
  <si>
    <t>MIX3О2MPP051GR</t>
  </si>
  <si>
    <t>Фильтровальная установка MIX 3О2 MPP101 GR, фильтр.элемент-"спагетти", корпус РР, насос PP, двигатель 0,25кВт/220В, брызгозащитное кольцо, манометр</t>
  </si>
  <si>
    <t>MIX3О2MPP101GR</t>
  </si>
  <si>
    <t>Фильтровальная установка MIX 3О2 MPP101 GR, фильтр.элемент-"спагетти", корпус РР, насос PP, двигатель 0,25кВт/380В, брызгозащитное кольцо, манометр</t>
  </si>
  <si>
    <t>MIX3О2MPP101G</t>
  </si>
  <si>
    <t>Фильтровальная установка MIX 7C1 MPP051 R, материал PP, 0,12 кВт/380В, 3000 л/ч,  брызгозащитное кольцо</t>
  </si>
  <si>
    <t>MIX7C1MPP051R</t>
  </si>
  <si>
    <t>Фильтровальная установка MIX 7C1 MPP101 G, материал PP, 0,25 кВт/380В, 6600 л/ч, манометр, брызгозащитное кольцо</t>
  </si>
  <si>
    <t>MIX7C1MPP101G</t>
  </si>
  <si>
    <t>Фильтровальная установка MIX 7C2 EVT15 G</t>
  </si>
  <si>
    <t>MX7C2EVT15G</t>
  </si>
  <si>
    <t>Фильтровальная установка MIX 7C2 MPP101 G , материал PP, 0,25 кВт/380В, 6600 л/ч, уплотнения Viton</t>
  </si>
  <si>
    <t>MIX7C2MPP101G</t>
  </si>
  <si>
    <t>Фильтровальная установка MIX 7C2 MPP101 G, материал PP, 0,25 кВт/380В, 6600л/ч, манометр, брызгозащитное кольцо</t>
  </si>
  <si>
    <t>MIX 7C2MPP101G</t>
  </si>
  <si>
    <t>Фильтровальная установка MIX 7C2 MPP101, материал PP, 0,25 кВт/380В, 6600 л/ч, брызгозащитное кольцо</t>
  </si>
  <si>
    <t>MIX7C2MPP101</t>
  </si>
  <si>
    <t>Фильтровальная установка MIX 7C2 MPP201 G, материал PP, 0,55 кВт/220В, 10 000 л/ч, манометр, брызгозащитное кольцо</t>
  </si>
  <si>
    <t>MIX7C2MPP201G</t>
  </si>
  <si>
    <t>Фильтровальная установка MIX 7C2 MPP201 GR, материал PP, 0,55 кВт/380В, 10 000 л/ч, манометр, брызгозащитное кольцо</t>
  </si>
  <si>
    <t>MIX7C2MPP201GR</t>
  </si>
  <si>
    <t>Фильтровальная установка MIX 7C2 MPP251 G, материал PP, 1,1 кВт/380В, 14000 л/ч, манометр, брызгозащитное кольцо</t>
  </si>
  <si>
    <t>MIX7C2MPP251G</t>
  </si>
  <si>
    <t>Фильтровальная установка MIX 7D1 MPP051, материал PP, уплотнение VITON, брызгозащ. кольцо, 0.12кВт, 3000л/ч, диски 200х35, манометр</t>
  </si>
  <si>
    <t>Фильтровальная установка MIX 7J2 EVM8 GR, материал PP, 0,37 кВт/380В, 9500 л/ч, манометр, брызгозащитное кольцо, картридж Plix Jumbo</t>
  </si>
  <si>
    <t>MIX 7J2 EVM8 GR</t>
  </si>
  <si>
    <t>Фильтровальная установка MIX 7J2 EVT12 FG, материал PVDF, 0,55 кВт/380В, 12000 л/ч, манометр, брызгозащитное кольцо, картридж Plix Jumbo</t>
  </si>
  <si>
    <t>MX7J2EVT12FG</t>
  </si>
  <si>
    <t>Фильтровальная установка MIX 7J2 EVT12 FGCT, материал PVDF, 0,55 кВт/380В, 12000 л/ч, манометр, брызг.кольцо, картридж PJumbo, клапан, доп.бак</t>
  </si>
  <si>
    <t>MX7J2EVT12FGCT</t>
  </si>
  <si>
    <t>Фильтровальная установка MIX 7J2 EVT12 GR, материал PP, 0,55 кВт/380В, 12000 л/ч, манометр, брызгозащитное кольцо, картридж Plix Jumbo</t>
  </si>
  <si>
    <t>MIX 7J2 EVT12 GR</t>
  </si>
  <si>
    <t>Фильтровальная установка MIX 7J2 MPP101 GR, материал PP, 0,25 кВт/380В, 6600 л/ч, манометр, брызгозащитное кольцо, картридж Plix Jumbo</t>
  </si>
  <si>
    <t>MIX 7J2 MPP101 GR</t>
  </si>
  <si>
    <t>Фильтровальная установка MIX 7J2 MPP201 GR, материал PP, 0,55 кВт/380В, 10000 л/ч, манометр, брызгозащитное кольцо, картридж Plix Jumbo</t>
  </si>
  <si>
    <t>MIX 7J2 MPP201 GR</t>
  </si>
  <si>
    <t>Фильтровальная установка MIX 7O2 EVM15 GR , материал PP, 0,75кВт/380В, 16500 л/ч, манометр, брызгозащитное кольцо</t>
  </si>
  <si>
    <t>MX7O2EVM15G</t>
  </si>
  <si>
    <t>Фильтровальная установка MIX 7O2 EVТ12 GR , материал PP, 0,55кВт/380В, до 11 м³/ч, OilSorb 1,5 кг, манометр, брызгозащитное кольцо</t>
  </si>
  <si>
    <t>MIX7O2EVТ12GR</t>
  </si>
  <si>
    <t>Фильтровальная установка MIX 7P2 EVT12, материал PP, с брызгозащ. кольцом, 0.55кВт, 12 000л/ч, картридж 7P2</t>
  </si>
  <si>
    <t>Фильтровальная установка MIX 7P2 EVT15, материал PP, с брызгозащ. кольцом, 0.70кВт, 16 500л/ч, картридж 7P2</t>
  </si>
  <si>
    <t>Фильтровальная установка MIX 7P2 EVT20, материал PP, с брызгозащ. кольцом, 1.10кВт, 20 000л/ч, картридж 7P2</t>
  </si>
  <si>
    <t>Фильтровальная установка MIX 7P2 EVT7, материал PP, с брызгозащ. кольцом, 0.25кВт, 6800л/ч, картридж 7P2</t>
  </si>
  <si>
    <t>Фильтровальная установка MIX 7P2 MPP101, материал PP, с брызгозащ. кольцом, 0.25кВт, 6600л/ч, картридж 7P2</t>
  </si>
  <si>
    <t>Фильтровальная установка MIX 7P2 MPP201, материал PP, с брызгозащ. кольцом, 0.55кВт, 10 000л/ч, картридж 7P2</t>
  </si>
  <si>
    <t>Фильтровальная установка MIX 7P2 MPP251, материал PP, с брызгозащ. кольцом, 1.10кВт, 14 000л/ч, картридж 7P2</t>
  </si>
  <si>
    <t>Фильтровальная установка MIX 7P2 MPP302, материал PP, с брызгозащ. кольцом, 1.50кВт, 20 000л/ч, картридж 7P2</t>
  </si>
  <si>
    <t>Фильтровальная установка MIX 7x10 EVT7, материал PP, с брызгозащ. кольцом, 0.25кВт, 6800л/ч, картриджи 7x10</t>
  </si>
  <si>
    <t>Фильтровальная установка MIX 7x10 MPP 051 PP  0,12 кВт/380В, 3 фазы с брызгозащитным кольцом</t>
  </si>
  <si>
    <t>Фильтровальная установка MIX 7x10 MPP 051 PP с манометром, корпус-полипропилен 0,12 кВт/220В, 1 фаза</t>
  </si>
  <si>
    <t>Фильтровальная установка MIX 7x10 MPP101 корпус полипропилен 0,25 кВт/380В, 6600 л/час</t>
  </si>
  <si>
    <t>Фильтровальная установка MIX 7x10 MPP101 с манометром и брызгозащитным кольцом, корпус полипропилен 0,25 кВт/380В, 6600 л/час</t>
  </si>
  <si>
    <t xml:space="preserve">Фильтровальная установка MIX 7x10 MPP101 с манометром, корпус и насос из PVDF 0,25 кВт/380В, 6600 л/час, </t>
  </si>
  <si>
    <t>Фильтровальная установка MIX 7x20 EVM8, c манометром, брызгозащитным кольцом, уплотнения EPDM, материал полипропилен, 0,37 кВт/380В до 9,0 м3/ч</t>
  </si>
  <si>
    <t>Фильтровальная установка MIX 7x20 EVT 12 PP 0,55 кВт/380В, 3 фазы с брызгозащитным кольцом</t>
  </si>
  <si>
    <t>Фильтровальная установка MIX 7x20 EVT 7 PP 0,25 кВт/380В, 3 фазы с брызгозащитным кольцом</t>
  </si>
  <si>
    <t>Фильтровальная установка MIX 7x20 EVT15, материал PP, с брызгозащ. кольцом, 0.70кВт, 16 500л/ч, картриджи 7x20</t>
  </si>
  <si>
    <t>Фильтровальная установка MIX 7x20'' MPP 201 PP с манометром, корпус полипропилен, 0,55кВт/380В, 10 м3/ч</t>
  </si>
  <si>
    <t>Фильтровальная установка MIX 7x20 MPP101,  корпус полипропилен, с брызгозащ. кольцом</t>
  </si>
  <si>
    <t>Фильтровальная установка MIX 7x20 MPP201 PP с манометром, брызгозащ.кольцом, корпус РР</t>
  </si>
  <si>
    <t>Фильтровальная установка MIX 7x20 MPP201, материал PP, с брызгозащ. кольцом, 0.55кВт, 10000л/ч, картриджи 7x20</t>
  </si>
  <si>
    <t>Фильтровальная установка MIX 7x20 MPP251, материал PP, с брызгозащ. кольцом, 1.10кВт, 14 000л/ч, картриджи 7x20</t>
  </si>
  <si>
    <t>Фильтровальная установка MIX 7x20" MPP 251 1,1 кВт/380В, 3 фазы, корпус полипропилен с брызгозащитным кольцом и манометром</t>
  </si>
  <si>
    <t>Фильтровальная установка MIX 7x30 EVT12, материал PP, с брызгозащ. кольцом, 0.55кВт, 12 000л/ч, картриджи 7x30</t>
  </si>
  <si>
    <t>Фильтровальная установка MIX 7x30 EVT15, материал PP, с брызгозащ. кольцом, 0.70кВт, 16 500л/ч, картриджи 7x30</t>
  </si>
  <si>
    <t>Фильтровальная установка MIX 7x30 EVT20, материал PP, с брызгозащ. кольцом, 1.10кВт, 20 000л/ч, картриджи 7x30</t>
  </si>
  <si>
    <t>Фильтровальная установка MIX 7x30 MPP201, материал PP, с брызгозащ. кольцом, 0.55кВт, 10 000л/ч, картриджи 7x30</t>
  </si>
  <si>
    <t>Фильтровальная установка MIX 7x30 MPP251, материал PP, с брызгозащ. кольцом, 1.10кВт, 14 000л/ч, картриджи 7x30</t>
  </si>
  <si>
    <t>Фильтровальная установка MIX 7x30 MPP302, материал PP, с брызгозащ. кольцом, 1.50кВт, 20 000л/ч, картриджи 7x30</t>
  </si>
  <si>
    <t>Фильтровальная установка MIX 7О2 MPP101 G, материал PP, 0,25 кВт/380В, 6600 л/ч, манометр, брызгозащитное кольцо</t>
  </si>
  <si>
    <t>MX7O2MP101G</t>
  </si>
  <si>
    <t>Фильтровальная установка MIX 7О2 MPP201 GR, материал PP, 0,55 кВт/380В, до 10 000 л/ч, манометр, брызгозащитное кольцо</t>
  </si>
  <si>
    <t>MIX7О2MPP201GR</t>
  </si>
  <si>
    <t>Фильтровальная установка MIX 7С2 MPP101G в комплекте с Поз. №208 клапан материал PVDF</t>
  </si>
  <si>
    <t>Фильтровальная установка MIX 7С2 MPP101G, материал PP, 0,25 кВт/380В, 6600 л/ч, манометр, брызгозащитное кольцо</t>
  </si>
  <si>
    <t>MIX7С2MPP101G</t>
  </si>
  <si>
    <t>Фильтровальная установка MIX 7С2 MPP201 G, материал PP, 0,55 кВт/380В, 10000 л/ч, манометр, брызгозащитное кольцо, упл.Viton</t>
  </si>
  <si>
    <t>MIX7С2MPP201G</t>
  </si>
  <si>
    <t>Фильтровальная установка MIX 7х20" MPP201 с брызг.защ кольцом и манометром</t>
  </si>
  <si>
    <t>Фильтровальная установка MIX MPP101 с манометром, корпус полипропилен 0,25 кВт/380В, 6600 л/час, кар</t>
  </si>
  <si>
    <t xml:space="preserve">Фильтровальная установка MIX, MPP 051 PP с манометром 0.12 кВт 3000 л/час, 3х10", 380В, 3-ф. </t>
  </si>
  <si>
    <t>Фильтровальная установка MIX-V 12x10 MPP201, материал PVDF, с брызгозащ. кольцом, 0.55кВт, 10 000л/ч, картриджи 12x10</t>
  </si>
  <si>
    <t>Фильтровальная установка MIX-V 12x10 MPP253, материал PVDF, с брызгозащ. кольцом, 1.10кВт, 15 000л/ч, картриджи 12x10</t>
  </si>
  <si>
    <t>Фильтровальная установка MIX-V 12x20 MPP253, материал PVDF, с брызгозащ. кольцом, 1.10кВт, 15 000л/ч, картриджи 12x20</t>
  </si>
  <si>
    <t>Фильтровальная установка MIX-V 12x20 MPP303, материал PVDF, с брызгозащ. кольцом, 1.50кВт, 20 000л/ч, картриджи 12x20</t>
  </si>
  <si>
    <t>Фильтровальная установка MIX-V 200x35T EVT12, материал PVDF, с брызгозащ. кольцом, 0.55кВт, 12 000л/ч, диски 200x35</t>
  </si>
  <si>
    <t>Фильтровальная установка MIX-V 200x35T EVT7, материал PVDF, с брызгозащ. кольцом, 0.25кВт, 6800л/ч, диски 200x35</t>
  </si>
  <si>
    <t>Фильтровальная установка MIX-V 200x35T MPP101, материал PVDF, с брызгозащ. кольцом, 0.25кВт, 6600л/ч, диски 200x35</t>
  </si>
  <si>
    <t>Фильтровальная установка MIX-V 200x35T MPP201, материал PVDF, с брызгозащ. кольцом, 0.55кВт, 10 000л/ч, диски 200x35</t>
  </si>
  <si>
    <t>Фильтровальная установка MIX-V 200x66T EVT12, материал PVDF, с брызгозащ. кольцом, 0.55кВт, 12 000л/ч, диски 200x66</t>
  </si>
  <si>
    <t>Фильтровальная установка MIX-V 200x66T EVT15, материал PVDF, с брызгозащ. кольцом, 0.70кВт, 16 500л/ч, диски 200x66</t>
  </si>
  <si>
    <t>Фильтровальная установка MIX-V 200x66T EVT20, материал PVDF, с брызгозащ. кольцом, 1.10кВт, 20 000л/ч, диски 200x66</t>
  </si>
  <si>
    <t>Фильтровальная установка MIX-V 200x66T MPP201, материал PVDF, с брызгозащ. кольцом, 0.55кВт, 10 000л/ч, диски 200x66</t>
  </si>
  <si>
    <t>Фильтровальная установка MIX-V 200x66T MPP253, материал PVDF, с брызгозащ. кольцом, 1.10кВт, 14 000л/ч, диски 200x66</t>
  </si>
  <si>
    <t>Фильтровальная установка MIX-V 200x66T MPP303, материал PVDF, с брызгозащ. кольцом, 1.50кВт, 20 000л/ч, диски 200x66</t>
  </si>
  <si>
    <t>Фильтровальная установка MIX-V 250x33T MPP201, материал PVDF, с брызгозащ. кольцом, 0.55кВт, 10 000л/ч, диски 250x33</t>
  </si>
  <si>
    <t>Фильтровальная установка MIX-V 250x33T MPP253, материал PVDF, с брызгозащ. кольцом, 1.10кВт, 15 000л/ч, диски 250x33</t>
  </si>
  <si>
    <t>Фильтровальная установка MIX-V 250x33T MPP303, материал PVDF, с брызгозащ. кольцом, 1.50кВт, 20 000л/ч, диски 250x66</t>
  </si>
  <si>
    <t>Фильтровальная установка MIX-V 250x66 MPP253, материал PVDF, с брызгозащ. кольцом, 1.10кВт, 15 000л/ч, диски 250x66</t>
  </si>
  <si>
    <t xml:space="preserve">Фильтровальная установка MIX-V 3×10 MPP 051 с манометром, корпус PVDF, брызгозащ.кольцо, 0,12 кВт/400В </t>
  </si>
  <si>
    <t>Фильтровальная установка MIX-V 3C1 MPP052 GR, материал PVDF, 0,12 кВт/380В, 3600 л/час, картриджи 3x10", брызгозащитное кольцо, манометр</t>
  </si>
  <si>
    <t>MXV3C1MPP052GR</t>
  </si>
  <si>
    <t>Фильтровальная установка MIX-V 3C1 MPС042 GR, материал PVDF, 0,12 кВт/220В, 1800 л/час, картриджи 3x10", брызгозащитное кольцо, манометр PVDF</t>
  </si>
  <si>
    <t>Фильтровальная установка MIX-V 3C2 BX05 GR, материал PVDF, насос BX05FMTTFV, 3000 л/час, картриджи 3х20", система регулирования воздуха</t>
  </si>
  <si>
    <t>MXV</t>
  </si>
  <si>
    <t>Фильтровальная установка MIX-V 3C2 EVT12-V RG,материал фильтра и насоса PVDF,картриджи 3×20”, 0,55 кВт/380В,до12 м³/ч, манометр, брызгозащитное кольцо</t>
  </si>
  <si>
    <t>MXV3X20EVT12GR</t>
  </si>
  <si>
    <t>Фильтровальная установка MIX-V 3C2 MPP101 GR, материал PVDF, 0,25 кВт/380В, 6600 л/час, брызгозащитное кольцо, манометр</t>
  </si>
  <si>
    <t>MXV3X20MP101GR</t>
  </si>
  <si>
    <t>Фильтровальная установка MIX-V 3C2 MPP-201 GR, материал PVDF,картриджи 3×20”, 0,55 кВт/380В, до10 м³/ч, манометр, брызгозащитное кольцо</t>
  </si>
  <si>
    <t xml:space="preserve">Фильтровальная установка MIX-V 3x10 MPC042, материал PVDF, с  брызгозащитным кольцом, 0,12 кВт, 1800 л/час, картриджи-3x10" </t>
  </si>
  <si>
    <t xml:space="preserve">Фильтровальная установка MIX-V 3x10 MPP051, материал PVDF, с  брызгозащитным кольцом, 0,12 кВт, 3000 л/час, картриджи-3x10" </t>
  </si>
  <si>
    <t xml:space="preserve">Фильтровальная установка MIX-V 3x10 MPP052, материал PVDF, с манометром, брызгозащитным кольцом, 0,12 кВт/380В, 3000 л/час, картриджи-3x10" </t>
  </si>
  <si>
    <t xml:space="preserve">Фильтровальная установка MIX-V 3x20 EVT12, материал PVDF, с  брызгозащитным кольцом, 0,55 кВт, 12 000 л/час, картриджи-3x20" </t>
  </si>
  <si>
    <t>Фильтровальная установка MIX-V 3x20 EVT12, материал PVDF, с  брызгозащитным кольцом, манометром 0,55 кВт, 12 000 л/час, картриджи-3x20"</t>
  </si>
  <si>
    <t xml:space="preserve">Фильтровальная установка MIX-V 3x20 EVT7, материал PVDF, с  брызгозащитным кольцом, 0,25 кВт, 6800 л/час, картриджи-3x20" </t>
  </si>
  <si>
    <t>Фильтровальная установка MIX-V 3x20 MPP052V, материал PVDF, с манометром, брызгозащитным кольцом, 0,12 кВт/380В, 3600 л/час, картриджи-3x20"</t>
  </si>
  <si>
    <t xml:space="preserve">Фильтровальная установка MIX-V 3x20 MPP101, материал PVDF, с  брызгозащитным кольцом, 0,25 кВт, 6600 л/час, картриджи-3x20" </t>
  </si>
  <si>
    <t>Фильтровальная установка MIX-V 3x20 MPP101, материал PVDF, с манометром, брызгозащитным кольцом, 0,25 кВт/380В, 6600 л/час, картриджи-3x20"</t>
  </si>
  <si>
    <t>Фильтровальная установка MIX-V 3x20 MPP201 GR</t>
  </si>
  <si>
    <t>MXV3X20MP201GR</t>
  </si>
  <si>
    <t xml:space="preserve">Фильтровальная установка MIX-V 3x20 MPP201, материал PVDF, с  брызгозащитным кольцом, 0,55 кВт, 10 000 л/час, картриджи-3x20" </t>
  </si>
  <si>
    <t xml:space="preserve">Фильтровальная установка MIX-V 3x20 MPP201, материал PVDF, с брызгозащитным кольцом, с манометром, 0,55 кВт, 10 000 л/час, картриджи-3x20" </t>
  </si>
  <si>
    <t xml:space="preserve">Фильтровальная установка MIX-V 3x30 EVT12, материал PVDF, с  брызгозащитным кольцом, 0,55 кВт, 12 000 л/час, картриджи-3x30" </t>
  </si>
  <si>
    <t xml:space="preserve">Фильтровальная установка MIX-V 3x30 EVT15  материал PVDF, с  брызгозащитным кольцом, 0,70 кВт, 16 500 л/час, картриджи-3x30" </t>
  </si>
  <si>
    <t xml:space="preserve">Фильтровальная установка MIX-V 3x30 EVT20 материал PVDF, с  брызгозащитным кольцом, 1,10 кВт, 20 000 л/час, картриджи-3x30" </t>
  </si>
  <si>
    <t>Фильтровальная установка MIX-V 3x30 MPP201, материал PVDF, с  брызгозащ.кольцом и манометром с мембранами PVDF, 0,55 кВт, 10 000 л/час, карт.-3x30"</t>
  </si>
  <si>
    <t xml:space="preserve">Фильтровальная установка MIX-V 3x30 MPP201, материал PVDF, с  брызгозащитным кольцом, 0,55 кВт, 10 000 л/час, картриджи-3x30" </t>
  </si>
  <si>
    <t xml:space="preserve">Фильтровальная установка MIX-V 3x30 MPP253  материал PVDF, с  брызгозащитным кольцом, 1,10 кВт, 14 000 л/час, картриджи-3x30" </t>
  </si>
  <si>
    <t xml:space="preserve">Фильтровальная установка MIX-V 3x30 MPP302  материал PVDF, с  брызгозащитным кольцом, 1,50 кВт, 20 000 л/час, картриджи-3x30" </t>
  </si>
  <si>
    <t xml:space="preserve">Фильтровальная установка MIX-V 3x30 MPP302  материал PVDF, с  манометром и брызгозащитным кольцом, 1,50 кВт, 20 000 л/час, картриджи-3x30" </t>
  </si>
  <si>
    <t>Фильтровальная установка MIX-V 7C3 MPP-303 GR, материал PVDF,картриджи 7×30”, 1,5 кВт/380В, до 20 м³/ч, манометр, брызгозащитное кольцо</t>
  </si>
  <si>
    <t xml:space="preserve">Фильтровальная установка MIX-V 7x10 EVT12 материал PVDF, с  брызгозащитным кольцом, 0,55 кВт, 12 000л/час, картриджи-7x10" </t>
  </si>
  <si>
    <t xml:space="preserve">Фильтровальная установка MIX-V 7x10 EVT7 материал PVDF, с  брызгозащитным кольцом, 0,25 кВт, 6.800л/час, картриджи-7x10" </t>
  </si>
  <si>
    <t>Фильтровальная установка MIX-V 7x10 MPP101, материал насоса и корпуса PVDF, с манометром, брызгозащитным кольцом, 0,25 кВт/380В, 6600 л/час, картриджи</t>
  </si>
  <si>
    <t xml:space="preserve">Фильтровальная установка MIX-V 7x10 MPP101материал PVDF, с  брызгозащитным кольцом, 0,25 кВт, 6.600л/час, картриджи-7x10" </t>
  </si>
  <si>
    <t xml:space="preserve">Фильтровальная установка MIX-V 7x10 MPP201 материал PVDF, с  брызгозащитным кольцом, 0,55 кВт, 10 000л/час, картриджи-7x10" </t>
  </si>
  <si>
    <t xml:space="preserve">Фильтровальная установка MIX-V 7x20 EVT12 материал PVDF, с  брызгозащитным кольцом, 0,55 кВт, 12 000л/час, картриджи-7x20" </t>
  </si>
  <si>
    <t xml:space="preserve">Фильтровальная установка MIX-V 7x20 EVT15 материал PVDF, с  брызгозащитным кольцом, 0,70 кВт, 16 500л/час, картриджи-7x20" </t>
  </si>
  <si>
    <t xml:space="preserve">Фильтровальная установка MIX-V 7x20 MPP201 материал PVDF, с  брызгозащитным кольцом, 0,55 кВт, 10 000л/час, картриджи-7x20" </t>
  </si>
  <si>
    <t xml:space="preserve">Фильтровальная установка MIX-V 7x20 MPP253 материал PVDF, с  брызгозащитным кольцом, 1,10 кВт, 14 000л/час, картриджи-7x20" </t>
  </si>
  <si>
    <t>Фильтровальная установка MIX-V 7x30 EVT15, материал PVDF, с брызгозащ. кольцом, 0.70кВт, 16 500л/ч, картриджи 7x30</t>
  </si>
  <si>
    <t>Фильтровальная установка MIX-V 7x30 EVT20, материал PVDF, с брызгозащ. кольцом, 1.10кВт, 20 000л/ч, картриджи 7x30</t>
  </si>
  <si>
    <t>Фильтровальная установка MIX-V 7x30 MPP253, материал PVDF, с брызгозащ. кольцом, 1.10кВт, 14 000л/ч, картриджи 7x30</t>
  </si>
  <si>
    <t>Фильтровальная установка MIX-V 7X30 MPP303 GR</t>
  </si>
  <si>
    <t>MXV7X30MP303GR</t>
  </si>
  <si>
    <t>Фильтровальная установка MIX-V 7x30 MPP303, материал PVDF, с брызгозащ. кольцом, 1.50кВт, 20 000л/ч, картриджи 7x30</t>
  </si>
  <si>
    <t>Фильтровальная установка Nano 151 F</t>
  </si>
  <si>
    <t>Фильтровальная установка TOP 24B3 O3B1M Sic R, корпус полипропилен, мешок 178х810Н, 3кВт/380В, 33м3</t>
  </si>
  <si>
    <t>Фильтровальная установка TOP 24C2 MPP 251 R, материал PP, 1,1 кВт/380В, 14000 л/ч, брызгозащитное кольцо</t>
  </si>
  <si>
    <t>Фильтровальная установка мешочная BFP 1880 EVM15 GR корпус полипропилен, мешок 180х800, 100 мкн, 0,7</t>
  </si>
  <si>
    <t>Фильтровальная установка мешочная BFP РР 180x800 мм 10 мкн</t>
  </si>
  <si>
    <t>Фильтровальная установка МС10</t>
  </si>
  <si>
    <t>Фильтровальная установка МС10-50552 EPDM</t>
  </si>
  <si>
    <t>Фильтровальная установка МС10-51100 FDM</t>
  </si>
  <si>
    <t>Фильтровальная установка МС15</t>
  </si>
  <si>
    <t>Фильтровальная установка МС15 51518 FPM</t>
  </si>
  <si>
    <t>Фильтровальная установка МС15 две гильзы последовательно</t>
  </si>
  <si>
    <t>Фильтровальная установка МС15-50859 EPDM</t>
  </si>
  <si>
    <t>Фильтровальная установка МС15-51520 EPDM</t>
  </si>
  <si>
    <t>Фильтровальная установка МС-15-51522 FPM 220В</t>
  </si>
  <si>
    <t>Фильтровальная установка МС15-51528 FPM 220В</t>
  </si>
  <si>
    <t>Фильтровальная установка МС15-51533 FPM</t>
  </si>
  <si>
    <t>Фильтровальная установка МС15-51540 FPM 380В</t>
  </si>
  <si>
    <t>Фильтровальная установка МС15-51791 EPDM</t>
  </si>
  <si>
    <t>Фильтровальная установка МС15-51793 EPDM</t>
  </si>
  <si>
    <t>Фильтровальная установка МС15-51794 FPM</t>
  </si>
  <si>
    <t>Фильтровальная установка МС15-51795 EPDM</t>
  </si>
  <si>
    <t>Фильтровальная установка МС4 50548</t>
  </si>
  <si>
    <t>Фильтровальная установка МС4-51515</t>
  </si>
  <si>
    <t>Фильтр-регулятор MS4-LFR-1/4-D7-CRM-AS (арт.529152)</t>
  </si>
  <si>
    <t>Фильтр-регулятор MS6-1/2-D7-CRM-AS (арт.529184)</t>
  </si>
  <si>
    <t>Фильтр-регулятор MS6-LFR-AGC-7-C-R-M-A-S-E X4 (арт.526490)</t>
  </si>
  <si>
    <t>Фильтр-регулятор MХ3-1-FR0000 14063000</t>
  </si>
  <si>
    <t>Фильтр-регулятор №104-D10EX 25063000</t>
  </si>
  <si>
    <t>Фильтр-регулятор №204-D10, 5мкм 30230000</t>
  </si>
  <si>
    <t>Фильтр-регулятор взрывозащтщенный MS4-LFR-AGB-D7-C-R-M-AS-EX4 (арт.23134723)</t>
  </si>
  <si>
    <t>Фильтр-регулятор МС202-D00 30800000</t>
  </si>
  <si>
    <t>Фильтр-регулятор МС202-D10 30810000</t>
  </si>
  <si>
    <t>Фильтр-регулятор МС204-D00, 25мм 30220000</t>
  </si>
  <si>
    <t>Фильтрующие диски D200/32 мм 10 мкм, мераклон</t>
  </si>
  <si>
    <t>DFM200</t>
  </si>
  <si>
    <t>Фильтрующий элемент (комплект дисков) 460 диам. 40 шт.</t>
  </si>
  <si>
    <t>Фильтрующий элемент (мешок) из моноволокна для BFP РР 180x420мм 10мкн</t>
  </si>
  <si>
    <t xml:space="preserve">Фильтрующий элемент (мешок) из моноволокна для BFP РР 180x800мм 10мкн </t>
  </si>
  <si>
    <t>Фильтрующий элемент (мешок) из моноволокна для BFP РР 180x800мм 5мкн</t>
  </si>
  <si>
    <t>Фильтрующий элемент (мешок) из полипропилена 180/800 мм 25 мкн</t>
  </si>
  <si>
    <t>Фильтрующий элемент C238-F12/1/3, 5мкм</t>
  </si>
  <si>
    <t>Фильтрующий элемент С1-F21\1,5мкм 30880000</t>
  </si>
  <si>
    <t>Фитинг 6512 4-М5</t>
  </si>
  <si>
    <t>Фитинг 6590 8</t>
  </si>
  <si>
    <t>Фитинг 6620 4-1/8</t>
  </si>
  <si>
    <t>Фитинг 6620 8-1/8</t>
  </si>
  <si>
    <t>Фитинг 6800 4 8</t>
  </si>
  <si>
    <t>Фитинг NPFC-D-2R12-M (арт.8030286)</t>
  </si>
  <si>
    <t>Фитинг NPFC-D-2R14-M (арт.8030281)</t>
  </si>
  <si>
    <t>Фитинг NPFC-D-2R14-R38M (арт.8030282)</t>
  </si>
  <si>
    <t>Фитинг NPFC-D-2R38-М (арт.8030284)</t>
  </si>
  <si>
    <t>Фитинг NPFC-D-G38-G12-M (арт.8030276)</t>
  </si>
  <si>
    <t>Фитинг NPFC-D-R14-R38M (арт.8030282)</t>
  </si>
  <si>
    <t>Фитинг NPFC-T-2G38-R38-FMF (арт.8030248)</t>
  </si>
  <si>
    <t>Фитинг S6430 8-3/8</t>
  </si>
  <si>
    <t>Фитинг S6510 8-1/8</t>
  </si>
  <si>
    <t>Фитинг переходной F-F 1"1/4-1"</t>
  </si>
  <si>
    <t>Фитинг прямой 1510-10/8-1/4</t>
  </si>
  <si>
    <t>Фитинг угловой 90 1" MD 25</t>
  </si>
  <si>
    <t>Фитинг угловой 90 1/2" MD 20</t>
  </si>
  <si>
    <t>Фитинг угловой 90 3/4" MD 20</t>
  </si>
  <si>
    <t>Фланец  двигателя на 3 кВт к насосу MDA 02.30</t>
  </si>
  <si>
    <t>Фланец  крышка с резьбой подгорловину  Диам. 355 мм,толщ. 10 мм.стеклопластик (производство)</t>
  </si>
  <si>
    <t>Фланец  крышка с резьбой подгорловину  Диам. 380 мм</t>
  </si>
  <si>
    <t>Фланец 50 ДУ пластик</t>
  </si>
  <si>
    <t>Фланец 50 мм 051019050</t>
  </si>
  <si>
    <t>Фланец 63 В14</t>
  </si>
  <si>
    <t>FFF24USG35</t>
  </si>
  <si>
    <t xml:space="preserve">Фланец D180L </t>
  </si>
  <si>
    <t xml:space="preserve">Фланец D200L </t>
  </si>
  <si>
    <t>Фланец FA к мотор редуктору NMRV 040-186-037</t>
  </si>
  <si>
    <t>Фланец FE</t>
  </si>
  <si>
    <t>Фланец IM2081 к двигателю 63 серии</t>
  </si>
  <si>
    <t>Фланец IM2181 к двигателю 63 серии</t>
  </si>
  <si>
    <t>Фланец Ø 160 мм для буртов ПВХ</t>
  </si>
  <si>
    <t>Фланец Ø 63 мм для буртов ПВХ</t>
  </si>
  <si>
    <t>Фланец PP, наружная резьба 1"</t>
  </si>
  <si>
    <t>Фланец TS 00.00.001</t>
  </si>
  <si>
    <t>Фланец входной 030 63В14 (Элком)</t>
  </si>
  <si>
    <t>Фланец входной 030 63В5 (Элком)</t>
  </si>
  <si>
    <t>Фланец входной 040 63В5 (Элком)</t>
  </si>
  <si>
    <t>Фланец входной 040 71В5 (Элком)</t>
  </si>
  <si>
    <t>Фланец входной 050 63В5 (Элком)</t>
  </si>
  <si>
    <t>Фланец входной 050 71B5 (Элком)</t>
  </si>
  <si>
    <t>Фланец входной 050 80B14 (Элком)</t>
  </si>
  <si>
    <t>Фланец входной 050 80B5 (Элком)</t>
  </si>
  <si>
    <t>Фланец входной 063 80В5</t>
  </si>
  <si>
    <t>Фланец входной 063 90В14</t>
  </si>
  <si>
    <t>Фланец выходной 030 FA</t>
  </si>
  <si>
    <t>Фланец выходной 040 FA</t>
  </si>
  <si>
    <t>Фланец выходной 040 FB</t>
  </si>
  <si>
    <t>Фланец выходной 050 FA</t>
  </si>
  <si>
    <t xml:space="preserve">Фланец выходной 050 FB </t>
  </si>
  <si>
    <t>Фланец выходной 050 FC</t>
  </si>
  <si>
    <t>Фланец выходной 063 FB</t>
  </si>
  <si>
    <t>Фланец выходной 063 FD</t>
  </si>
  <si>
    <t>Фланец выходной 075 FA</t>
  </si>
  <si>
    <t>Фланец выходной 075 FB</t>
  </si>
  <si>
    <t>Фланец выходной FA к редуктору INNORED 050</t>
  </si>
  <si>
    <t xml:space="preserve">Фланец выходной NMRV050 FB </t>
  </si>
  <si>
    <t>Фланец выходной NMRW (75) (Редукторные механизмы)</t>
  </si>
  <si>
    <t>Фланец ГОСТ 12820-80, Ру-10</t>
  </si>
  <si>
    <t>Фланец двигателя на 2 кВт со скобой к насосу TMR 02.30</t>
  </si>
  <si>
    <t>Фланец двигателя на 3 кВт к насосу TMR 02.30</t>
  </si>
  <si>
    <t>Фланец для быстроходного миксера 110 мм</t>
  </si>
  <si>
    <t>Фланец для быстроходного миксера 130 мм</t>
  </si>
  <si>
    <t>Фланец для быстроходного миксера 160 мм</t>
  </si>
  <si>
    <t>Фланец для быстроходного миксера 200 мм</t>
  </si>
  <si>
    <t>Фланец для быстроходного миксера 220 мм</t>
  </si>
  <si>
    <t>Фланец для быстроходного миксера 230 мм</t>
  </si>
  <si>
    <t>Фланец для быстроходного миксера 250 мм</t>
  </si>
  <si>
    <t>Фланец для быстроходного миксера 260 мм (толщина 12мм)</t>
  </si>
  <si>
    <t>Фланец для быстроходного миксера 320 мм (толщина 12мм)</t>
  </si>
  <si>
    <t>Фланец для быстроходного миксера 400 мм</t>
  </si>
  <si>
    <t>Фланец для быстроходного миксера 95 мм</t>
  </si>
  <si>
    <t>Фланец для крепления мешалки на горизонтальную поверхность</t>
  </si>
  <si>
    <t>Фланец для миксера 450 мм</t>
  </si>
  <si>
    <t>Фланец для нагревателя ТермоSafe TS 01-08-30</t>
  </si>
  <si>
    <t>Фланец для нагревателя ТермоSafe TS 01-11-35</t>
  </si>
  <si>
    <t>Фланец для нагревателя ТермоSafe TS 01-13-50</t>
  </si>
  <si>
    <t>Фланец для нагревателя ТермоSafe TS 04-08-30</t>
  </si>
  <si>
    <t>Фланец для нагревателя ТермоSafe TS 04-11-35</t>
  </si>
  <si>
    <t xml:space="preserve">Фланец для ручного миксера 280 мм </t>
  </si>
  <si>
    <t xml:space="preserve">Фланец для ручного миксера 285 мм </t>
  </si>
  <si>
    <t>Фланец к насосу серии MDN</t>
  </si>
  <si>
    <t>Фланец Микс NF 00.00.001-04</t>
  </si>
  <si>
    <t>Фланец на выходной вал 030 FB</t>
  </si>
  <si>
    <t>Фланец ПЗ944</t>
  </si>
  <si>
    <t>Фланец редуктора F37 (Техпривод)</t>
  </si>
  <si>
    <t>Фланец редуктора F67 (Техпривод)</t>
  </si>
  <si>
    <t>Фланцевая крышка для насоса М7</t>
  </si>
  <si>
    <t>Фланцевое соединение  PVDF к насосу  MDE 320</t>
  </si>
  <si>
    <t>Фланцевое соединение ISO, ANSI, JIS для насоса MDU 01.16</t>
  </si>
  <si>
    <t>Фланцевое соединение ISO, ANSI, JIS для насоса MDU 10.14 GF</t>
  </si>
  <si>
    <t>Фланцевое соединение ISO, ANSI, JIS для насоса MDU 10.14 WR</t>
  </si>
  <si>
    <t>Фланцевое соединение ISO, ANSI, JIS для насосов MDN 04.08</t>
  </si>
  <si>
    <t>Фланцевое соединение ISO, ANSI, JIS для насосов MDN 06.08</t>
  </si>
  <si>
    <t>Фланцевое соединение ISO, ANSI, JIS для насосов MDN 06.10</t>
  </si>
  <si>
    <t>Фланцевое соединение PVDF для насоса ABR100</t>
  </si>
  <si>
    <t>KITFLANG-B100F</t>
  </si>
  <si>
    <t>Фланцевое соединение PVDF для насоса ABR81</t>
  </si>
  <si>
    <t>KITFLANG-B081F</t>
  </si>
  <si>
    <t>Фланцевое соединение PVDF для насосов ABR30 -  ABR50</t>
  </si>
  <si>
    <t>Фланцевое соединение PVDF для насосов Boxer 50</t>
  </si>
  <si>
    <t>Фланцевое соединение WR (TMP)</t>
  </si>
  <si>
    <t>Фланцевое соединение без армирования ISO, ANSI, JIS</t>
  </si>
  <si>
    <t>Фланцевое соединение без армирования ISO, ANSI, JIS (SDA-MDA)</t>
  </si>
  <si>
    <t>Фланцевое соединение для ABR100 PP KITFLANG-B100P</t>
  </si>
  <si>
    <t>Фланцевое соединение для HME 20.25</t>
  </si>
  <si>
    <t>Фланцевое соединение для KME 20.25</t>
  </si>
  <si>
    <t>Фланцевое соединение для VDC 20.25</t>
  </si>
  <si>
    <t>Фланцевое соединение для VDO 20.25</t>
  </si>
  <si>
    <t>Фланцевое соединение для насоса AST 50C SS</t>
  </si>
  <si>
    <t>Фланцевое соединение для насоса MDF F</t>
  </si>
  <si>
    <t>Фланцевое соединение для насоса SDF 20 FF X 2V 3</t>
  </si>
  <si>
    <t>Фланцевое соединение для насоса SDF 30 FF X 2 V 3</t>
  </si>
  <si>
    <t>Фланцевые соединения PP на входе/выходе для MIX 3C1 MPC042</t>
  </si>
  <si>
    <t>Фланцевые соединения PP на входе/выходе для MIX 3C2 MPP101 G</t>
  </si>
  <si>
    <t>Фланцы  PP к насосу EVM8</t>
  </si>
  <si>
    <t>Фланцы PP для насоса ASTRA-302</t>
  </si>
  <si>
    <t>Фланцы PP к насосу EVM12</t>
  </si>
  <si>
    <t>Фланцы PP к насосу EVM20</t>
  </si>
  <si>
    <t xml:space="preserve">Фланцы PP к насосу EVT20 </t>
  </si>
  <si>
    <t>Фланцы PP к насосу EVT30</t>
  </si>
  <si>
    <t>Фланцы PP к насосу EVT7</t>
  </si>
  <si>
    <t xml:space="preserve">Фланцы PVDF к насосу EVM12 </t>
  </si>
  <si>
    <t>Фланцы PVDF к насосу EVM8</t>
  </si>
  <si>
    <t>Фланцы PVDF к насосу EVT20</t>
  </si>
  <si>
    <t>Фланцы PVDF к насосу EVT30</t>
  </si>
  <si>
    <t>Фланцы PVDF к насосу EVT7</t>
  </si>
  <si>
    <t>Фланцы к насосу BOXER100 (2шт)</t>
  </si>
  <si>
    <t>Фланцы к насосу DDA 50</t>
  </si>
  <si>
    <t>Фланцы к насосу EVT12 PP</t>
  </si>
  <si>
    <t>Фланцы к насосу EVT12 PVDF</t>
  </si>
  <si>
    <t>Фланцы к насосу EVT15 PP</t>
  </si>
  <si>
    <t>Фланцы к насосу EVT15 PVDF</t>
  </si>
  <si>
    <t>Флешки usb</t>
  </si>
  <si>
    <t>Флюс для горячего лужения ПП ФПГЛ 01</t>
  </si>
  <si>
    <t>Флюс для горячего лужения ПП ФПГЛ 02</t>
  </si>
  <si>
    <t>Флюс для горячего лужения ПП ФПГЛ 03</t>
  </si>
  <si>
    <t>Флюс для горячего лужения ПП ФПГЛ 04</t>
  </si>
  <si>
    <t>Флюс для оплавления ПП ФПИК 02</t>
  </si>
  <si>
    <t>Флюс Л5</t>
  </si>
  <si>
    <t>Флюс Л5 М</t>
  </si>
  <si>
    <t>Флюс ФПГЛ 05</t>
  </si>
  <si>
    <t>Флюс ФПИК</t>
  </si>
  <si>
    <t>Флюс ФУРМ А1</t>
  </si>
  <si>
    <t>Флюс ЭЛ 55</t>
  </si>
  <si>
    <t>ФМ3000-02.00.001 Фланец</t>
  </si>
  <si>
    <t>ФМ5000-00.20.000 Кронштейн</t>
  </si>
  <si>
    <t>Формообразующая отверстия</t>
  </si>
  <si>
    <t>Формопласт-компаунд</t>
  </si>
  <si>
    <t>Форсунки 600.130.56 АС</t>
  </si>
  <si>
    <t>Форсунки 646.484</t>
  </si>
  <si>
    <t>Фосфорная кислота орто,Ч</t>
  </si>
  <si>
    <t>Фотоколориметр Hach</t>
  </si>
  <si>
    <t>Фотоколориметры Hanna  HI 96702</t>
  </si>
  <si>
    <t>Фоторезист РМ110 396*152*2, 48 мкр</t>
  </si>
  <si>
    <t>Фото-сенсор TCND5000, Vishay</t>
  </si>
  <si>
    <t>Фототахометр TachoLiner THF-10</t>
  </si>
  <si>
    <t>Фототранзистор TCRT1000, Vishay</t>
  </si>
  <si>
    <t>Фреза ВК С-10</t>
  </si>
  <si>
    <t>Фреза ВК С-11</t>
  </si>
  <si>
    <t>Фреза ВК С-9</t>
  </si>
  <si>
    <t>Фреза диаметр 2,1мм, хв.2,0</t>
  </si>
  <si>
    <t>Фреза для обработки Т-обр. пазов с к/х, 50х22 паз 28, с напаянной пластиной ВК8, 2252-0007,  ГОСТ 10673-75</t>
  </si>
  <si>
    <t>Фреза для ПП  диаметр 2,3 хв3</t>
  </si>
  <si>
    <t>Фреза для ПП 2,0</t>
  </si>
  <si>
    <t>Фреза для ПП диаметр 1 хв3</t>
  </si>
  <si>
    <t>Фреза для ПП диаметр 2,2 хв3</t>
  </si>
  <si>
    <t>Фреза для ПП диаметр 2,5, хв3</t>
  </si>
  <si>
    <t>Фреза для ПП диаметр 3,0 хв3,175</t>
  </si>
  <si>
    <t>Фреза для ПП диаметр 3,1 хв3</t>
  </si>
  <si>
    <t>Фреза концевая 12 Р6М5</t>
  </si>
  <si>
    <t>Фреза спиральная диаметр 0,8 хв3</t>
  </si>
  <si>
    <t>Фреза спиральная диаметр 1,2 хв3</t>
  </si>
  <si>
    <t>Фреза спиральная диаметр 1,5 хв3</t>
  </si>
  <si>
    <t>Фреза спиральная диаметр 2,0 хв3</t>
  </si>
  <si>
    <t>Фреза спиральная диаметр 2,5 хв3</t>
  </si>
  <si>
    <t>Фреза спиральная диаметр 3,0 хв3</t>
  </si>
  <si>
    <t>Фреза тип "кукурузка" диаметр 0,8 хв3</t>
  </si>
  <si>
    <t>Фреза тип "кукурузка" диаметр 1,2 хв3</t>
  </si>
  <si>
    <t>Фреза тип "кукурузка" диаметр 1,5 хв3</t>
  </si>
  <si>
    <t>Фреза тип "кукурузка" диаметр 2,0 хв3</t>
  </si>
  <si>
    <t>Фреза тип "кукурузка" диаметр 2,5 хв3</t>
  </si>
  <si>
    <t>Фреза тип "кукурузка" диаметр 3,0 хв3</t>
  </si>
  <si>
    <t>Фреза торцевая d125 мм</t>
  </si>
  <si>
    <t>Фреза шпоночная 5</t>
  </si>
  <si>
    <t>Фреза шпоночная 8</t>
  </si>
  <si>
    <t>Фундаментный блок 300х200х300</t>
  </si>
  <si>
    <t>Футорка 2"-1 1/2"</t>
  </si>
  <si>
    <t>Футорка вн/нар 3/4-1(Ду 20*25) Aqusfera 9024-05 (2616-00160) 25220000</t>
  </si>
  <si>
    <t>хвостовик двигателя JP400EX</t>
  </si>
  <si>
    <t>Хвостовик для коронки 32-140 мм</t>
  </si>
  <si>
    <t>Химический анкер fisher FIS EM 585 S, 585 мл</t>
  </si>
  <si>
    <t>Хлорселективный (CL) электрод</t>
  </si>
  <si>
    <t>Хлорсеребрянный  электрод</t>
  </si>
  <si>
    <t>Хомут 2"</t>
  </si>
  <si>
    <t>Хомут Norma 08/12 31450000</t>
  </si>
  <si>
    <t>Хомут Norma 10/16 (8/16) 31290000</t>
  </si>
  <si>
    <t>Хомут Norma 12/20 31320000</t>
  </si>
  <si>
    <t>Хомут Norma 16/25 34540000</t>
  </si>
  <si>
    <t>Хомут Norma 20/32 31370000</t>
  </si>
  <si>
    <t xml:space="preserve">Хомут нерж (16-27мм)/9мм </t>
  </si>
  <si>
    <t xml:space="preserve">Хомут нерж (20-32мм)/9мм </t>
  </si>
  <si>
    <t>Хомут нержавеющий 55-59</t>
  </si>
  <si>
    <t>Хомут нержавеющий 59-63</t>
  </si>
  <si>
    <t>Хомут нержавеющий 60-80 мм</t>
  </si>
  <si>
    <t>Хомут нержавеющий 68-73 (25мм)</t>
  </si>
  <si>
    <t>Хомут нержавеющий 97-104 (25мм)</t>
  </si>
  <si>
    <t>Хомут силовой  нержавеющий 27-29</t>
  </si>
  <si>
    <t>Хомут силовой  нержавеющий 68-73</t>
  </si>
  <si>
    <t>Хомут силовой  нержавеющий 73-79</t>
  </si>
  <si>
    <t>Хомут силовой  нержавеющий 79-85</t>
  </si>
  <si>
    <t>Хомут силовой  нержавеющий 86-91</t>
  </si>
  <si>
    <t>Хомут стальной (нержавейка) "Зебра" 32-50 мм</t>
  </si>
  <si>
    <t>Хомут червячный нержавеющий 16-24 мм</t>
  </si>
  <si>
    <t>Хомут червячный нержавеющий 16-25 мм</t>
  </si>
  <si>
    <t>Хомут червячный нержавеющий 16-27 мм</t>
  </si>
  <si>
    <t>Хомут червячный нержавеющий 25-40 мм</t>
  </si>
  <si>
    <t>Хомут червячный нержавеющий 40-43 мм</t>
  </si>
  <si>
    <t>Хомут червячный нержавеющий 40-60 мм</t>
  </si>
  <si>
    <t>Хомут червячный нержавеющий 48-51 мм</t>
  </si>
  <si>
    <t>Хомут червячный нержавеющий 60-63 мм</t>
  </si>
  <si>
    <t>Хомуты червячные 1 7/8" (25-48 мм) 1 шт</t>
  </si>
  <si>
    <t>Хомуты червячные 1"(13-26) 2шт</t>
  </si>
  <si>
    <t>Хранение груза (импорт, экспорт)</t>
  </si>
  <si>
    <t>ХХХ Эжектор PP 1/4'' BSP</t>
  </si>
  <si>
    <t xml:space="preserve">ХХХХ  Расходомер взрывозащищенный 1" не использовать </t>
  </si>
  <si>
    <t xml:space="preserve">ХХХХХ  Насосная трубка PVDF 1800 мм не использовать </t>
  </si>
  <si>
    <t xml:space="preserve">Центральный корпус насоса DDA 100 в сборе </t>
  </si>
  <si>
    <t>Центробежная сушилка  LM 270</t>
  </si>
  <si>
    <t>Центробежная сушилка LM 270-15 из стали Aisi 304, 700 об/мин, мощность 1000 Вт, в комплект входит корзина сталь Aisi 304, термостат, таймер, кнопка ав</t>
  </si>
  <si>
    <t>Центробежная сушилка LM480</t>
  </si>
  <si>
    <t xml:space="preserve">Центробежный вертикальный химический насос серии KGK C 32/160 FC </t>
  </si>
  <si>
    <t xml:space="preserve">Центробежный моноблочный насос CMO-N 40/160 PDVF EPDMс двигателем 11 кВт 380В AtEx  с двойным торцевым уплотнением Sic/Sic/EPDM </t>
  </si>
  <si>
    <t>CMO4016DD1600</t>
  </si>
  <si>
    <t>Центробежный насос AMB 160 P B V</t>
  </si>
  <si>
    <t>Центробежный насос AMB 180 F B V</t>
  </si>
  <si>
    <t>Центробежный насос AMB 180 P B E</t>
  </si>
  <si>
    <t>Центробежный насос CMO-N 32/125 PP EPDM, мех. упл. B6EC SiC/SiC/EPDM с базой и двигателем 4кВт</t>
  </si>
  <si>
    <t>Центробежный насос CMO-N 32-125 PP EPDM габ.100 Одинар.внеш.мех.упл.B6EC AFFETTI 2100 SIC/SIC/EPDM 30 Двигатель IE2 3кВт B3B5 100 2PВ230/400 50Гц IP55</t>
  </si>
  <si>
    <t>Центробежный насос CMO-N 40/160 PP EPDM габарит 132 Наружн. одинарное мех. упл. В6ЕС AFFETTI 2100 Sic/Sic/EPDM 30, Двигатель IE2 7,5 кВт В</t>
  </si>
  <si>
    <t xml:space="preserve">Центробежный насос CMO-N 40/160 PP EPDM габарит 132 Наружн. одинарное мех. упл. В6ЕС AFFETTI 2100 Sic/Sic/EPDM 30, Двигатель IE2 7,5 кВт ВB3B5 132 2P </t>
  </si>
  <si>
    <t>Центробежный насос CMO-N 40/160 PP EPDM, одинар.внеш.мех.упл. В6Е CRANE T2100 Sic/Sic/EPDM 30, Двиг.7,5 кВт B3B5 132 2P B400/690 JP55 опорн.плита SS</t>
  </si>
  <si>
    <t>Центробежный насос CMO-N 40-130 PP EPDM габ.112 Один.внеш.мех.уплот.B6EC AFFETTI 2100 SIC/SIC/EPDM 30 Двиг.4 кВт I</t>
  </si>
  <si>
    <t>Центробежный насос CMO-N 40-160 PP EPDM габ.90,одинарное наружное мех. упл. B6EC AFFETTI 2100SIC/SIC/EPDM, двигатель 1,5 кВт B3B5, опорная плита SS316</t>
  </si>
  <si>
    <t>CMO4016PV0900</t>
  </si>
  <si>
    <t>Центробежный насос CMO-N 40-160 PP FPM габ.160 упл.B6EC AFFETTI 2100SIC/SIC/FPM упл.FPM Двигатель18,5 кВт B3B5 Опорная плита 160 SS316 фланцы PP</t>
  </si>
  <si>
    <t>Центробежный насос CMO-N 40-160 PP FPM габ.90,одинарное наружн мех. упл. B6EC AFFETTI 2100SIC/SIC/FPM, двигатель 1,5 кВт B3B5, опорная плита SS316</t>
  </si>
  <si>
    <t>Центробежный насос CMO-N 40-160 PVDF FPM габ.132, упл.B6E SIC/SIC/FPM упл.FPM, двигатель 7,5 кВт B3B5, опорная плита 132 SS316</t>
  </si>
  <si>
    <t>Центробежный насос CMO-N 40-160 PVDF FPM габ.160 упл.B6EC AFFETTI 2100SIC/SIC/FPM упл.FPM Двигатель18,5 кВт B3B5 Опорная плита 160 SS316 фланцы PVDF</t>
  </si>
  <si>
    <t>Центробежный насос CMO-N 40-160 PVDF FPM габ.90,одинарное наружн мех. упл. B6EC AFFETTI 2100SIC/SIC/EPDM, двигатель 1,5 кВт B3B5, опорная плита SS316</t>
  </si>
  <si>
    <t>Центробежный насос CMON 50/160 PP EPDM габ.132 Двойне.внеш.мех.уплот.B6EDFC AFFETTI 2100 30 SIC/SIC/EPDM Двиг. 7,5кВт 50Гц, опорная плита, фланы</t>
  </si>
  <si>
    <t>Центробежный насос CMON 50/160 PP EPDM габ.132, Одинарное наружное мех. уплотн. JRS1 AFFETTI SIC/SIC/PTFE 30, Двиг. 7,5кВт 50Гц, опорная плита,фланцы</t>
  </si>
  <si>
    <t>Центробежный насос CMON 50/160 PP FPM габ.132, Одинарное наружное мех. уплотн. JRS1 AFFETTI SIC/SIC/PTFE 30, Двиг. 7,5кВт 50Гц, опорная плита,фланцы</t>
  </si>
  <si>
    <t>Центробежный насос CMO-N- 50/160 PVDF FPM габ.160, наружное мех.уплотн JRS1 AFFETTI SIC/SIC/PTFE, Двиг. 11 кВт/380В  2хполюсной, опорная плита SS316</t>
  </si>
  <si>
    <t>CMO5016DV1600 TSEJRS030CP ME35X111602N5 BASE1600</t>
  </si>
  <si>
    <t>Центробежный насос CMO-N 50-160 PP EPDM габ.132 Двойное наружн. мех. упл. B6EDFC AFFETTI 2100 30SIC/SIC/EPDM Двиг. IE2 7,5кВт B3B5 132 2P 400/690В Баз</t>
  </si>
  <si>
    <t>Центробежный насос CMO-N 50-160 PP EPDM габ.160 Одинар.внешнее мех.упл.B6EC AFFETTI 2100 SIC/SIC/EPDM 30 Двиг. IE2 11кВт B3B5 160 2PВ400/690 50Гц IP55</t>
  </si>
  <si>
    <t>Центробежный насос CMO-N 50-160 PP EPDM габ.160 Одинар.внутр.мех.упл.B6I SIC/SIC/EPDM, двигатель 15 кВт B3B5 2900 об/мин</t>
  </si>
  <si>
    <t>Центробежный насос CMO-N 50-160 PVDF FPM габ.160, уплотнение B6E, двигатель 11кВт B3B5 2P, опорная плита</t>
  </si>
  <si>
    <t>Центробежный насос CMO-N 50-160 материал PP, уплотнение EPDM. Одинар. наружное мех.упл. B6EC AFFETTI 2100 SIC/SIC/EPDM Двиг. IE2 7,5 кВт/380В</t>
  </si>
  <si>
    <t>Центробежный насос CMO-N 50-200 PP EPDM габ.160 Одинар.внутр.мех.упл.B6I SIC/SIC/EPDM, двигатель 15 кВт B3B5 2900 об/мин</t>
  </si>
  <si>
    <t>Центробежный насос CMO-N 50-200 PP EPDM габ.180 Одинар.внутр.мех.упл.B6I SIC/SIC/EPDM, двигатель 22 кВт B3B5 2900 об/мин</t>
  </si>
  <si>
    <t>Центробежный насос CMO-N 50-200PP EPDM,один.внеш.мех.упл.B6Е CRANE Т2100 SIC/SIC/EPDM 35, двиг.18.5кВт габ.160 B3B5 160 2P 400/690 JP55, опор.плита SS</t>
  </si>
  <si>
    <t>Центробежный насос CMO-N 65-160 PP EPDM габ.160 Одинар.внеш.мех.упл.B6EC AFFETTI 2100 SIC/SIC/EPDM 45 Двиг.IE2 15 кВт B3B5 160 2P В400/690 50Гц IP55</t>
  </si>
  <si>
    <t>Центробежный насос CMO-N-32/200 PP EPDM габ.160,Двойное наружное мех.уплотн.AFFETTI B6EDFC-Sic/Sic EPDM, Двиг. 11 кВт/380В,опорная плита SS 160</t>
  </si>
  <si>
    <t>Центробежный насос CMO-N-32/200 PP EPDM, уплотнение B6E, двигатель 11 кВт 2P</t>
  </si>
  <si>
    <t>Центробежный насос CMO-N-65/250 PVDF FPM габ.160, наружное мех.уплотн.JRS1 AFFETTI SIC/SIC/PTFE, Двиг. 11 кВт/380В  4хполюсной,опорная плита SS316</t>
  </si>
  <si>
    <t xml:space="preserve">CMO6525DV1600 TSEJRS045CP ME35X111604N5 BASE1600 </t>
  </si>
  <si>
    <t>Центробежный насос HTM 6 SS316 (0,55KW, 380W)</t>
  </si>
  <si>
    <t>Центробежный насос MB140 F TLD N</t>
  </si>
  <si>
    <t>Центробежный насос VGA AQ5 PP-EPDM габ.132, 5,5 кВт B3 132 4P 400/690В 50Гц IP 55 с возможностью установки частотного преобразователя</t>
  </si>
  <si>
    <t>VGAAS5PD1320</t>
  </si>
  <si>
    <t>Центробежный насос VGA AQ5 PP-EPDM габ.132, 5,5 кВт B3 132 4P 400/690В 50Гц IP 55 с частотным преобразователем</t>
  </si>
  <si>
    <t>Центробежный насос МВ110 РР, уплотнение тип "В", 380В</t>
  </si>
  <si>
    <t xml:space="preserve">Центробежный насос МВ140 РР, уплотнение тип "В", 380В </t>
  </si>
  <si>
    <t>Центробежный насос на насос МВ130 РР, уплотнение тип "В", взрывозащита Ex d IIC T4 ATEX CE II2 без двигателя</t>
  </si>
  <si>
    <t>MB130--P-TSVS</t>
  </si>
  <si>
    <t>Центробежный насос Насос CMON 32/125 PP FPM B6E CRANE T2100 SIC/SIC/FPM 2,2kW B3B5 90 2P с опорной плитой</t>
  </si>
  <si>
    <t>Центробежный насос с магнитной муфтой MDT 2 F V R 0,37кВт 3ф</t>
  </si>
  <si>
    <t>MDT 2 F V R 0,37кВт 3ф</t>
  </si>
  <si>
    <t>Центробежный насос с магнитной муфтой MDT 2 P E R 0,37кВт 3ф</t>
  </si>
  <si>
    <t>MDT 2 P E R 0,37кВт 3ф</t>
  </si>
  <si>
    <t>Центробежный насос с магнитной муфтой MDT 3 F V R 0,37кВт 3ф</t>
  </si>
  <si>
    <t>MDT 3 F V R 0,37кВт 3ф</t>
  </si>
  <si>
    <t>Центробежный насос с магнитной муфтой MDT 3 F V R 0,55кВт 3ф</t>
  </si>
  <si>
    <t>MDT 3 F V R 0,55кВт 3ф</t>
  </si>
  <si>
    <t>Центробежный насос с магнитной муфтой MDT 3 P E R 0,37кВт 3ф</t>
  </si>
  <si>
    <t>MDT 3 P E R 0,37кВт 3ф</t>
  </si>
  <si>
    <t>Центробежный насос с магнитной муфтой MDT 3 P E R 0,55кВт 3ф</t>
  </si>
  <si>
    <t>MDT 3 P E R 0,55кВт 3ф</t>
  </si>
  <si>
    <t>Центробежный насос с магнитной муфтой MDT 3 P V R 0,37кВт 3ф</t>
  </si>
  <si>
    <t>MDT 3 P V R 0,37кВт 3ф</t>
  </si>
  <si>
    <t>Центробежный насос с магнитной муфтой MDT 5 F V F 0,75 кВт 3ф</t>
  </si>
  <si>
    <t>MDT 5 F V F 0,75 кВт 3ф</t>
  </si>
  <si>
    <t>Центробежный насос с магнитной муфтой MDT 5 F V R 0,75кВт 3ф</t>
  </si>
  <si>
    <t>MDT 5 F V R 0,75кВт 3ф</t>
  </si>
  <si>
    <t>Центробежный насос с магнитной муфтой MDT 5 F V R 1,1кВт 3ф</t>
  </si>
  <si>
    <t>MDT 5 F V R 1,1кВт 3ф</t>
  </si>
  <si>
    <t>Центробежный насос с магнитной муфтой MDT 5 P E R 0,75кВт 3ф</t>
  </si>
  <si>
    <t>MDT 5 P E R 0,75кВт 3ф</t>
  </si>
  <si>
    <t>Центробежный насос с магнитной муфтой MDT 5 P E R 1,1кВт 3ф</t>
  </si>
  <si>
    <t>MDT 5 P E R 1,1кВт 3ф</t>
  </si>
  <si>
    <t>Центробежный насос с магнитной муфтой MDT 5 P V R 0,75кВт 3ф</t>
  </si>
  <si>
    <t>MDT 5 P V R 0,75кВт 3ф</t>
  </si>
  <si>
    <t>Центробежный насос с магнитной муфтой MDT 5 P V Z 0,75кВт 3ф</t>
  </si>
  <si>
    <t>MDT 5 P V Z 0,75кВт 3ф</t>
  </si>
  <si>
    <t>Центробежный насос с магнитной муфтой MDT 7 F V R 1,1кВт 3ф</t>
  </si>
  <si>
    <t>MDT 7 F V R 1,1кВт 3ф</t>
  </si>
  <si>
    <t>Центробежный насос с магнитной муфтой MDT 7 F V R 1,5кВт 3ф</t>
  </si>
  <si>
    <t>MDT 7 F V R 1,5кВт 3ф</t>
  </si>
  <si>
    <t>Центробежный насос с магнитной муфтой MDT 7 F V R 2,2кВт 3ф</t>
  </si>
  <si>
    <t>MDT 7 F V R 2,2кВт 3ф</t>
  </si>
  <si>
    <t>Центробежный насос с магнитной муфтой MDT 7 F V R 3кВт 3ф</t>
  </si>
  <si>
    <t>MDT 7 F V R 3кВт 3ф</t>
  </si>
  <si>
    <t>Центробежный насос с магнитной муфтой MDT 7 F V Z 3кВт 3ф</t>
  </si>
  <si>
    <t>MDT 7 F V Z 3кВт 3ф</t>
  </si>
  <si>
    <t>Центробежный насос с магнитной муфтой MDT 7 P E R 1,1кВт 3ф</t>
  </si>
  <si>
    <t>MDT 7 P E R 1,1кВт 3ф</t>
  </si>
  <si>
    <t>Центробежный насос с магнитной муфтой MDT 7 P E R 1,5кВт 3ф</t>
  </si>
  <si>
    <t>MDT 7 P E R 1,5кВт 3ф</t>
  </si>
  <si>
    <t>Центробежный насос с магнитной муфтой MDT 7 P E R 2,2кВт 3ф</t>
  </si>
  <si>
    <t>MDT 7 P E R 2,2кВт 3ф</t>
  </si>
  <si>
    <t>Центробежный насос с магнитной муфтой MDT 7 P V R 1,5 кВт 3ф</t>
  </si>
  <si>
    <t>MDT 7 P V R 1,5 кВт 3ф</t>
  </si>
  <si>
    <t>Центробежный насос с магнитной муфтой MDT 8 F V R 2,2кВт 3ф</t>
  </si>
  <si>
    <t>MDT 8 F V R 2,2кВт 3ф</t>
  </si>
  <si>
    <t>Центробежный насос с магнитной муфтой MDT 8 F V R 3кВт 3ф</t>
  </si>
  <si>
    <t>MDT 8 F V R 3кВт 3ф</t>
  </si>
  <si>
    <t>Центробежный насос с магнитной муфтой MDT 8 P E F 2,2кВт 3ф</t>
  </si>
  <si>
    <t>MDT 8 P E F 2,2кВт 3ф</t>
  </si>
  <si>
    <t>Центробежный насос с магнитной муфтой MDT 8 P E R 2,2кВт 3ф</t>
  </si>
  <si>
    <t>MDT 8 P E R 2,2кВт 3ф</t>
  </si>
  <si>
    <t>Центробежный насос с магнитной муфтой MDT 8 P E R 3кВт 3ф</t>
  </si>
  <si>
    <t>MDT 8 P E R 3кВт 3ф</t>
  </si>
  <si>
    <t>Центробежный насос с магнитной муфтой MDT 8 P V R 3кВт 3ф</t>
  </si>
  <si>
    <t>MDT 8 P V R 3кВт 3ф</t>
  </si>
  <si>
    <t>Центробежный насос с магнитной муфтой MDT 9 F V R 3кВт 3ф</t>
  </si>
  <si>
    <t>MDT 9 F V R 3кВт 3ф</t>
  </si>
  <si>
    <t>Центробежный насос с магнитной муфтой MDT 9 F V R 4кВт 3ф</t>
  </si>
  <si>
    <t>MDT 9 F V R 4кВт 3ф</t>
  </si>
  <si>
    <t>Центробежный насос с магнитной муфтой MDT 9 P E R 3кВт 3ф</t>
  </si>
  <si>
    <t>8606.01.000</t>
  </si>
  <si>
    <t>Центробежный насос с магнитной муфтой MDT 9 P E R 4кВт 3ф</t>
  </si>
  <si>
    <t>MDT 9 P E R 4кВт 3ф</t>
  </si>
  <si>
    <t>Центробежный насос с магнитной муфтой MDT 9 P V R 4кВт 3ф</t>
  </si>
  <si>
    <t>MDT 9 P V R 4кВт 3ф</t>
  </si>
  <si>
    <t>Центробежный насос с магнитной муфтой MDT 9 P V Z 3кВт 3ф</t>
  </si>
  <si>
    <t>MDT 9 P V Z 3кВт 3ф</t>
  </si>
  <si>
    <t>Центробежный насос с магнитной муфтой MDT 9 PP 4 кВт с фланцами и опорной плитой</t>
  </si>
  <si>
    <t>Центробежный насос с магнитной муфтой MDT 90.48 PP 4 кВт</t>
  </si>
  <si>
    <t>Центробежный насос с магнитной муфтой MDT 90.48 PP 4 кВт с фланцами и опорной плитой</t>
  </si>
  <si>
    <t>Центробежный насос с магнитной муфтой MDT 90.48 PVDF CT E Z3, двигатель 4.0 кВт, IP54, 2900 об/мин. 380В, 50Гц фланцевое подключение с опорной плитой</t>
  </si>
  <si>
    <t>8606.01.001</t>
  </si>
  <si>
    <t>Центробежный насос с магнитной муфтой MMB-E 25/125 PP EPDM 1,5 кВт раб.колесо 90 мм. с опорной плитой</t>
  </si>
  <si>
    <t>Центробежный насос с магнитной муфтой MMB-E 40/130 PP FPM, 5,5 кВт 2P</t>
  </si>
  <si>
    <t>Центробежный насос с магнитной муфтой MMB-E 40/160 PVDF FPM, 4 кВт 2P, опорная плита</t>
  </si>
  <si>
    <t xml:space="preserve">Центробежный насос с магнитной муфтой MMB-E 40/160 PVDF FPM, 4 кВт 2P, фланцевое соединение,опорная плита,защита от сухого хода </t>
  </si>
  <si>
    <t>Центробежный насос с магнитной муфтой MMB-E 40/160 PVDF FPM, 7,5 кВт, 2P, опорная плита</t>
  </si>
  <si>
    <t>MME4016DVX75</t>
  </si>
  <si>
    <t xml:space="preserve">Центробежный насос с магнитной муфтой MMB-E 50/160 PP EPDM 7,5 кВт B3B5 2П 50Гц с фланцами </t>
  </si>
  <si>
    <t>Центробежный насос с магнитной муфтой MMB-E 50/160 PP EPDM 7,5 кВт B3B5 2П 50Гц с фланцами и опорной плитой</t>
  </si>
  <si>
    <t>MME5016PPDX75/ME35X751322N5</t>
  </si>
  <si>
    <t>Центробежный насос с магнитной муфтой MMB-E 50/160, PP FPM, 7,5 кВт 2P</t>
  </si>
  <si>
    <t>Центробежный насос с магнитной муфтой MMB-N 65/160, PP FPM, 11 кВт 2P</t>
  </si>
  <si>
    <t>Центробежный насос с магнитной муфтой М100PVDF</t>
  </si>
  <si>
    <t>Центробежный насос с магнитной муфтой М15 EPDM 220В</t>
  </si>
  <si>
    <t>Центробежный насос с торцевым уплотнением CMO-N 32-125 PVDF,уплотнение внешнее B 6EDFC SIC/SIC/FPM,рабочее колесо 100мм,3кВт/380В со стальной базой</t>
  </si>
  <si>
    <t>Центробежный насос с торцевым уплотнением CMO-N 40/160 PP-EPDM габ.132 Наружн.одинарное мех.упл. В6Е Sic/Sic, двигатель 5,5 кВт/380В, опорная плита</t>
  </si>
  <si>
    <t>Центробежный насос с торцевым уплотнением CMO-N 40-160 PVDF FPM габ.160,двойное внутр.уплотнение B6IDF Sic/Sic/FPM,двигатель 11 кВт/380В,опорная плита</t>
  </si>
  <si>
    <t>Центробежный насос с торцевым уплотнением CMO-N 40-200 PP EPDM габ.160, уплотнение B6I Sic/Sic/EPDM, двигатель11 кВт/380В, опорная плита</t>
  </si>
  <si>
    <t>Центроискатель индикаторный 6201-4003-05</t>
  </si>
  <si>
    <t>Цилиндрический вал W20/h6</t>
  </si>
  <si>
    <t>Циркуляционный насос Wilo TOP-SD 50/10DM PN6/10</t>
  </si>
  <si>
    <t>Цифровой пистолет  для топливных жидкостей</t>
  </si>
  <si>
    <t>Цифровой, 2-точечный  регулятор  температуры , управление  выходом 10А 230V</t>
  </si>
  <si>
    <t>Частотный преобразователь 2,2кВт 380-480В</t>
  </si>
  <si>
    <t>Частотный преобразователь ESQ-210-4Т-2,2К 2,2кВт 380-480В (Элком)</t>
  </si>
  <si>
    <t>Частотный преобразователь ESQ-A500-043-0,75К 0.75кВт 380-480В</t>
  </si>
  <si>
    <t>Частотный преобразователь ESQ-A500-043-1,5К 1,5кВт 380-480В (Элком)</t>
  </si>
  <si>
    <t>Частотный преобразователь ESQ-A500-043-2,2К 2,2кВт 380-480В (Элком)</t>
  </si>
  <si>
    <t>Частотный преобразователь ESQ-A700-0R7-43A 0.75кВт 342-528В</t>
  </si>
  <si>
    <t>Частотный преобразователь Prostar PR6100-0022T3G 2.2 кВт/380В</t>
  </si>
  <si>
    <t>Частотный регулятор</t>
  </si>
  <si>
    <t>Часть насоса без двигателя ZGS 4X3X10 материал V1G V BF8</t>
  </si>
  <si>
    <t>Червячный редуктор NMRWV050(i=10)IEC80B14 (НТЦ ИПС)</t>
  </si>
  <si>
    <t>Червячный редуктор NMRWV050(i=15)IEC80B14</t>
  </si>
  <si>
    <t>Черный глянцевый  краска Босни</t>
  </si>
  <si>
    <t>Шаблон для изготовления матрицы крышки редуктора для тихоходного миксера габ. 50</t>
  </si>
  <si>
    <t>Шаблон для изготовления матрицы крышки редуктора для тихоходного миксера габ. 63</t>
  </si>
  <si>
    <t>Шаблон для изготовления матрицы крышки редуктора для тихоходного миксера габ. 75</t>
  </si>
  <si>
    <t>Шаблон для изготовления матрицы крышки редуктора для тихоходного миксера габ. 90</t>
  </si>
  <si>
    <t>Шагомер резьбы "ГТО" D55 (28 - 4/1")</t>
  </si>
  <si>
    <t>Шагомер резьбы "ЭТАЛОН" М 60°</t>
  </si>
  <si>
    <t>Шайба 17,5 увеличенная усиленная DIN 440 нерж</t>
  </si>
  <si>
    <t>Шайба din 125A M6 Zn</t>
  </si>
  <si>
    <t>Шайба din 127B M6 Zn</t>
  </si>
  <si>
    <t>Шайба DIN125AM6 A2</t>
  </si>
  <si>
    <t>Шайба DIN125BM6 A2</t>
  </si>
  <si>
    <t>Шайба А 8 ГОСТ 10450-78 нерж</t>
  </si>
  <si>
    <t>Шайба гровер М10 DIN 127 ГОСТ 6402-70 нерж</t>
  </si>
  <si>
    <t>Шайба гровер М10 DIN 127 ГОСТ 6402-70 оцинк</t>
  </si>
  <si>
    <t>Шайба гровер М12 DIN 127 ГОСТ 6402-70 высокопроч. оцинк</t>
  </si>
  <si>
    <t xml:space="preserve">Шайба гровер М12 DIN 127 ГОСТ 6402-70 нерж </t>
  </si>
  <si>
    <t>Шайба гровер М12 DIN 127 ГОСТ 6402-70 оцинк</t>
  </si>
  <si>
    <t xml:space="preserve">Шайба гровер М14 DIN 127 ГОСТ 6402-70 нерж </t>
  </si>
  <si>
    <t>Шайба гровер М14 DIN 127 ГОСТ 6402-70 оцинк</t>
  </si>
  <si>
    <t>Шайба гровер М14 гост 6402-70 нерж.DIN 127</t>
  </si>
  <si>
    <t>Шайба гровер М16 DIN 125 ГОСТ 6402-70 нерж</t>
  </si>
  <si>
    <t xml:space="preserve">Шайба гровер М16 DIN 127 ГОСТ 6402-70 нерж </t>
  </si>
  <si>
    <t>Шайба гровер М16 DIN 127 ГОСТ 6402-70 оцинк</t>
  </si>
  <si>
    <t>Шайба гровер М16 гост 6402-70 нерж.DIN 127</t>
  </si>
  <si>
    <t>Шайба гровер М18 DIN 127 ГОСТ 6402-70 оцинк</t>
  </si>
  <si>
    <t>Шайба гровер М20 DIN 127 ГОСТ 6402-70 высокопроч. оцинк</t>
  </si>
  <si>
    <t>Шайба гровер М22 DIN 127 ГОСТ 6402-70 оцинк</t>
  </si>
  <si>
    <t>Шайба гровер М24 DIN 127 ГОСТ 6402-70 оцинк</t>
  </si>
  <si>
    <t>Шайба гровер М27 DIN 127 ГОСТ 6402-70 оцинк</t>
  </si>
  <si>
    <t>Шайба гровер М3 DIN 127 ГОСТ 6402-70 нерж</t>
  </si>
  <si>
    <t>Шайба гровер М3 DIN 127 ГОСТ 6402-70 оцинк</t>
  </si>
  <si>
    <t>Шайба гровер М4 DIN 127 ГОСТ 6402-70 нерж</t>
  </si>
  <si>
    <t>Шайба гровер М4 DIN 127 ГОСТ 6402-70 оцинк</t>
  </si>
  <si>
    <t>Шайба гровер М5 DIN 127 ГОСТ 6402-70 нерж</t>
  </si>
  <si>
    <t>Шайба гровер М5 DIN 127 ГОСТ 6402-70 оцинк</t>
  </si>
  <si>
    <t>Шайба гровер М6 DIN 127 ГОСТ 6402-70 высокопроч. оцинк</t>
  </si>
  <si>
    <t>Шайба гровер М6 DIN 127 ГОСТ 6402-70 нерж</t>
  </si>
  <si>
    <t>Шайба гровер М6 DIN 127 ГОСТ 6402-70 оцинк</t>
  </si>
  <si>
    <t>Шайба гровер М8 DIN 127 ГОСТ 6402-70 высокопроч. оцинк</t>
  </si>
  <si>
    <t>Шайба гровер М8 DIN 127 ГОСТ 6402-70 нерж</t>
  </si>
  <si>
    <t>Шайба гровер М8 DIN 127 ГОСТ 6402-70 оцинк</t>
  </si>
  <si>
    <t>Шайба М10</t>
  </si>
  <si>
    <t>Шайба М10 DIN 125 ГОСТ 11371-78 нерж</t>
  </si>
  <si>
    <t>Шайба М10 DIN 125 ГОСТ 11371-78 оцинк</t>
  </si>
  <si>
    <t>Шайба М10 кузовная DIN 9021 ГОСТ 6958-78 нерж</t>
  </si>
  <si>
    <t>Шайба М10 кузовная DIN 9021 ГОСТ 6958-78 оцинк</t>
  </si>
  <si>
    <t>Шайба М12 DIN 125 ГОСТ 11371-78 высокопроч. оцинк</t>
  </si>
  <si>
    <t>Шайба М12 DIN 125 ГОСТ 11371-78 нерж</t>
  </si>
  <si>
    <t>Шайба М12 DIN 125 ГОСТ 11371-78 оцинк</t>
  </si>
  <si>
    <t>Шайба М12 кузовная DIN 9021 ГОСТ 6958-78 нерж</t>
  </si>
  <si>
    <t>Шайба М12 кузовная DIN 9021 ГОСТ 6958-78 оцинк</t>
  </si>
  <si>
    <t>Шайба М14 DIN 125 ГОСТ 11371-78 нерж</t>
  </si>
  <si>
    <t>Шайба М14 DIN 125 ГОСТ 11371-78 оцинк</t>
  </si>
  <si>
    <t>Шайба М14 Zn</t>
  </si>
  <si>
    <t>Шайба М14 кузовная DIN 9021 ГОСТ 6958-78 оцинк</t>
  </si>
  <si>
    <t>Шайба М15 упорная быстросъемная DIN 6799 ГОСТ 11648-75 нерж</t>
  </si>
  <si>
    <t>Шайба М16 DIN 125 ГОСТ 11371-78 нерж</t>
  </si>
  <si>
    <t>Шайба М16 DIN 125 ГОСТ 11371-78 оцинк</t>
  </si>
  <si>
    <t>Шайба М16 кузовная DIN 9021 ГОСТ 6958-78 нерж</t>
  </si>
  <si>
    <t>Шайба М18 DIN 125 ГОСТ 11371-78 оцинк</t>
  </si>
  <si>
    <t>Шайба М18 Zn</t>
  </si>
  <si>
    <t>Шайба М18 кузовная DIN 9021 ГОСТ 6958-78 оцинк</t>
  </si>
  <si>
    <t>Шайба М2 DIN 125 ГОСТ 11371-78 оцинк</t>
  </si>
  <si>
    <t>Шайба М20 DIN 125 ГОСТ 11371-78 оцинк</t>
  </si>
  <si>
    <t>Шайба М20 усиленная</t>
  </si>
  <si>
    <t>Шайба М24 DIN 125 ГОСТ 11371-78 оцинк</t>
  </si>
  <si>
    <t>Шайба М24 кузовная DIN 9021 ГОСТ 6958-78 оцинк</t>
  </si>
  <si>
    <t>Шайба М27 DIN 125 ГОСТ 11371-78 оцинк</t>
  </si>
  <si>
    <t>Шайба М28 DIN 125 ГОСТ 11371-78 оцинк</t>
  </si>
  <si>
    <t>Шайба М3 DIN 125 ГОСТ 11371-78 нерж</t>
  </si>
  <si>
    <t>Шайба М3 DIN 125 ГОСТ 11371-78 оцинк</t>
  </si>
  <si>
    <t>Шайба М3 упорная быстросъемная DIN 6799 ГОСТ 11648-75 нерж</t>
  </si>
  <si>
    <t>Шайба М30 DIN 125 ГОСТ 11371-78 высокопроч. черн.</t>
  </si>
  <si>
    <t>Шайба М30 DIN 125 ГОСТ 11371-78 оцинк</t>
  </si>
  <si>
    <t>Шайба М36 DIN 125 ГОСТ 11371-78 нерж</t>
  </si>
  <si>
    <t>Шайба М36 DIN 125 ГОСТ 11371-78 оцинк</t>
  </si>
  <si>
    <t>Шайба М4 DIN 125 ГОСТ 11371-78 нерж</t>
  </si>
  <si>
    <t>Шайба М4 DIN 125 ГОСТ 11371-78 оцинк</t>
  </si>
  <si>
    <t>Шайба М5 DIN 125 ГОСТ 11371-78 нерж</t>
  </si>
  <si>
    <t>Шайба М5 DIN 125 ГОСТ 11371-78 оцинк</t>
  </si>
  <si>
    <t>Шайба М5 Zn</t>
  </si>
  <si>
    <t>Шайба М5 кузовная DIN 9021 ГОСТ 6958-78 нерж</t>
  </si>
  <si>
    <t>Шайба М5 кузовная DIN 9021 ГОСТ 6958-78 оцинк</t>
  </si>
  <si>
    <t xml:space="preserve">Шайба М5 стопорная DIN 6799 ГОСТ 11648-75 нерж </t>
  </si>
  <si>
    <t>Шайба М56 DIN 125 ГОСТ 11371-78 оцинк</t>
  </si>
  <si>
    <t>Шайба М6 DIN 125 ГОСТ 11371-78 нерж</t>
  </si>
  <si>
    <t>Шайба М6 DIN 125 ГОСТ 11371-78 оцинк</t>
  </si>
  <si>
    <t>Шайба М6 DIN 125 ГОСТ 11371-78 полипропилен</t>
  </si>
  <si>
    <t>Шайба М6 Zn</t>
  </si>
  <si>
    <t>Шайба М6 кузовная DIN 9021 ГОСТ 6958-78 нерж</t>
  </si>
  <si>
    <t>Шайба М6 кузовная DIN 9021 ГОСТ 6958-78 оцинк</t>
  </si>
  <si>
    <t>Шайба М7 упорная быстросъемная DIN 6799 ГОСТ 11648-75 нерж</t>
  </si>
  <si>
    <t>Шайба М8 DIN 125 ГОСТ 11371-78 высокопроч. оцинк</t>
  </si>
  <si>
    <t xml:space="preserve">Шайба М8 DIN 125 ГОСТ 11371-78 нерж </t>
  </si>
  <si>
    <t>Шайба М8 DIN 125 ГОСТ 11371-78 оцинк</t>
  </si>
  <si>
    <t>Шайба М8 кузовная DIN 9021 ГОСТ 6958-78 нерж</t>
  </si>
  <si>
    <t>Шайба М8 кузовная DIN 9021 ГОСТ 6958-78 оцинк</t>
  </si>
  <si>
    <t>Шайба МВ11 многолапчатая DIN 5406 ГОСТ 11872-89 оцинк</t>
  </si>
  <si>
    <t>Шайба МВ6 многолапчатая DIN 5406 ГОСТ 11872-89 оцинк</t>
  </si>
  <si>
    <t>Шайба МВ7/М36 многолапчатая DIN 5406/ГОСТ 11872-89 нерж</t>
  </si>
  <si>
    <t>Шайба МВ7/М36 многолапчатая DIN 5406/ГОСТ 11872-89 оцинк</t>
  </si>
  <si>
    <t>Шайба-гровер М10</t>
  </si>
  <si>
    <t>Шайба-гровер М5</t>
  </si>
  <si>
    <t>Шайба-гровер М8</t>
  </si>
  <si>
    <t>Шар 11,112</t>
  </si>
  <si>
    <t>шарик PTFE d=19мм</t>
  </si>
  <si>
    <t>шарик PTFE d=25мм</t>
  </si>
  <si>
    <t>шарик PTFE d=28мм</t>
  </si>
  <si>
    <t>шарик PTFE d=33мм</t>
  </si>
  <si>
    <t>шарик PTFE d=40мм</t>
  </si>
  <si>
    <t>Шарик для мембранного насоса d=11,112mm, боросиликатное стекло, точность G100</t>
  </si>
  <si>
    <t>Шарик для мембранного насоса d=11,112mm, нерж. AISI 316L, точность G100</t>
  </si>
  <si>
    <t>Шарик для мембранного насоса d=11,1mm PTFE</t>
  </si>
  <si>
    <t>Шарик для мембранного насоса d=19,05mm, нерж. AISI 316L, точность G100</t>
  </si>
  <si>
    <t>Шарик для мембранного насоса d=19mm PTFE</t>
  </si>
  <si>
    <t>Шарик для мембранного насоса d=45mm PTFE</t>
  </si>
  <si>
    <t>Шарик для мембранного насоса d=60mm PTFE</t>
  </si>
  <si>
    <t>Шарик стальной 10</t>
  </si>
  <si>
    <t>Шаровой кран 400-1/2-2930-1/2 31710000</t>
  </si>
  <si>
    <t>Шаровой кран 400-1/4-2930-1/4 31720000</t>
  </si>
  <si>
    <t>Шаровой кран 400-3/8-2930-3/8 31730000</t>
  </si>
  <si>
    <t>Шаровый кран 400-3/8-2930-3/8 31730000</t>
  </si>
  <si>
    <t>Шаровый кран -Латунь, хромированная; для регулировки давления воздуха и оборотов двигателя, соединение R 3/8"</t>
  </si>
  <si>
    <t>Швеллер г/к 8У</t>
  </si>
  <si>
    <t>Швеллер нерж. 20х40х20*3,0мм</t>
  </si>
  <si>
    <t>Швеллер сталь 10 мм</t>
  </si>
  <si>
    <t>Швеллер сталь 80 мм</t>
  </si>
  <si>
    <t>Шестигранник нерж. Д=12</t>
  </si>
  <si>
    <t>Шестигранник нерж. Д=19</t>
  </si>
  <si>
    <t>Шестигранник нерж. Д=21</t>
  </si>
  <si>
    <t>Шеф монтаж оборудования</t>
  </si>
  <si>
    <t>шкаф бухгалтерский</t>
  </si>
  <si>
    <t>Шкаф управления для мембранного насоса дозатора ЭкоDos 700</t>
  </si>
  <si>
    <t>Шкафчик настенный</t>
  </si>
  <si>
    <t>Шкурка шлиф. Р100 230*280</t>
  </si>
  <si>
    <t>Шкурка шлиф. Р120 230*280</t>
  </si>
  <si>
    <t>Шкурка шлиф. Р150 230*280</t>
  </si>
  <si>
    <t>Шкурка шлиф. Р180 230*280</t>
  </si>
  <si>
    <t>Шкурка шлиф. Р220 230*280</t>
  </si>
  <si>
    <t>Шкурка шлиф. Р240 230*280</t>
  </si>
  <si>
    <t>Шкурка шлиф. Р280 230*280</t>
  </si>
  <si>
    <t>Шкурка шлиф. Р320 230*280</t>
  </si>
  <si>
    <t>Шкурка шлиф. Р360 230*280</t>
  </si>
  <si>
    <t>Шланг 1" для нефтепродуктов TOP 319</t>
  </si>
  <si>
    <t>Шланг PEN-12*1,75-BL (арт.551460)</t>
  </si>
  <si>
    <t>Шланг PEN-16*2.5-BL (арт.551461)</t>
  </si>
  <si>
    <t>Шланг PEN-6*1-BL (арт.551457)</t>
  </si>
  <si>
    <t>Шланг гофрированный d100 (М-Ю272)</t>
  </si>
  <si>
    <t>Шланг гофрированный d80 (С-Ю874)</t>
  </si>
  <si>
    <t>Шланг для масел 1"</t>
  </si>
  <si>
    <t>Шланг для фильтровальной установки 1"</t>
  </si>
  <si>
    <t>Шланг для фильтровальной установки 1/2"</t>
  </si>
  <si>
    <t>Шланг ПВХ  3/4"</t>
  </si>
  <si>
    <t>Шланг ПВХ (наружный) арм. Ø25/33 голубой</t>
  </si>
  <si>
    <t>Шланг ПВХ 1 1/2" (38мм)</t>
  </si>
  <si>
    <t>Шланг ПВХ 1 1/4" (32мм)</t>
  </si>
  <si>
    <t>Шланг ПВХ 1"</t>
  </si>
  <si>
    <t>Шланг ПВХ 1" напорно-всасывающий, армирован стальной спиралью</t>
  </si>
  <si>
    <t>Шланг ПВХ 1/2"</t>
  </si>
  <si>
    <t>Шланг ПВХ 2"</t>
  </si>
  <si>
    <t>Шланг ПВХ 2" напорно-всасывающий, армирован стальной спиралью</t>
  </si>
  <si>
    <t>Шланг ПВХ 2м с пистолетом от комплекта 1281 4110 JP-280 PP(HC)1000мм</t>
  </si>
  <si>
    <t>Шланг ПВХ 2м с пистолетом от комплекта 1281 4120 JP-280РP(HC)1200</t>
  </si>
  <si>
    <t>Шланг ПВХ 50мм, армирован стальной спиралью</t>
  </si>
  <si>
    <t>Шланг ПВХ арм. Ø20/26  голубой</t>
  </si>
  <si>
    <t>Шланг ПВХ, (10 бар), 40 мм</t>
  </si>
  <si>
    <t>шланг с пистолетом от Комплекта JP-280 PVDF 1000мм</t>
  </si>
  <si>
    <t>шланг с пистолетом от Комплекта JP-280 PVDF 1200мм</t>
  </si>
  <si>
    <t>Шланг хим. стойкий DN100</t>
  </si>
  <si>
    <t>Шланг хим. стойкий DN40</t>
  </si>
  <si>
    <t>Шланг хим. стойкий DN50</t>
  </si>
  <si>
    <t>Шланг хим. стойкий DN75</t>
  </si>
  <si>
    <t xml:space="preserve">Шланговый переходник 1/2  22х20 </t>
  </si>
  <si>
    <t xml:space="preserve">Шланговый переходник 22х20 </t>
  </si>
  <si>
    <t>Шланговый переходник 25х27</t>
  </si>
  <si>
    <t>Шланговый переходник 40х42</t>
  </si>
  <si>
    <t>Шланговый переходник 64х60х2</t>
  </si>
  <si>
    <t>Шланговый переходник с гаечным окончанием 22х20</t>
  </si>
  <si>
    <t>Шланговый переходник с гаечным окончанием 25х27</t>
  </si>
  <si>
    <t>Шланговый переходник с гаечным окончанием 40х42</t>
  </si>
  <si>
    <t xml:space="preserve">Шланговый угловой 1/2 </t>
  </si>
  <si>
    <t xml:space="preserve">Шлифовальная машина "Makita" BO3700  </t>
  </si>
  <si>
    <t>Шнек по запросу</t>
  </si>
  <si>
    <t>Шнековая насосная трубка JP-700.25.1 SR 1000 мм статор PTFE, соединение для шланга 1", настенный кронштейн</t>
  </si>
  <si>
    <t>Шнековая насосная трубка JP-700.25.1 SR длина 1200 мм, статор VITON</t>
  </si>
  <si>
    <t>Шнековая насосная трубка JP700.25.1DR длина 1000 мм, PTFE</t>
  </si>
  <si>
    <t>Шнековая насосная трубка JP700.25.1DR длина 700 мм, PTFE</t>
  </si>
  <si>
    <t>Шнековая насосная трубка JP-700.50.1 DR 1000 мм EPDM</t>
  </si>
  <si>
    <t>Шнековая насосная трубка JP-700.50.1 SR 1100 мм, EPDM</t>
  </si>
  <si>
    <t>Шнековая насосная трубка JP-700.50.1 SR 1200 мм EPDM</t>
  </si>
  <si>
    <t>Шнековая насосная трубка JP-700.50.1 SR 1200 мм, PTFE</t>
  </si>
  <si>
    <t>Шнековая насосная трубка JP-700.50.1 SR 1200 мм, статор EPDM</t>
  </si>
  <si>
    <t>Шнековая насосная трубка JP-700.50.1 SR 1200 мм, статор NBR</t>
  </si>
  <si>
    <t xml:space="preserve">Шнековая насосная трубка JP700.50.1 SR длина 1100 мм, статор NBR, соединение под шланг 1"1/2 </t>
  </si>
  <si>
    <t>Шнековая насосная трубка JP700.50.1 SR длина 1100 мм, статор NBR, уплотнение Kohle/VA/Viton, соединение под шланг 1"</t>
  </si>
  <si>
    <t xml:space="preserve">Шнековая насосная трубка JP700.50.1 SR длина 1100 мм, статор VITON, соединение под шланг 1"1/4, кронштейн </t>
  </si>
  <si>
    <t>Шнековая насосная трубка JP700.50.1 SR длина 1200 мм, статор Viton, соединение под шланг 1 1/2"</t>
  </si>
  <si>
    <t>Шнековая насосная трубка JP700.50.1 SR длина 1300 мм, статор PTFE, уплотнение PTFE/carbon, соединение под шланг 1", настенный кронштейн</t>
  </si>
  <si>
    <t>Шнековая насосная трубка JP-700.50.1 SR нержавеющая сталь 1300 мм статор  EPDM  уплотнение SIC / SIC /EPDM</t>
  </si>
  <si>
    <t>14533</t>
  </si>
  <si>
    <t>Шнековая насосная трубка JP700.50.1.SR длина 1000, статор Viton, соединение под шланг 1 1/2 "</t>
  </si>
  <si>
    <t>Шнековая насосная трубка JP700.50.1.SR длина 1000мм, статор PTFE</t>
  </si>
  <si>
    <t>Шнековая насосная трубка JP-700X.25.1.SR 1000мм статор PTFE</t>
  </si>
  <si>
    <t>Шнековый насос  JP-700 H50.1DR уплотения Sic/Sic/Viton Статор EPDM с двигателем 1,1 кВт 380 В 50 Гц 3хфазный трубка нерж.сталь</t>
  </si>
  <si>
    <t>Шнековый насос  JP-700.25.1 SR уплотнения Sic/Sic/Viton, 50 Гц, Статор Viton с трубкой 1000 mm с двигателем JP-280 штуцер под шланг 1"</t>
  </si>
  <si>
    <t>JP-700 SR</t>
  </si>
  <si>
    <t>Шнековый насос JP 700.50.1DR c насосной трубкой 1200 мм NBR, 900 об/мин.</t>
  </si>
  <si>
    <t>Шнековый насос JP-700 DR (с двигателем 3ф, 0,75 кВт,нас. тр. JP-700.50.1DR 1000мм.EPDM light)</t>
  </si>
  <si>
    <t>Шнековый насос JP700.12.1 DR (PTFE) длина 1200 мм</t>
  </si>
  <si>
    <t>Шнековый насос JP-700.12.1 GM 1000 мм, статор EPDM двигатель Nord 0,75 кВт 380В 3ф</t>
  </si>
  <si>
    <t>Шнековый насос JP-700.12.1 GM 1000 мм, статор PTFE, двигатель NORD 0,55 кВт 220/380 Вт 50 Гц, защита двигателя с выключателем 16 амп, кабель 1м, соед.</t>
  </si>
  <si>
    <t>JP-700.12.1 GM</t>
  </si>
  <si>
    <t>Шнековый насос JP700.12.1 SR длина 1000 мм, соединение под шланг 1 1/2"</t>
  </si>
  <si>
    <t>Шнековый насос JP-700.200.1 GM, длина 1200 мм, двигатель NORD 2,2 кВт, 3ф 230/400В, статор VITON, соед.под шланг 2", кронштейн (1.4301)</t>
  </si>
  <si>
    <t>Шнековый насос JP-700.25.1 DR 1000 мм, статор NBR, двигатель 0,75кВт, 380В, 3ф, с выключателем, кабель 1м, соед.под шланг 1½", кронштейн для переноски</t>
  </si>
  <si>
    <t>Шнековый насос JP-700.25.1GM c насосной трубкой 1000 мм статор EPDM, уплотнение Sic/Sic/EPDM с двигателем 0,75 кВт 380В с присоединением под шлангDN40</t>
  </si>
  <si>
    <t>Шнековый насос JP700.25.1SR (PTFE) длина 1000 мм</t>
  </si>
  <si>
    <t>Шнековый насос JP-700.25.2 HL GM, двигатель NORD 3*PTC's, защита двигателя с выключателем 16 амп, кабель 1м, опорная плита 1.4301</t>
  </si>
  <si>
    <t>Шнековый насос JP-700.300.1 GM 1200 мм, статор Viton, двигатель Nord 3 кВт 220В/380В 3ф, 15-30 °C</t>
  </si>
  <si>
    <t>Шнековый насос JP-700.50 GM 1100 мм, статор NBR, двигатель Nord 1,5 кВт 220 V 1ф, со штуцером DN40-DIN 11851 с ручкой для переноски</t>
  </si>
  <si>
    <t>JP-700 GM</t>
  </si>
  <si>
    <t>Шнековый насос JP-700.50.1 DR 1100 мм, статор EPDM, двигатель 1.1 кВт 380В 3ф, SiC/SIC/EPDM, штуцер 1 1/4"</t>
  </si>
  <si>
    <t>Шнековый насос JP-700.50.1 DR 1100 мм, статор Viton, SIC/SIC/Viton, 1.1кВт/220В с выключателем и штуцером под шланг 1 1/2"</t>
  </si>
  <si>
    <t>Шнековый насос JP-700.50.1 DR 1100 мм, статор Viton, SIC/SIC/Viton, 1.1кВт/220В с выключателем и штуцером под шланг 1 1/2"( без кронштейна)</t>
  </si>
  <si>
    <t>Шнековый насос JP-700.50.1 DR 1100 мм, статор Viton, двигатель 1.1 кВт 380В 3ф, SiC/SIC/EPDM, со штуцером</t>
  </si>
  <si>
    <t>Шнековый насос JP-700.50.1 DR 1200 FKM, уплотнение SiC/SiC/Viton, двигатель 1,1 кВт, соединение под шланг 5/4", кронштейн (1.4301)</t>
  </si>
  <si>
    <t>Шнековый насос JP-700.50.1 DR 1500 мм, статор EPDM, двигатель 1,5 кВт, 3ф, 3 x PTC 155 °C</t>
  </si>
  <si>
    <t>Шнековый насос JP-700.50.1 DR 1500 мм, статор EPDM, двигатель 3ф, 3 x PTC 155 °C</t>
  </si>
  <si>
    <t>Шнековый насос JP-700.50.1 DR,  1.1 кВт, 700 об/мин, 3-ф, 230/400В, статор VITON длина 1200 мм</t>
  </si>
  <si>
    <t>Шнековый насос JP700.50.1 DR, 0,75 кВт, 700 об/мин, 3-ф, 230/400В, статор NBR длина 1100 мм</t>
  </si>
  <si>
    <t>Шнековый насос JP700.50.1 DR, длина 1300 мм, 0,75 кВт, 3ф. 230/400В, статор VITON, упл SIC/AISI/VITON, соед.под шланг 1 1/2", кронштейн</t>
  </si>
  <si>
    <t>Шнековый насос JP-700.50.1 GM 1100мм, статор PTFE, двигатель NORD w/3*PTC</t>
  </si>
  <si>
    <t>Шнековый насос JP-700.50.1 GM 1300мм, статор NBR-light (FDA), двигатель NORD 3x PTC, пищевое исполнение,соединение под шланг DN40 &gt; x"</t>
  </si>
  <si>
    <t>Шнековый насос JP-700.50.1 SR 1100 мм, статор PTFE, двигатель JP-480 825 Вт 220В/50 Гц, со штуцером 1"</t>
  </si>
  <si>
    <t>Шнековый насос JP700.50.1 SR,  с двигателем JP280 825Вт, 220В, длина  трубки 1100мм, статор NBR</t>
  </si>
  <si>
    <t>Шнековый насос JP700.50.1 длина 1300мм, статор Viton, уплотнение Sic/Sic/Viton с двигателем JP-AIR 6, 1 кВт</t>
  </si>
  <si>
    <t>Шнековый насос JP700.50.1DR c насосной трубкой 1200 мм PTFE</t>
  </si>
  <si>
    <t>Шнековый насос JP700.50.1SR 1200 мм FPM</t>
  </si>
  <si>
    <t>Шнековый насос JP-700.50.2 DR 1300 мм, статор EPDM, двигатель 1,1 кВт, 380В, 3ф, 50 Гц, 3 x PTCs, присоединение под шланг DN40</t>
  </si>
  <si>
    <t>Шнековый насос JP-700.50L GM 1100 мм, статор Viton, двигатель Nord 1,5 кВт 380В 3ф</t>
  </si>
  <si>
    <t>Шнековый насос JP-700.50L GM 1200 мм, статор Viton, двигатель Nord 1,5 кВт 380В 3ф</t>
  </si>
  <si>
    <t>Шнековый насос JP-700.50L GM с двигателем 1,1 кВт, статор EPDM, упл.SiC/C/Viton</t>
  </si>
  <si>
    <t>Шнековый насос JP-700.50L GM, 1200мм, статор EPDM, двигатель NORD 3x PTC, кабель двигателя с выключателем</t>
  </si>
  <si>
    <t>Шнековый насос JP-700H.50.1DR, статор NBR, двигатель 1,5 кВт, 380В, 3ф, 50 Гц, PTC, выключатель, 16 амп., кабель 1 м, штуцер DN40, опорная плита</t>
  </si>
  <si>
    <t>Шнековый насос JP-700L.300 GM 1000 мм, статор EPDM (FDA), двигатель NORD 4кВт/380В, соединение под шланг DN80, кронштейн для переноски</t>
  </si>
  <si>
    <t>Шнековый насос JP-700L.300.1 GM 1200 мм, статор EPDM (FDA), двигатель Nord  4 кВт 380В 3ф</t>
  </si>
  <si>
    <t>Шнековый насос JP-700X.25.1 DR,  0.55 кВт, 700 об/мин, 3-ф ATEX, 230/400В, статор PTFE длина 1200 мм</t>
  </si>
  <si>
    <t>Шнековый насос JP-700X.50.1, трубка 1100 мм, статор PTFE, двигатель 0,75кВт Ex, кронштейн для транспортировки,соед.под шланг 1 1/2",заземляющий кабель</t>
  </si>
  <si>
    <t>Шнековый насос JP-700X50.1 SR 1100 мм, статор PTFE, двигатель JP480, 220В, 1ф, соед.под шланг 1½"</t>
  </si>
  <si>
    <t>Шнековый насос JP-700X50.1 SR 1100 мм, статор PTFE, двигатель JP480, 220В, 1ф, соед.под шланг 1½", заземляющий кабель 1 метр</t>
  </si>
  <si>
    <t>Шнур 1-1М Ф4 ГОСТ 6467-79</t>
  </si>
  <si>
    <t>Шнур силиконовый PVС Ø 2,5 мм</t>
  </si>
  <si>
    <t>Шпаклевка OTRIX ORANGE UNI</t>
  </si>
  <si>
    <t>Шпилька М10 DIN 975 нерж</t>
  </si>
  <si>
    <t>Шпилька М10 DIN 975 оцинк</t>
  </si>
  <si>
    <t>Шпилька М12 DIN 975 нерж</t>
  </si>
  <si>
    <t>Шпилька М14 DIN 975 оцинк</t>
  </si>
  <si>
    <t>Шпилька М18 DIN 975 оцинк</t>
  </si>
  <si>
    <t>Шпилька М4 DIN 975 нерж</t>
  </si>
  <si>
    <t>Шпилька М5 DIN 975 нерж</t>
  </si>
  <si>
    <t>Шпилька М6 DIN 975 нерж</t>
  </si>
  <si>
    <t>Шпилька М6 DIN 975 оцинк</t>
  </si>
  <si>
    <t>Шпилька М6 DIN 976 нерж</t>
  </si>
  <si>
    <t>Шпилька М8 DIN 975 оцинк</t>
  </si>
  <si>
    <t>Шпилька М8*200 нерж</t>
  </si>
  <si>
    <t>Шпилька М8-6gх200 08Х21Н6М2Т гост 22042-76 нерж</t>
  </si>
  <si>
    <t>Шпиндель</t>
  </si>
  <si>
    <t>Шплинт 5х45 DIN 94 ГОСТ 397-79 оцинк</t>
  </si>
  <si>
    <t>Шпонка 10х8 DIN 6885 нерж</t>
  </si>
  <si>
    <t>Шпонка 10х8х100 DIN 6885 нерж</t>
  </si>
  <si>
    <t>Шпонка 10х8х50 DIN 6885 нерж</t>
  </si>
  <si>
    <t>Шпонка 10х8х56 DIN 6885 нерж</t>
  </si>
  <si>
    <t>Шпонка 10х8х70 DIN 6885 нерж</t>
  </si>
  <si>
    <t>Шпонка 12х8 DIN 6885 нерж</t>
  </si>
  <si>
    <t>Шпонка 18х11 DIN 6885 нерж</t>
  </si>
  <si>
    <t>Шпонка 5х5 DIN 6885 нерж</t>
  </si>
  <si>
    <t>Шпонка 5х5х14 DIN 6885 нерж</t>
  </si>
  <si>
    <t>Шпонка 5х5х15 DIN 6885 нерж</t>
  </si>
  <si>
    <t>Шпонка 5х5х16 DIN 6885 нерж</t>
  </si>
  <si>
    <t>Шпонка 5х5х22 DIN 6885 нерж</t>
  </si>
  <si>
    <t>Шпонка 5х5х25 DIN 6885 нерж</t>
  </si>
  <si>
    <t>Шпонка 6х6 DIN 6885 нерж</t>
  </si>
  <si>
    <t>Шпонка 6х6х25 DIN 6885 нерж</t>
  </si>
  <si>
    <t>Шпонка 6х6х36 DIN 6885 нерж</t>
  </si>
  <si>
    <t>Шпонка 6х6х70 DIN 6885 нерж</t>
  </si>
  <si>
    <t>Шпонка 8х7 DIN 6885 нерж</t>
  </si>
  <si>
    <t>Шпонка 8х7х100 DIN 6885 нерж</t>
  </si>
  <si>
    <t>Шпонка 8х7х110 DIN 6885 нерж</t>
  </si>
  <si>
    <t>Шпонка 8х7х40 DIN 6885 нерж</t>
  </si>
  <si>
    <t>Шпонка 8х7х50 DIN 6885 нерж</t>
  </si>
  <si>
    <t>Шпонка 8х7х70 DIN 6885 нерж</t>
  </si>
  <si>
    <t>Шпонка 8х7х80 DIN 6885 нерж</t>
  </si>
  <si>
    <t>Шпонка 8х7х90 DIN 6885 нерж</t>
  </si>
  <si>
    <t>Штабелер гидравлический</t>
  </si>
  <si>
    <t>Штангенциркуль MATRIX 316345 300 мм с глубиномером</t>
  </si>
  <si>
    <t>Штангенциркуль разметочный Шцр-150 0.1</t>
  </si>
  <si>
    <t>Штекер питания NP-119A 2,5х5,5х14 мм</t>
  </si>
  <si>
    <t>Штуцер</t>
  </si>
  <si>
    <t>штуцер 1'' для подсоединения РР пистолета к шлангу</t>
  </si>
  <si>
    <t>Штуцер 1/2" Ø 20 РР</t>
  </si>
  <si>
    <t>Штуцер 1/2" под шланг диаметром 10 мм</t>
  </si>
  <si>
    <t>Штуцер 20*1/2 С2601-20-1/2 11949000</t>
  </si>
  <si>
    <t>Штуцер 20*3/4 С2601-20-3/4 ник.лат.нар.р.15571000</t>
  </si>
  <si>
    <t>Штуцер 3/4' вн. х 20 мм (никель) 40777</t>
  </si>
  <si>
    <t>Штуцер 3/4' наруж. х 20 мм (никель) 40009</t>
  </si>
  <si>
    <t>Штуцер 3/4" Ø 20 латунь</t>
  </si>
  <si>
    <t>Штуцер 5180-1/2-33360000</t>
  </si>
  <si>
    <t>Штуцер 5180-1/4-33370000</t>
  </si>
  <si>
    <t>Штуцер 5180-3/8-33380000</t>
  </si>
  <si>
    <t>Штуцер AFV1 1/4''х40х42</t>
  </si>
  <si>
    <t>Штуцер AFV3/8''х16х18 (FIP)</t>
  </si>
  <si>
    <t>Штуцер DN25 шланга для JP-700 SR</t>
  </si>
  <si>
    <t>Штуцер DN40 &gt; 1 1/2" шланг</t>
  </si>
  <si>
    <t>Штуцер Ø 63х64х60 ПВХ</t>
  </si>
  <si>
    <t>Штуцер PP-H 100 PN10 для сварки враструб, d50x52x50</t>
  </si>
  <si>
    <t>Штуцер QS-1/2-16 (арт.153011)</t>
  </si>
  <si>
    <t>Штуцер QS-1/4-12 (арт.164980)</t>
  </si>
  <si>
    <t>Штуцер QS-3/8-16 (арт.164957)</t>
  </si>
  <si>
    <t>Штуцер QS-3/8-6 (арт.190645)</t>
  </si>
  <si>
    <t>Штуцер для насоса 1"</t>
  </si>
  <si>
    <t>Штуцер для насоса 3/4"</t>
  </si>
  <si>
    <t>Штуцер для насоса ASTRA-301</t>
  </si>
  <si>
    <t>Штуцер для присоединения шланга 3/4"х25 мм</t>
  </si>
  <si>
    <t>Штуцер для присоединения шланга 3/8"х16 мм</t>
  </si>
  <si>
    <t>Штуцер для шланга нр, AISI 304, 1 1/2"x40</t>
  </si>
  <si>
    <t xml:space="preserve">Штуцер из PVDF с наружной резьбой, 1" </t>
  </si>
  <si>
    <t xml:space="preserve">Штуцер из PVDF с наружной резьбой, 1/2" </t>
  </si>
  <si>
    <t xml:space="preserve">Штуцер напорный 1 1/4  42х40 </t>
  </si>
  <si>
    <t>Штуцер ПВХ 1"</t>
  </si>
  <si>
    <t>Штуцер ПВХ CEPEX (нар.резьба BSP) GxE 1" x 25</t>
  </si>
  <si>
    <t>Штуцер ПВХ для насоса 1/2"-20-22</t>
  </si>
  <si>
    <t>Штуцер ПВХ для насоса 3/4"-25-27</t>
  </si>
  <si>
    <t>Штуцер ПВХ для насоса 40-42</t>
  </si>
  <si>
    <t>Штуцер ПВХ для шланга AIV 20х22х20 мм</t>
  </si>
  <si>
    <t>Штуцер ПВХ для шланга AIV 50х52х50 мм</t>
  </si>
  <si>
    <t>Штуцер ПВХ с накидной гайкой, 3/4" х 16 х 18, PN16</t>
  </si>
  <si>
    <t xml:space="preserve">Штуцер ПВХ с наружной резьбой 1/4" </t>
  </si>
  <si>
    <t xml:space="preserve">Штуцер ПВХ с наружной резьбой 3/4" </t>
  </si>
  <si>
    <t xml:space="preserve">Штуцер ПВХ с наружной резьбой, 1/2" </t>
  </si>
  <si>
    <t>Штуцер ПВХ с наружной резьбой, 1/4" х 12 х 14, PN16</t>
  </si>
  <si>
    <t>Штуцер ПВХ с наружной резьбой, 3/4" х 25 х 27, PN16</t>
  </si>
  <si>
    <t>Штуцер ПВХ с наружной резьбой, 3/8" х 16 х 18, PN16</t>
  </si>
  <si>
    <t xml:space="preserve">Штуцер под шланг DN 1 1/2 </t>
  </si>
  <si>
    <t xml:space="preserve">Штуцер РР с наружной резьбой, 1/2" </t>
  </si>
  <si>
    <t xml:space="preserve">Штуцер РР с наружной резьбой, 2" </t>
  </si>
  <si>
    <t>Штуцер шланговый 3/4  27*25</t>
  </si>
  <si>
    <t>Шуруп 3,5х16 DIN 7982 нерж</t>
  </si>
  <si>
    <t>Шуруповерт "Kraftmaster" в кейсе</t>
  </si>
  <si>
    <t>Шуруповерт "Makitta" 12 V в кейсе</t>
  </si>
  <si>
    <t>Щетка 071501</t>
  </si>
  <si>
    <t>Щетка СГ-1</t>
  </si>
  <si>
    <t>Щит малый к АИР 71(МГЛ)</t>
  </si>
  <si>
    <t>Щит подшипниковый обратный  АДМ 63 IMM 71 БВИЕ 712 252 002.00с/р (Уралэлектро)</t>
  </si>
  <si>
    <t>Эжектор 1.1/2'' РР</t>
  </si>
  <si>
    <t>Эжектор 1/4'' РР</t>
  </si>
  <si>
    <t>E14P</t>
  </si>
  <si>
    <t>Эжектор 1/4" PVDF</t>
  </si>
  <si>
    <t>E14V</t>
  </si>
  <si>
    <t>Эжектор 3/4" PP</t>
  </si>
  <si>
    <t>E34P</t>
  </si>
  <si>
    <t>Эжектор 3/8" PP</t>
  </si>
  <si>
    <t>Эжектор 3/8" PVDF</t>
  </si>
  <si>
    <t>Эжектор 3/8" Сталь 316</t>
  </si>
  <si>
    <t>Эжектор PP 1'' BSP</t>
  </si>
  <si>
    <t>Эжектор PP 1/2'' BSP</t>
  </si>
  <si>
    <t>Эжектор PP 1/4'' BSP</t>
  </si>
  <si>
    <t>Эжектор PP 3/4'' BSP</t>
  </si>
  <si>
    <t>Эжектор PP 3/8'' BSP</t>
  </si>
  <si>
    <t>Эжектор PP1'' BSP</t>
  </si>
  <si>
    <t>Эжектор PP1/2'' BSP</t>
  </si>
  <si>
    <t>Эжектор PP1/2'' BSP с полипропиленовым тройником</t>
  </si>
  <si>
    <t>Эжектор PP1/4'' BSP</t>
  </si>
  <si>
    <t>Эжектор PP3/4'' BSP</t>
  </si>
  <si>
    <t>Эжектор PP3/8'' BSP</t>
  </si>
  <si>
    <t>Эжектор PP3/8'' BSP с полипропиленовым тройником</t>
  </si>
  <si>
    <t>E38P</t>
  </si>
  <si>
    <t>Экспресс-доставка</t>
  </si>
  <si>
    <t>Эл. двигатель 0.12кВт 230/400В 50Гц 2800об/мин. IP55</t>
  </si>
  <si>
    <t>Эл. двигатель 100L 3кВт 230/400V 50Гц 2800об/мин B3/B5 (SMEM) (La Fonte)</t>
  </si>
  <si>
    <t>Эл. двигатель 100L 3кВт 230/400V 50Гц 2800об/мин B3/B5 IP55 (La Fonte)</t>
  </si>
  <si>
    <t>Эл. двигатель 1ф 63/2P B3/B5 0.25кВт IP54 класс изоляции F, сервис S1 код. SMKF63-2B-B3/B5</t>
  </si>
  <si>
    <t>Эл. двигатель 1ф 71/2P B5/B14 0.37кВт код. SMKF71-2A-B3/B5</t>
  </si>
  <si>
    <t>Эл. двигатель 1ф 80/2P B3/B5 0.75кВт IP54 класс изоляции F сервис S1 код. SMKF80-2A-B3/B5</t>
  </si>
  <si>
    <t>Эл. двигатель 1ф. 63/2P B35 0.25кВт - 3000 IP55 код. SMLKF63-2B-B35IP55 (CPT)</t>
  </si>
  <si>
    <t>Эл. двигатель 1ф. 71/2P B35 0.37кВт - 3000 IP55 код. SMLKF71-2A-B35IP55 (CPT)</t>
  </si>
  <si>
    <t>Эл. двигатель 1ф. 71/2P B35 0.55кВт - 3000 IP55 код. SMLKF71-2B-B35IP55 (CPT)</t>
  </si>
  <si>
    <t>Эл. двигатель 1ф. 80/2P B35 0.75кВт - 3000 IP55 код. SMLKF80-2A-B35IP55 (CPT)</t>
  </si>
  <si>
    <t xml:space="preserve">Эл. двигатель 3ф. IE1 EEx de IIB T3 кВт 0,75 </t>
  </si>
  <si>
    <t>Эл. двигатель 3-фазный, 0,75 кВт, 900 об/мин</t>
  </si>
  <si>
    <t>Эл. двигатель 4ВР 63 B4 У2 0,37/1500 (380В, IM2081, IP54 МГЛ)</t>
  </si>
  <si>
    <t>Эл. двигатель 4ВР71В2У2 кВт 1,1/3000 (380В, IM2081, IP54, МГЛ)</t>
  </si>
  <si>
    <t>Эл. двигатель 5АИ 100 L2 5,5/3000 IM2081 (Элком)</t>
  </si>
  <si>
    <t>Эл. двигатель 5АИ 100 L2 5,5/3000 IM3081 (Элком)</t>
  </si>
  <si>
    <t>Эл. двигатель 5АИ 100 S2 4/3000 IM 2081 (Элком)</t>
  </si>
  <si>
    <t>Эл. двигатель 5АИ 100 S2 4/3000 IM 3081</t>
  </si>
  <si>
    <t>Эл. двигатель 5АИ 100 S2 4/3000 IM 3081 (Элком)</t>
  </si>
  <si>
    <t>Эл. двигатель 5АИ 100 S4 3/1500  IM 3081 (Элком)</t>
  </si>
  <si>
    <t>Эл. двигатель 5АИ 100 S4 3/1500  IM2081 (Элком)</t>
  </si>
  <si>
    <t xml:space="preserve">Эл. двигатель 5АИ 100L 6 2,2/1000  </t>
  </si>
  <si>
    <t>Эл. двигатель 5АИ 100L 8 1,5/750 IM2081</t>
  </si>
  <si>
    <t>Эл. двигатель 5АИ 112 МА8 2,2/750 IM 2081</t>
  </si>
  <si>
    <t>Эл. двигатель 5АИ 112 МА8 3/750 IM 2081</t>
  </si>
  <si>
    <t>Эл. двигатель 5АИ 132 S4 7,6/1500 IM 2081 (Элком)</t>
  </si>
  <si>
    <t>Эл. двигатель 5АИ 56 В2  0,25/3000 IM3081 (Элком)</t>
  </si>
  <si>
    <t>Эл. двигатель 5АИ 56 В2 кВт 0,25/3000 IM3081 (Элком)</t>
  </si>
  <si>
    <t>Эл. двигатель 5АИ 56 В4 кВт 0,18/1500 IM2081 (Элком)</t>
  </si>
  <si>
    <t>Эл. двигатель 5АИ 56 В4 кВт 0,18/1500 IM3081 (Элком)</t>
  </si>
  <si>
    <t>Эл. двигатель 5АИ 63 B2 У2 кВт 0,55/3000 FF100  IM 2181(Элком)</t>
  </si>
  <si>
    <t>Эл. двигатель 5АИ 63 B2 У2 кВт 0,55/3000 IM 2081(Элком)</t>
  </si>
  <si>
    <t>Эл. двигатель 5АИ 63 B2 У2 кВт 0,55/3000 IM 3081(Элком)</t>
  </si>
  <si>
    <t>Эл. двигатель 5АИ 63 А2 0,37/3000 IM 2081 (Элком)</t>
  </si>
  <si>
    <t>Эл. двигатель 5АИ 63 А2 0,37/3000 IM 3081 (Элком)</t>
  </si>
  <si>
    <t>Эл. двигатель 5АИ 63 А4 0,25/1500 IM 2081 (Элком)</t>
  </si>
  <si>
    <t>Эл. двигатель 5АИ 63 А4 0,25/1500 IM 3081 (Элком)</t>
  </si>
  <si>
    <t>Эл. двигатель 5АИ 63 А6 0,18/1000 IM 2081</t>
  </si>
  <si>
    <t>Эл. двигатель 5АИ 63 В4 кВт 0,37/1500 IM2081 (Элком)</t>
  </si>
  <si>
    <t>Эл. двигатель 5АИ 63 В4 кВт 0,37/1500 IM3081 (Элком)</t>
  </si>
  <si>
    <t>Эл. двигатель 5АИ 63 В6 0,25/1000 IM 2081 (Элком)</t>
  </si>
  <si>
    <t>Эл. двигатель 5АИ 63 В6 У2 0,25/1000 IM 3081 (Элком)</t>
  </si>
  <si>
    <t>Эл. двигатель 5АИ 71 А2 0,75/3000 IM 2081(Элком)</t>
  </si>
  <si>
    <t>Эл. двигатель 5АИ 71 А2 0,75/3000 IM 3081 (Элком)</t>
  </si>
  <si>
    <t>Эл. двигатель 5АИ 71 А4 кВт 0,55/1500 IM 2081 (Элком)</t>
  </si>
  <si>
    <t>Эл. двигатель 5АИ 71 А4 кВт 0,55/1500 IM 3081 (Элком)</t>
  </si>
  <si>
    <t>Эл. двигатель 5АИ 71 А6 0,37/1000 IM 2081 (Элком)</t>
  </si>
  <si>
    <t>Эл. двигатель 5АИ 71 А6 0,37/1000 IM 3081 (Элком)</t>
  </si>
  <si>
    <t>Эл. двигатель 5АИ 71 В2 1,1/3000 IM 2081</t>
  </si>
  <si>
    <t>Эл. двигатель 5АИ 71 В2 1,1/3000 IM 2081 (Элком)</t>
  </si>
  <si>
    <t>Эл. двигатель 5АИ 71 В2 1,1/3000 IM 3081 (Элком)</t>
  </si>
  <si>
    <t>Эл. двигатель 5АИ 71 В4 0,75/1500 IM2081 (Элком)</t>
  </si>
  <si>
    <t>Эл. двигатель 5АИ 71 В4 0,75/1500 IM3081 (Элком)</t>
  </si>
  <si>
    <t>Эл. двигатель 5АИ 71 В4 кВт 0,75/1500 IM 2081</t>
  </si>
  <si>
    <t>Эл. двигатель 5АИ 71 В6 кВт 0,55/1000 IM 3081 (Элком)</t>
  </si>
  <si>
    <t>Эл. двигатель 5АИ 71 В6 У2 кВт 0,55/1000 IM 2081 (Элком)</t>
  </si>
  <si>
    <t>Эл. двигатель 5АИ 71 В8 0,25/750 IM 2081 (Элком)</t>
  </si>
  <si>
    <t>Эл. двигатель 5АИ 71 В8 0,25/750 IM 3081 (Элком)</t>
  </si>
  <si>
    <t>Эл. двигатель 5АИ 71 В8 кВт 0,25/750 IM 3081</t>
  </si>
  <si>
    <t>Эл. двигатель 5АИ 80 А2 1.5/3000 IM 3081 (Элком)</t>
  </si>
  <si>
    <t>Эл. двигатель 5АИ 80 А4 1,1/1500 IM 2081 (Элком)</t>
  </si>
  <si>
    <t>Эл. двигатель 5АИ 80 А4 1,1/1500 IM 3081 (Элком)</t>
  </si>
  <si>
    <t>Эл. двигатель 5АИ 80 А6 0,75/1000 IM 2081 (Элком)</t>
  </si>
  <si>
    <t>Эл. двигатель 5АИ 80 А6 0,75/1000 IM 3081 (Элком)</t>
  </si>
  <si>
    <t>Эл. двигатель 5АИ 80 А6 0.75/1000 IM 3081</t>
  </si>
  <si>
    <t>Эл. двигатель 5АИ 80 А8  0,37/750 IM 2081 (Элком)</t>
  </si>
  <si>
    <t>Эл. двигатель 5АИ 80 А8  0,37/750 IM 3081(Элком)</t>
  </si>
  <si>
    <t>Эл. двигатель 5АИ 80 В2 2,2/3000 IM 3081 (Элком)</t>
  </si>
  <si>
    <t>Эл. двигатель 5АИ 80 В2 У2 2,2/3000 IM 2081(Элком)</t>
  </si>
  <si>
    <t>Эл. двигатель 5АИ 80 В4 1,5/1500 IM 2081 (Элком)</t>
  </si>
  <si>
    <t>Эл. двигатель 5АИ 80 В4 1,5/1500 IM 3081 (Элком)</t>
  </si>
  <si>
    <t>Эл. двигатель 5АИ 80 В6 1,1/1000 IM 3081 (Элком)</t>
  </si>
  <si>
    <t>Эл. двигатель 5АИ 80 В6 кВт 1,1/1000 IM 2081</t>
  </si>
  <si>
    <t>Эл. двигатель 5АИ 80 В6 кВт 1,1/1000 IM 3081</t>
  </si>
  <si>
    <t>Эл. двигатель 5АИ 80 В8 кВт 0.55/750 IM 2081 (Элком)</t>
  </si>
  <si>
    <t>Эл. двигатель 5АИ 80 В8 кВт 0.55/750 IM 3081 (Элком)</t>
  </si>
  <si>
    <t>Эл. двигатель 5АИ 90 L2 3/3000 IM 2081 (Элком)</t>
  </si>
  <si>
    <t>Эл. двигатель 5АИ 90 L2 3/3000 IM 3081 (Элком)</t>
  </si>
  <si>
    <t>Эл. двигатель 5АИ 90 L4 2,2/1500 IM 3081 (Элком)</t>
  </si>
  <si>
    <t>Эл. двигатель 5АИ 90 L6 1,5/1000 IM 2081</t>
  </si>
  <si>
    <t>Эл. двигатель 5АИ 90 L6 IM 3081 1,5/1000(Элком)</t>
  </si>
  <si>
    <t>Эл. двигатель 5АИ 90 LА8 0,75/750 IM 2081</t>
  </si>
  <si>
    <t>Эл. двигатель 5АИ 90LВ8 У2 1,1кВт/750 IM2081</t>
  </si>
  <si>
    <t>Эл. двигатель 5АИ 90LВ8 У2 1,1кВт/750 IM3081</t>
  </si>
  <si>
    <t>Эл. двигатель 5АИЕ 71  1,1 кВт/3000 IM 3081 (Элком)</t>
  </si>
  <si>
    <t>Эл. двигатель 5АИЕ 71 В2 0,75кВт/3000 IM 2081 (Элком)</t>
  </si>
  <si>
    <t>Эл. двигатель 5АИЕ 80 В2 1,5кВт/3000 IM 2081 (Элком)</t>
  </si>
  <si>
    <t>Эл. двигатель 63M 0,25кВт - 1400 об/мин В14 IP55 "CIMA/INNOVARI" (Промситех)</t>
  </si>
  <si>
    <t>Эл. двигатель 6SM2 80 А2 3ф. 0,75кВт - 3000 об/мин, IM2181 IP55 В14 (SMEM)</t>
  </si>
  <si>
    <t>Эл. двигатель 6SM2 90 S2 380 IMB5(2081) IP55 1,5кВт/3000 (SMEM) (Аргал)(сломана 1 лапа)</t>
  </si>
  <si>
    <t>Эл. двигатель 6SM2 90 S2 380 IMB5(3001) IP55 1,5кВт/3000 (SMEM) (Аргал)</t>
  </si>
  <si>
    <t>Эл. двигатель 6Т1 80 В2 2,2/3000 В35 IM2081 (Elvem)</t>
  </si>
  <si>
    <t>Эл. двигатель 71 0.37кВт 230/400V 50Гц 2800об/мин  B34 IP55 (La Fonte)</t>
  </si>
  <si>
    <t>Эл. двигатель 71 0.37кВт 230/400V 50Гц 2800об/мин  B35 IP55 (La Fonte)</t>
  </si>
  <si>
    <t>Эл. двигатель AIS100L-2У1 3/3000 (220/380, lМВ14 (3681), lР55, ЭМШ)</t>
  </si>
  <si>
    <t>Эл. двигатель AIS100L-2У1 3/3000 (220/380, lМВ35 (2081), lР55, ЭМШ)</t>
  </si>
  <si>
    <t>Эл. двигатель AIS112М-2У1 4/1500 (220/380, lМВ14 (3681), lР55, ЭМШ)</t>
  </si>
  <si>
    <t>Эл. двигатель AIS112М-2У1 4/3000 (220/380, lМВ14 (3681), lР55, ЭМШ)</t>
  </si>
  <si>
    <t>Эл. двигатель AIS112М-2У1 4/3000 (220/380, lМВ34 (2181), lР55, ЭМШ)</t>
  </si>
  <si>
    <t>Эл. двигатель AIS112М-2У1 4/3000 (220/380, lМВ5 (3081), lР55, ЭМШ)</t>
  </si>
  <si>
    <t>Эл. двигатель AIS132S2-2У1 7.5/3000 (380/660В, lМВЗ (1081), lР55, ЭМШ)</t>
  </si>
  <si>
    <t>Эл. двигатель AIS132S2-2У1 7.5/3000 (380/660В, lМВЗ5 (2081), lР55, ЭМШ)</t>
  </si>
  <si>
    <t>Эл. двигатель AIS132S-2У1 5.5/3000 (220/380, lМВ14 (3681), lР55, ЭМШ)</t>
  </si>
  <si>
    <t>Эл. двигатель AIS71M1-2У1 0.37/3000 (220/380В, lМВЗ5 (2081), lР55, ЭМШ)</t>
  </si>
  <si>
    <t>Эл. двигатель AIS71M1-2У1 0.37/3000 (220/380В, lМВЗ5 (3081), lР55, ЭМШ)</t>
  </si>
  <si>
    <t>Эл. двигатель AIS71M2-2У1 0.55/3000 (220/380В, lМВ14 (3681), lР55, ЭМШ)</t>
  </si>
  <si>
    <t>Эл. двигатель AIS71M2-2У1 0.55/3000 (220/380В, lМВ34 (2181), lР55, ЭМШ)</t>
  </si>
  <si>
    <t>Эл. двигатель AIS71M2-2У1 0.55/3000 (220/380В, lМВЗ5 (2081), lР55, ЭМШ)</t>
  </si>
  <si>
    <t>Эл. двигатель AIS80M1-2У1 0.75/3000 (220/380В, lМВЗ4 (2181), lР55, ЭМШ)</t>
  </si>
  <si>
    <t>Эл. двигатель AIS80M2-2У1 1.1/3000 (220/380, lМВ14 (3681), lР55, ЭМШ)</t>
  </si>
  <si>
    <t>Эл. двигатель AIS80M2-2У1 1.1/3000 (220/380В, lМВЗ5 (2081), lР55, ЭМШ)</t>
  </si>
  <si>
    <t>Эл. двигатель AIS90L-2У1 2.2/3000 (220/380В, lМВЗ4 (2181), lР55, ЭМШ)</t>
  </si>
  <si>
    <t>Эл. двигатель AIS90L-2У1 2.2/3000 (220/380В, lМВЗ5 (2081), lР55, ЭМШ)</t>
  </si>
  <si>
    <t>Эл. двигатель AIS90S-2У1 1.5/3000 (220/380В, lМВЗ4 (2181), lР55, ЭМШ)</t>
  </si>
  <si>
    <t>Эл. двигатель AIS90S-2У1 1.5/3000 (220/380В, lМВЗ5 (2081), lР55, ЭМШ)</t>
  </si>
  <si>
    <t>Эл. двигатель DIN 100 L2 3,0 кВт</t>
  </si>
  <si>
    <t>Эл. двигатель DIN 112 M2 4,0кВт</t>
  </si>
  <si>
    <t>Эл. двигатель DIN 132 M4 7,5 кВт</t>
  </si>
  <si>
    <t>Эл. двигатель DIN 132 M4 7,5 кВт (вал)</t>
  </si>
  <si>
    <t>Эл. двигатель DIN 132 S A 5,5 кВт</t>
  </si>
  <si>
    <t>Эл. двигатель DIN 132 S A2 5,5 кВт</t>
  </si>
  <si>
    <t>Эл. двигатель DIN 132 S B2 7,5 кВт</t>
  </si>
  <si>
    <t>Эл. двигатель DIN 132 S4 5,5 кВт</t>
  </si>
  <si>
    <t>Эл. двигатель DIN 132 М4 7,5 кВт</t>
  </si>
  <si>
    <t>Эл. двигатель DIN 160 L4 15,0 кВт</t>
  </si>
  <si>
    <t>Эл. двигатель DIN 160 M4 11,0 кВт</t>
  </si>
  <si>
    <t>Эл. двигатель DIN 160 MA 11,0 кВт</t>
  </si>
  <si>
    <t>Эл. двигатель DIN 160 MB 15,0 кВт</t>
  </si>
  <si>
    <t>Эл. двигатель DIN 180 L4 22,0 кВт</t>
  </si>
  <si>
    <t>Эл. двигатель DIN 180 M2 22,0 кВт</t>
  </si>
  <si>
    <t>Эл. двигатель DIN 200 LB2 37,0 кВт</t>
  </si>
  <si>
    <t>Эл. двигатель DIN 225 M4 45,0 кВт</t>
  </si>
  <si>
    <t>Эл. двигатель DIN 225 S4 37,0 кВт</t>
  </si>
  <si>
    <t>Эл. двигатель DIN 250 M2 55,0 кВт</t>
  </si>
  <si>
    <t>Эл. двигатель DIN 250 M4 55,0 кВт</t>
  </si>
  <si>
    <t>Эл. двигатель DIN 71 В2 0,55кВт</t>
  </si>
  <si>
    <t>Эл. двигатель DIN 80 А2 0,75кВт</t>
  </si>
  <si>
    <t>Эл. двигатель DIN 80 В2 1,1кВт</t>
  </si>
  <si>
    <t>Эл. двигатель DIN 90 L 2,2 кВт</t>
  </si>
  <si>
    <t>Эл. двигатель DIN 90 L2 2,2кВт</t>
  </si>
  <si>
    <t>Эл. двигатель DIN 90 S 1,5кВт</t>
  </si>
  <si>
    <t>Эл. двигатель DIN 90 S2 1,5кВт</t>
  </si>
  <si>
    <t>Эл. двигатель ESQ 0.75-SDN-4.0-MC 0.75/1500 IM 2181 (НТЦ ИПС)</t>
  </si>
  <si>
    <t>Эл. двигатель ESQ 2.2-SDN-2.0-MC 2.2/3000 IM 2081</t>
  </si>
  <si>
    <t>Эл. двигатель ESQ 63D4-SDN-0,25/1500 IM B5</t>
  </si>
  <si>
    <t>Эл. двигатель ESQ 71B2-SDN-0.55/3000 IM B5 (Элком)</t>
  </si>
  <si>
    <t>Эл. двигатель ESQ 71C4-SDN-0.55/1500 IM B5</t>
  </si>
  <si>
    <t>Эл. двигатель ESQ 71C6-SDN-0.37/1000 IM B5 (Элком)</t>
  </si>
  <si>
    <t>Эл. двигатель ESQ 71А2-SDN-0,37/3000 IM B35 (Элком)</t>
  </si>
  <si>
    <t>Эл. двигатель ESQ 71А4-SDN-0,25/1500 IM B35 (Элком)</t>
  </si>
  <si>
    <t>Эл. двигатель ESQ 71А6-SDN-0.18/1000 IM B35 (Элком)</t>
  </si>
  <si>
    <t>Эл. двигатель ESQ 80A4-SDN-0.55/1500 IM B34 (Элком)</t>
  </si>
  <si>
    <t>Эл. двигатель ESQ 80D4-SDN-1,1/1500 IM B34</t>
  </si>
  <si>
    <t>Эл. двигатель ESQ 90L2-SDN-2.2/3000 IMВ35 (Элком)</t>
  </si>
  <si>
    <t>Эл. двигатель ESQ 90L4-SDN-1,5/1500 IM B34</t>
  </si>
  <si>
    <t>Эл. двигатель ESQ 90L8-SDN-0.55/750 IM B34</t>
  </si>
  <si>
    <t>Эл. двигатель ESQ 90S4-SDN-1,1/1500 IM B34 (Элком)</t>
  </si>
  <si>
    <t>Эл. двигатель ESQ 90S8-SDN-0.37/750 IM B34 (Элком)</t>
  </si>
  <si>
    <t>Эл. двигатель GL-90S-2 1.5kW/2800 (230/400V, lМВ14, lР55)</t>
  </si>
  <si>
    <t>Эл. двигатель ML631-2 1ф. 0,18кВт - 3000об/мин B14 IP55 (ABLE)</t>
  </si>
  <si>
    <t>Эл. двигатель ML632-2 1ф. 0,25кВт - 3000 B5 IP55 (ЭЛРЕ)</t>
  </si>
  <si>
    <t>Эл. двигатель ML711-2 1ф. 0,37кВт - 3000об/мин B14 IP55 (ABLE)</t>
  </si>
  <si>
    <t>Эл. двигатель ML7124 1ф. В5 0,37/1400 IP55 (Техпривод)</t>
  </si>
  <si>
    <t>Эл. двигатель ML8014 1ф. В5 0,55/1400 IP55 (Техпривод)</t>
  </si>
  <si>
    <t>Эл. двигатель MONO 56 1ф. В14 0,12/3000 IP55 "CIMA/INNOVARI" (Промситех)</t>
  </si>
  <si>
    <t>Эл. двигатель MONO 63В 1ф. В14 0,25/3000 IP55 "CIMA/INNOVARI" (Промситех)</t>
  </si>
  <si>
    <t>Эл. двигатель MONO 71B 1ф. В14 0,37/3000 IP55 "CIMA/INNOVARI" (Промситех)</t>
  </si>
  <si>
    <t>Эл. двигатель MONO 71B 1ф. В5 0,37/3000 IP55 "CIMA/INNOVARI" (Промситех)</t>
  </si>
  <si>
    <t>Эл. двигатель MONO 71А 1ф. В14 0,25/1400 IP55 "CIMA/INNOVARI" (Промситех)</t>
  </si>
  <si>
    <t>Эл. двигатель MONO 80B 1ф. В14 0,75/1400 IP55 "CIMA/INNOVARI" (Промситех)</t>
  </si>
  <si>
    <t>Эл. двигатель MS112M1 2- 5.5/3000 В14 (ABLE)</t>
  </si>
  <si>
    <t>Эл. двигатель MS5622 0,12кВт/3000об.мин. IMB14 (Техпривод)</t>
  </si>
  <si>
    <t>Эл. двигатель MS90L-2- 2.2/3000 В35 (ABLE)</t>
  </si>
  <si>
    <t>Эл. двигатель MS90S-2- 1.5/3000 В35 (ABLE)</t>
  </si>
  <si>
    <t>Эл. двигатель MT63М 0,18кВт - 1400 об/мин В14 IP55 "CIMA/INNOVARI" (Промситех)</t>
  </si>
  <si>
    <t>Эл. двигатель MT80M 0,55кВт - 1400 об/мин В14 IP55 "CIMA/INNOVARI" (Промситех)</t>
  </si>
  <si>
    <t>Эл. двигатель MY631-2- 0.18/3000 В14 (ABLE)</t>
  </si>
  <si>
    <t>Эл. двигатель MY632-2- 0.25/3000 В14 (ABLE)</t>
  </si>
  <si>
    <t>Эл. двигатель MY711-2- 0.37/3000 В14 (ABLE)</t>
  </si>
  <si>
    <t>Эл. двигатель MY711-6- 0.18/900 В14 (ABLE)</t>
  </si>
  <si>
    <t>Эл. двигатель MY712-2- 0.55/3000 В5 (Kaifa)</t>
  </si>
  <si>
    <t>Эл. двигатель MY712-6- 0.25/900 В14 (ABLE)</t>
  </si>
  <si>
    <t>Эл. двигатель MY801-2- 0.75/3000 В5 (Kaifa)</t>
  </si>
  <si>
    <t>Эл. двигатель MY801-6- 0.37/900 В14 (ABLE)</t>
  </si>
  <si>
    <t>Эл. двигатель MY802-6- 0.55/900 В5 (ABLE)</t>
  </si>
  <si>
    <t>Эл. двигатель MY90S-6- 0.75/900 В5 (ABLE)</t>
  </si>
  <si>
    <t>Эл. двигатель MМ 71М 1ф. В14 0,37/1400 IP55 "CIMA/INNOVARI" (Промситех)</t>
  </si>
  <si>
    <t>Эл. двигатель MМ63М 1ф. В14 0,18/1400 IP55 "CIMA/INNOVARI" (Промситех)</t>
  </si>
  <si>
    <t>Эл. двигатель RA100 L2У2 кВт 3,0 - 2870(380В IM2001 IP55) резьбовое отверстие (Элдин)</t>
  </si>
  <si>
    <t xml:space="preserve">Эл. двигатель RA100 L2У2 кВт 3,0 (380В IM2001 IP54) </t>
  </si>
  <si>
    <t xml:space="preserve">Эл. двигатель RA100 L2У2 кВт 3,0 (380В IM3011 IP54) </t>
  </si>
  <si>
    <t>Эл. двигатель RA100 L2У3 кВт 3,0 - 2870(380В IM3001 IP55) (Элдин)</t>
  </si>
  <si>
    <t>Эл. двигатель RA100 L2У3 кВт 3,0 (380В IM2001 IP54)</t>
  </si>
  <si>
    <t>Эл. двигатель RA112 М2У2 кВт 4,0 (380В IM2001 IP54)</t>
  </si>
  <si>
    <t>Эл. двигатель RA112 М2У3 380 IM3001 IP55</t>
  </si>
  <si>
    <t xml:space="preserve">Эл. двигатель RA132 SB2У2 кВт 7,5 (380В IM2001 IP54) </t>
  </si>
  <si>
    <t>Эл. двигатель RA132 SB2У2 кВт 7,5 (380В IM3011 IP54)</t>
  </si>
  <si>
    <t>Эл. двигатель RA132 SА2У2 кВт 5,5 (380В IM2001 IP54)</t>
  </si>
  <si>
    <t>Эл. двигатель RA132 SА2У2 кВт 5,5 (380В IM2001 IP55) резьбовое отверстие</t>
  </si>
  <si>
    <t>Эл. двигатель RA160 L2У2 кВт 18,5 (380В IM3011 IP54)</t>
  </si>
  <si>
    <t>Эл. двигатель RA160 MA2У2 кВт 11,0 (380В IM2001 IP54)</t>
  </si>
  <si>
    <t>Эл. двигатель RA160 MB2У3 кВт 15,0 - 2930(380B, IM2001, IP54) (Элдин)</t>
  </si>
  <si>
    <t xml:space="preserve">Эл. двигатель RA180 М2У2 кВт 22,0 (380B IM2001 IP54) </t>
  </si>
  <si>
    <t>Эл. двигатель RA225 M2У3 кВт 45,0/3000(380/660В IM1001 IP55) (Элдин)</t>
  </si>
  <si>
    <t xml:space="preserve">Эл. двигатель RA225 М2У2 кВт 45,0 (220/380В IM3011 IP54) </t>
  </si>
  <si>
    <t xml:space="preserve">Эл. двигатель RA71 B2У2 кВт 0,55 (380В IM2001 IP54) </t>
  </si>
  <si>
    <t>Эл. двигатель RA80 B2У2 кВт 1,1 (380В IM3011 IP54)</t>
  </si>
  <si>
    <t>Эл. двигатель RA90 L2У2 кВт 2,2 (380В IM2001 IP54)</t>
  </si>
  <si>
    <t>Эл. двигатель RA90 L2У2 кВт 2,2 (380В IM2001 IP55) резьбовое отверстие</t>
  </si>
  <si>
    <t xml:space="preserve">Эл. двигатель RA90 L2У3 кВт 2,2 (380В IM2001 IP55) </t>
  </si>
  <si>
    <t xml:space="preserve">Эл. двигатель RA90 L2У3 кВт2,2 (380В IM3001 IP55) </t>
  </si>
  <si>
    <t>Эл. двигатель RA90 S2У2 кВт1,5 - 2840(380В IM2001 IP54) (Элдин)</t>
  </si>
  <si>
    <t>Эл. двигатель RA90 S2У3 кВт1,5 (380В IM2001 IP54)</t>
  </si>
  <si>
    <t xml:space="preserve">Эл. двигатель RA90 S2У3 кВт1,5 (380В IM3001 IP55) </t>
  </si>
  <si>
    <t>Эл. двигатель T56 В2 0,12кВт 3000 об/мин IP55 (Bonato&amp;Veronesi)</t>
  </si>
  <si>
    <t>Эл. двигатель W20 100L 2P кВт 3,0/3000 (220/380, IMB 35T (2081), IP55, WEG, 12312881, IE1, 50Гц) (ЭМШ)</t>
  </si>
  <si>
    <t>Эл. двигатель W20 132S 2P 7.5/3000,2081,IP55,WEG</t>
  </si>
  <si>
    <t xml:space="preserve">Эл. двигатель W20 132S 2P кВт 7,5/3000 (380/660, IMB 35T (2081), IP55, WEG, 12312903, IE1, 50Гц std) </t>
  </si>
  <si>
    <t>Эл. двигатель W20 132S 2Р кВт 7,5/3000 (380/660В, |MB35T (2081), lP55, WEG)</t>
  </si>
  <si>
    <t>Эл. двигатель W20 160M 2P кВт 11,0/3000 (380/660B, IMB 35T (2081), IP55, WEG, 12312922, IE1, 50Гц) (ЭМШ)</t>
  </si>
  <si>
    <t>Эл. двигатель W20 80 2P кВт 1,1/3000 (220/380В, IMB34T(2181),IP55, WEG)</t>
  </si>
  <si>
    <t>Эл. двигатель W20 80 4P 0,55/1500 (220/380В, IMB34Т(2181), IP55, WEG, 13148232, IE1, 50 Гц</t>
  </si>
  <si>
    <t>Эл. двигатель W20 90L 2P кВт 2,2 (220/380В, IMB35Т(2081), IP55, WEG, 12312854, IE1, 50 Гц, std</t>
  </si>
  <si>
    <t xml:space="preserve">Эл. двигатель W20 90S 2P кВт 1,5/3000 (220/380, IMB 35T (2081), IP55, WEG, 12312868, IE1, 50Гц std) </t>
  </si>
  <si>
    <t>Эл. двигатель W21 Exd 132S 2P кВт 7,5 - 3000(380/660В, IMB 35T (2081), IP55, WEG) (ЭМШ)</t>
  </si>
  <si>
    <t xml:space="preserve">Эл. двигатель W22 100L 2P кВт 3,0/3000 (220/380, IMB 5T (3081), IP55, WEG, 11389894, IE1, 50Гц) </t>
  </si>
  <si>
    <t xml:space="preserve">Эл. двигатель W22 71 2P кВт 0,55/3000 (220/380В, IMB 5T (3081), IP55, WEG) </t>
  </si>
  <si>
    <t>Эл. двигатель W22 80 2P кВт 1,1/3000 (220/380В, IMB35T(2081),IP55, WEG)</t>
  </si>
  <si>
    <t xml:space="preserve">Эл. двигатель W22 90L 2P кВт 2,2/3000 (220/380В, IMB 35T (2081), IP55, WEG) </t>
  </si>
  <si>
    <t xml:space="preserve">Эл. двигатель W22 90L 2P кВт 2,2/3000 (220/380В, IMB 5T (3081), IP55, WEG) </t>
  </si>
  <si>
    <t xml:space="preserve">Эл. двигатель W22 90S 2P кВт 1,5/3000 (220/380В, IMB5T (2081), IP55, WEG. 11637485, IE2, 50 ГЦ) </t>
  </si>
  <si>
    <t xml:space="preserve">Эл. двигатель W22 90S 2P кВт 1,5/3000 (220/380В, IMB5T (3081), IP55, WEG. 11810441, IE2. 50 ГЦ) </t>
  </si>
  <si>
    <t>Эл. двигатель W22 90S 2Р кВт 1,5/3000 (2201380В, |MB35T (2081), lP55, WEG)</t>
  </si>
  <si>
    <t>Эл. двигатель А100 S2У3 380В IM2001 IP54 4кВт</t>
  </si>
  <si>
    <t>Эл. двигатель А71А2У2 380 IM2101-A FT85 C105 IP54 0,75кВт (ЭЛДИН)</t>
  </si>
  <si>
    <t>Эл. двигатель А80 А2 У3 1,5/3000 (380В, IBM2001, IP54) (Элдин)</t>
  </si>
  <si>
    <t>Эл. двигатель АДМ 100 S2 У2 кВт 4,0 IМ3081 IP54 ш/п 220/380В 50 Гц Синий</t>
  </si>
  <si>
    <t>Эл. двигатель АДМ 100 S2 У2 кВт 4,0 IМ3081 IP54 ш/п 380В 50 Гц Синий</t>
  </si>
  <si>
    <t>Эл. двигатель АДМ 112 М2 кВт 7,5 3000 об/мин, IM2081 (Уралэлектро)</t>
  </si>
  <si>
    <t>Эл. двигатель АДМ 63 А2 У2 кВт 0,37 IM2081 IP54 ш/п 220/380В 50 Гц Синий</t>
  </si>
  <si>
    <t>Эл. двигатель АДМ 63 А2 У2 кВт 0,37 IP54 ш/п 220/380В 50 Гц Синий</t>
  </si>
  <si>
    <t>Эл. двигатель АДМ 63 В2 кВт 0,55 3000 об/мин  IM2081</t>
  </si>
  <si>
    <t>Эл. двигатель АДМ 63 В2 У2 кВт 0,55 IM 2081 IР54 ш/п 380В 50Гц Черный</t>
  </si>
  <si>
    <t>Эл. двигатель АДМ 63 В2 У2 кВт 0,55 IM2081 IP54 ш/п 220/380В 50 Гц Синий</t>
  </si>
  <si>
    <t>Эл. двигатель АДМ 71 А2 У2 кВт 0,75 - 3000 IМ2081 IP54 ш/п 220/380В 50 Гц Синий (Уралэлектро)</t>
  </si>
  <si>
    <t>Эл. двигатель АДМ 71 В2 У2 кВт 1,1 IМ2081 IP54 ш/п 220/380В 50 Гц Синий</t>
  </si>
  <si>
    <t>Эл. двигатель АДМ 71 В2 У2 кВт 1,1 IМ2081 IP54 ш/п 380В 50 Гц Синий</t>
  </si>
  <si>
    <t>Эл. двигатель АДМ 71 В2 У2 кВт 1,1 IМ2181 IP54 ш/п 220/380В 50 Гц Синий</t>
  </si>
  <si>
    <t>Эл. двигатель АДМ 71 В2 У3 кВт 1,1 IМ2181 IP54 ш/п 220/380В 50 Гц Синий</t>
  </si>
  <si>
    <t>Эл. двигатель АДМ 80 А2 У2 кВт 1,5/3000 IM2081 IР55 380В 50Гц Синий (Уралэлектро)</t>
  </si>
  <si>
    <t>Эл. двигатель АДМ 80 В2 У2 кВт 2,2 IM2081 IР54 220/380В 50Гц (Синий)</t>
  </si>
  <si>
    <t>Эл. двигатель АДММ 56В4 0,18 кВт 1500 об/мин, IM2081 (Уралэлектро)</t>
  </si>
  <si>
    <t>Эл. двигатель АИМУ 71 А2 У1 1ExdIIBT4 0,75кВт - 3000 об/мин IP54 (DEDONG)</t>
  </si>
  <si>
    <t>Эл. двигатель АИМУ 80В4 1,5/1500 IM3081</t>
  </si>
  <si>
    <t>Эл. двигатель АИМУ 80В4 1,5кВт 1ExdIIBT4 УХЛ1</t>
  </si>
  <si>
    <t>Эл. двигатель АИР 100 3,0 кВт (втулка)</t>
  </si>
  <si>
    <t>Эл. двигатель АИР 100 L 3,0 кВт (втулка)</t>
  </si>
  <si>
    <t>Эл. двигатель АИР 100 L2 5,5/3000 IM2081 DRIVE(IEK)</t>
  </si>
  <si>
    <t>Эл. двигатель АИР 100 L2 5,5/3000 IM3081 DRIVE(IEK)</t>
  </si>
  <si>
    <t>Эл. двигатель АИР 100 L6 2,2/1000 IM3081 DRIVE(IEK)</t>
  </si>
  <si>
    <t>Эл. двигатель АИР 100 S2 4,0/3000 IM2081 DRIVE(IEK)</t>
  </si>
  <si>
    <t>Эл. двигатель АИР 100 S2 4,0/3000 IM3081 DRIVE(IEK)</t>
  </si>
  <si>
    <t>Эл. двигатель АИР 100 S2 4/3000  IM 3081 (Элком)</t>
  </si>
  <si>
    <t>Эл. двигатель АИР 100 S2 4/3000 IM 2081 (Электроматериалы)</t>
  </si>
  <si>
    <t>Эл. двигатель АИР 100 S2 У1 4/3000 IM 3081 (ЭМШ)</t>
  </si>
  <si>
    <t>Эл. двигатель АИР 100L 6 2,2/1000  IM 2081</t>
  </si>
  <si>
    <t>Эл. двигатель АИР 100L2 5,5/3000  IM 3081</t>
  </si>
  <si>
    <t>Эл. двигатель АИР 100L2 У2 кВт 5,5/3000 (220/380В, lМВЗ5 (2081), lР55, ЭМШ)</t>
  </si>
  <si>
    <t>Эл. двигатель АИР 100S2 У1 кВт 4/3000 (220/380В, lМВЗ5 (2081), lР55, ЭМШ)</t>
  </si>
  <si>
    <t>Эл. двигатель АИР 100S2-4 кВт/3000 IM 2081 (ВОСТОК)</t>
  </si>
  <si>
    <t>Эл. двигатель АИР 112 M 4,0кВт</t>
  </si>
  <si>
    <t>Эл. двигатель АИР 112 M2 4,0кВт</t>
  </si>
  <si>
    <t>Эл. двигатель АИР 112 М2 У2 кВт 7,5/3000 (220/380В, IM2081, IP54, МГЛ с резьбой вала)</t>
  </si>
  <si>
    <t>Эл. двигатель АИР 112 М2 У3 кВт 7,5/3000 (220/380B, IM2081, IP54, МГЛ)</t>
  </si>
  <si>
    <t>Эл. двигатель АИР 132 M4 7,5 кВт</t>
  </si>
  <si>
    <t>Эл. двигатель АИР 132 M4 7,5 кВт (муфта)</t>
  </si>
  <si>
    <t>Эл. двигатель АИР 132 S A2 5,5 кВт</t>
  </si>
  <si>
    <t>Эл. двигатель АИР 132 S A2 5,5 кВт (муфта)</t>
  </si>
  <si>
    <t>Эл. двигатель АИР 132 S B2 7,5 кВт (вал)</t>
  </si>
  <si>
    <t>Эл. двигатель АИР 132 S B2 7,5 кВт (муфта)</t>
  </si>
  <si>
    <t>Эл. двигатель АИР 132 S B2 7,5 кВт (сокет)</t>
  </si>
  <si>
    <t>Эл. двигатель АИР 132 S4 5,5 кВт</t>
  </si>
  <si>
    <t>Эл. двигатель АИР 132 S4 5,5 кВт (муфта)</t>
  </si>
  <si>
    <t>Эл. двигатель АИР 132 SB 7,5 кВт (втулка)</t>
  </si>
  <si>
    <t>Эл. двигатель АИР 160 L2 18,5 кВт</t>
  </si>
  <si>
    <t>Эл. двигатель АИР 160 L4 15,0 кВт</t>
  </si>
  <si>
    <t>Эл. двигатель АИР 160 L4 15,0 кВт (вал)</t>
  </si>
  <si>
    <t>Эл. двигатель АИР 160 L4 15,0 кВт (муфта)</t>
  </si>
  <si>
    <t>Эл. двигатель АИР 160 M2 У3 18,5/3000 (380В IM1001, IP54) (Элдин)</t>
  </si>
  <si>
    <t>Эл. двигатель АИР 160 M4 11,0 кВт</t>
  </si>
  <si>
    <t>Эл. двигатель АИР 160 M4 11,0 кВт (вал)</t>
  </si>
  <si>
    <t>Эл. двигатель АИР 160 M4 11,0 кВт (муфта)</t>
  </si>
  <si>
    <t>Эл. двигатель АИР 160 MА2 11,0 кВт (вал)</t>
  </si>
  <si>
    <t>Эл. двигатель АИР 160 MА2 11,0 кВт (муфта)</t>
  </si>
  <si>
    <t>Эл. двигатель АИР 160 MВ 15,0 кВт</t>
  </si>
  <si>
    <t>Эл. двигатель АИР 160 MВ2 15,0 кВт</t>
  </si>
  <si>
    <t>Эл. двигатель АИР 160 S2 У3 15/3000 (380В IM1001, IP54) (Элдин)</t>
  </si>
  <si>
    <t>Эл. двигатель АИР 160 S2 У3 15/3000 (380В IM2001, IP54, ЭДН)</t>
  </si>
  <si>
    <t>Эл. двигатель АИР 180 L4 22,0 кВт</t>
  </si>
  <si>
    <t>Эл. двигатель АИР 180 L4 22,0 кВт (муфта)</t>
  </si>
  <si>
    <t>Эл. двигатель АИР 180 M2 22,0 кВт</t>
  </si>
  <si>
    <t>Эл. двигатель АИР 180 M4 18,5 кВт</t>
  </si>
  <si>
    <t>Эл. двигатель АИР 180 M4 18,5 кВт (вал)</t>
  </si>
  <si>
    <t>Эл. двигатель АИР 180 M4 18,5 кВт (муфта)</t>
  </si>
  <si>
    <t>Эл. двигатель АИР 200 L4 30,0 кВт</t>
  </si>
  <si>
    <t>Эл. двигатель АИР 200 LA2 30,0 кВт (вал)</t>
  </si>
  <si>
    <t>Эл. двигатель АИР 200 LA2 30,0 кВт (муфта)</t>
  </si>
  <si>
    <t>Эл. двигатель АИР 200 LB2 37,0 кВт</t>
  </si>
  <si>
    <t>Эл. двигатель АИР 225 M2 45,0 кВт</t>
  </si>
  <si>
    <t>Эл. двигатель АИР 225 M4 45,0 кВт</t>
  </si>
  <si>
    <t>Эл. двигатель АИР 225 M4 45,0 кВт (вал)</t>
  </si>
  <si>
    <t>Эл. двигатель АИР 225 M4 45,0 кВт (муфта)</t>
  </si>
  <si>
    <t>Эл. двигатель АИР 225 S4 37,0 кВт</t>
  </si>
  <si>
    <t>Эл. двигатель АИР 225 S4 37,0 кВт (муфта)</t>
  </si>
  <si>
    <t>Эл. двигатель АИР 250 M2 55,0 кВт</t>
  </si>
  <si>
    <t>Эл. двигатель АИР 250 M2 55,0 кВт (муфта)</t>
  </si>
  <si>
    <t>Эл. двигатель АИР 250 M4 55,0 кВт</t>
  </si>
  <si>
    <t>Эл. двигатель АИР 250 M4 55,0 кВт (муфта)</t>
  </si>
  <si>
    <t>Эл. двигатель АИР 280 S4 75,0 кВт</t>
  </si>
  <si>
    <t>Эл. двигатель АИР 280 М4 90,0 кВт</t>
  </si>
  <si>
    <t>Эл. двигатель АИР 315 LA4 160,0 кВт (вал)</t>
  </si>
  <si>
    <t>Эл. двигатель АИР 315 LA4 160,0 кВт (муфта)</t>
  </si>
  <si>
    <t>Эл. двигатель АИР 315 S4 110,0 кВт</t>
  </si>
  <si>
    <t>Эл. двигатель АИР 315 М4 132,0 кВт</t>
  </si>
  <si>
    <t>Эл. двигатель АИР 56 A2 кВт 0,18/3000 IM 3081</t>
  </si>
  <si>
    <t>Эл. двигатель АИР 56 B2 У1 кВт 0,25/3000 (220/380В, lМВЗ5 (2081), lР55, ЭМШ)</t>
  </si>
  <si>
    <t>Эл. двигатель АИР 56 B2 У1 кВт 0,25/3000 (220/380В, lМВЗ5 (3081), lР55, ЭМШ)</t>
  </si>
  <si>
    <t>Эл. двигатель АИР 56 B2 У3 кВт 0,25/3000 (220/380, IM2081, IP54, ЭСТ)</t>
  </si>
  <si>
    <t>Эл. двигатель АИР 56 B2 У3 кВт 0,25/3000 (220/380, IM2677, IP54, ЭСТ)</t>
  </si>
  <si>
    <t>Эл. двигатель АИР 56 B2 У3 кВт 0,25/3000 (220/380, IM3081, IP54, ЭСТ)</t>
  </si>
  <si>
    <t>Эл. двигатель АИР 56 B2 У3 кВт 0,25/3000 IM2181</t>
  </si>
  <si>
    <t>Эл. двигатель АИР 56 B4 У1 кВт 0,18/1500 (220/380В, lМВЗ5 (2081), lР55, ЭМШ)</t>
  </si>
  <si>
    <t>Эл. двигатель АИР 56 В2 0,25/3000 IM2081 DRIVE(IEK)</t>
  </si>
  <si>
    <t>Эл. двигатель АИР 56 В2 0,25/3000 IM3081 DRIVE(IEK)</t>
  </si>
  <si>
    <t>Эл. двигатель АИР 56 В2 кВт 0,25/3000 IM 2081</t>
  </si>
  <si>
    <t>Эл. двигатель АИР 56 В2 кВт 0,25/3000 IP54 IM2677 (ЭСТ)</t>
  </si>
  <si>
    <t>Эл. двигатель АИР 56 В4 0.18/1500 IM 2081 (Элком)</t>
  </si>
  <si>
    <t>Эл. двигатель АИР 56 В4 кВт 0,18/1500 IM2081 (Элмаш)</t>
  </si>
  <si>
    <t>Эл. двигатель АИР 56 В4 кВт 0,18/1500 IM3081</t>
  </si>
  <si>
    <t>Эл. двигатель АИР 56 В4 У3 0,18/1500 IM2081 (ЭСТ)</t>
  </si>
  <si>
    <t>Эл. двигатель АИР 56 С2 У3 кВт 0,25/3000 (220/380В, lМВЗ5 (2081), lР54, МГЛ)</t>
  </si>
  <si>
    <t>Эл. двигатель АИР 63 A2 У3 кВт 0,37/3000 (220/380В, IM2081, IP54, ЭСТ)</t>
  </si>
  <si>
    <t>Эл. двигатель АИР 63 A2 У3 кВт 0,37/3000 (220/380В, IM2181, IP54, ЭСТ)</t>
  </si>
  <si>
    <t>Эл. двигатель АИР 63 A2 У3 кВт 0,37/3000 без фланца (220/380В, IP54, ЭСТ)</t>
  </si>
  <si>
    <t>Эл. двигатель АИР 63 B2 У3 0.55/3000 IM 2081 (ЭСТ)</t>
  </si>
  <si>
    <t xml:space="preserve">Эл. двигатель АИР 63 B2 У3 кВт 0,55/3000 </t>
  </si>
  <si>
    <t>Эл. двигатель АИР 63 B2 У3 кВт 0,55/3000 (220/380IM 2081, IP54, ЭСТ)</t>
  </si>
  <si>
    <t>Эл. двигатель АИР 63 B2 У3 кВт 0,55/3000 (220/380IM 2181, (стандарт F100) IP54, ЭСТ)</t>
  </si>
  <si>
    <t>Эл. двигатель АИР 63 B2 У3 кВт 0,55/3000 (220/380IM 2181, IP54, ЭСТ)</t>
  </si>
  <si>
    <t>Эл. двигатель АИР 63 B4 У3 кВт 0,37/1500 (220/380IM 2081, IP54, ЭСТ)</t>
  </si>
  <si>
    <t>Эл. двигатель АИР 63 B6 У1 кВт 0,25/1000 (220/380В, IM2081, IP55 ,ЭМШ)</t>
  </si>
  <si>
    <t>Эл. двигатель АИР 63 B6 У1 кВт 0,25/1000 (220/380В, IM3081, IP55 ,ЭМШ)</t>
  </si>
  <si>
    <t>Эл. двигатель АИР 63 А2 0,37/3000 IM 2081</t>
  </si>
  <si>
    <t>Эл. двигатель АИР 63 А2 0,37/3000 IM2081 DRIVE(IEK)</t>
  </si>
  <si>
    <t>Эл. двигатель АИР 63 А2 0,37/3000 IM2181</t>
  </si>
  <si>
    <t>Эл. двигатель АИР 63 А2 0,37/3000 IM3081 DRIVE(IEK)</t>
  </si>
  <si>
    <t>Эл. двигатель АИР 63 А2 У1 кВт 0,37/3000 (220/380В, lМВЗ5 (2081), lР55, ЭМШ)</t>
  </si>
  <si>
    <t>Эл. двигатель АИР 63 А2 У1 кВт 0,37/3000 (220/380В, lМВЗ5 (3081), lР55, ЭМШ)</t>
  </si>
  <si>
    <t>Эл. двигатель АИР 63 А2 У3 0,37/3000 (ЭМШ)</t>
  </si>
  <si>
    <t>Эл. двигатель АИР 63 А2 У3 кВт 0,37/3000 (220/380В, IM2181 (стандарт F100) IP54, ЭСТ)</t>
  </si>
  <si>
    <t>Эл. двигатель АИР 63 А2 У3 кВт 0,37/3000 (220/380В, IM2181, IP54, ЭСТ)</t>
  </si>
  <si>
    <t>Эл. двигатель АИР 63 А4 0,25/1500 IM3081 DRIVE(IEK)</t>
  </si>
  <si>
    <t>Эл. двигатель АИР 63 А4 У1 0.25/1500 220/380В, IMB5 (2081), IP55, ЭМШ</t>
  </si>
  <si>
    <t>Эл. двигатель АИР 63 А4 У1 0.25/1500 220/380В, IMB5 (3081), IP55, ЭМШ</t>
  </si>
  <si>
    <t>Эл. двигатель АИР 63 А4 У1 кВт 0,25/1500 (220/380В, lМВЗ5 (2081), lР55, ЭМШ)</t>
  </si>
  <si>
    <t>Эл. двигатель АИР 63 А4 У3 кВт 0,25/1500 (220/380V, IM2081, IP54, ЭСТ)</t>
  </si>
  <si>
    <t>Эл. двигатель АИР 63 А6 0,18/1000 IM3081 DRIVE(IEK)</t>
  </si>
  <si>
    <t>Эл. двигатель АИР 63 А6 У2 кВт 0,37/1000 (220/380В, IM3081, IP54, ЭСТ)</t>
  </si>
  <si>
    <t>Эл. двигатель АИР 63 В2 0,55/3000 IM2081 DRIVE(IEK)</t>
  </si>
  <si>
    <t>Эл. двигатель АИР 63 В2 0,55/3000 IM3081 DRIVE(IEK)</t>
  </si>
  <si>
    <t>Эл. двигатель АИР 63 В2 кВт 0,55/3000 IM 2081</t>
  </si>
  <si>
    <t>Эл. двигатель АИР 63 В2 У1 кВт 0,55/3000 (220/380В, lМВЗ5 (2081), lР55, ЭМШ)</t>
  </si>
  <si>
    <t>Эл. двигатель АИР 63 В2 У2 (0,55-3000) IM 2081 (Редукторные механизмы)</t>
  </si>
  <si>
    <t>Эл. двигатель АИР 63 В4 0,37/1500 IM3081 DRIVE(IEK)</t>
  </si>
  <si>
    <t>Эл. двигатель АИР 63 В4 кВт 0,37/1500 IM 2081 (ЭНЕРАЛ)</t>
  </si>
  <si>
    <t>Эл. двигатель АИР 63 В4 У1 0.37/1500 220/380В, IMB5 (2081), IP55, ЭМШ</t>
  </si>
  <si>
    <t>Эл. двигатель АИР 63 В4 У1 0.37/1500 220/380В, IMB5 (3081), IP55, ЭМШ</t>
  </si>
  <si>
    <t>Эл. двигатель АИР 63 В6 У3 кВт 0,25/1000 (220/380V, IM2081, IP54, ЭСТ)</t>
  </si>
  <si>
    <t>Эл. двигатель АИР 63 В6 У3 кВт 0,25/1000 (220/380V, IM3081, IP54, ЭСТ)</t>
  </si>
  <si>
    <t>Эл. двигатель АИР 71 A 0,37кВт</t>
  </si>
  <si>
    <t>Эл. двигатель АИР 71 A2 0,37кВт</t>
  </si>
  <si>
    <t>Эл. двигатель АИР 71 A2 У3 кВт 0,75/3000 IM 2181</t>
  </si>
  <si>
    <t xml:space="preserve">Эл. двигатель АИР 71 A4 У3 кВт 0,55/1500 (220/380V, IM2081, IP54, МГЛ) </t>
  </si>
  <si>
    <t>Эл. двигатель АИР 71 A6 У2 кВт 0,37/1000 (220/380В, lМВЗ5 (2081), lР54, ЭМШ)</t>
  </si>
  <si>
    <t>Эл. двигатель АИР 71 A6 У3 кВт 0,37/1000 (220/380В, IM2081, IP54 ,МГЛ)</t>
  </si>
  <si>
    <t>Эл. двигатель АИР 71 B2 У2 кВт 1,1/3000 (220/380В, IM2081,  МГЛ, IP54 с резьбовыми отверстиями в валу)</t>
  </si>
  <si>
    <t>Эл. двигатель АИР 71 B2 У2 кВт 1,1/3000,IM3081,IP55 (ЭМШ)</t>
  </si>
  <si>
    <t>Эл. двигатель АИР 71 B2 У3 кВт 1,1/3000 (220/380В, IM2081, IP54, МГЛ)</t>
  </si>
  <si>
    <t>Эл. двигатель АИР 71 B2 У3 кВт 1,1/3000 (220/380В, IM2181(d20=85,d22=M6,d24=105,d25=70), IP54, МГЛ)</t>
  </si>
  <si>
    <t>Эл. двигатель АИР 71 B2 У3 кВт 1,1/3000 (220/380В, IM2181(стандарт F85), IP54, МГЛ)</t>
  </si>
  <si>
    <t>Эл. двигатель АИР 71 B2 У3 кВт 1,1/3000 IM 2181 (МГЛ)</t>
  </si>
  <si>
    <t>Эл. двигатель АИР 71 B2-1,1 кВт/3000 IM 2081 (ВОСТОК)</t>
  </si>
  <si>
    <t>Эл. двигатель АИР 71 B6 У3 кВт 0,55/3000 (220/380В, IM2081, IP54 ,МГЛ)</t>
  </si>
  <si>
    <t>Эл. двигатель АИР 71 B8 У3 кВт 0,25/750 (220/380В, IM2081, IP54, МГЛ)</t>
  </si>
  <si>
    <t>Эл. двигатель АИР 71 А2 0,75/3000 IM2081</t>
  </si>
  <si>
    <t>Эл. двигатель АИР 71 А2 0,75/3000 IM2081 DRIVE(IEK)</t>
  </si>
  <si>
    <t>Эл. двигатель АИР 71 А4 0,55/1500 IM3081 DRIVE(IEK)</t>
  </si>
  <si>
    <t>Эл. двигатель АИР 71 А4 кВт 0,55/1500 IM 2081 (ЭНЕРАЛ)</t>
  </si>
  <si>
    <t>Эл. двигатель АИР 71 А4 У1 кВт 0,55/1500 (220/380В, lМВ5 (3081), lР55, ЭМШ)</t>
  </si>
  <si>
    <t>Эл. двигатель АИР 71 А4 У1 кВт 0,55/1500 (220/380В, lМВЗ5 (2081), lР55, ЭМШ)</t>
  </si>
  <si>
    <t>Эл. двигатель АИР 71 А6 0,37/1000 IM3081 DRIVE(IEK)</t>
  </si>
  <si>
    <t>Эл. двигатель АИР 71 А6 У1 кВт 0,37/1000 (220/380В, lМВЗ5 (2081), lР55, ЭМШ)</t>
  </si>
  <si>
    <t>Эл. двигатель АИР 71 А6 У2 0,37/1000 IР55 ВБР 2081</t>
  </si>
  <si>
    <t>Эл. двигатель АИР 71 В 0,55кВт</t>
  </si>
  <si>
    <t>Эл. двигатель АИР 71 В2 (1.1-3000) (IM 2181) (Редукторные механизмы)</t>
  </si>
  <si>
    <t>Эл. двигатель АИР 71 В2 0,55кВт</t>
  </si>
  <si>
    <t>Эл. двигатель АИР 71 В2 1,1/3000 IM2081 DRIVE(IEK)</t>
  </si>
  <si>
    <t>Эл. двигатель АИР 71 В2 1,1/3000 IM3081 DRIVE(IEK)</t>
  </si>
  <si>
    <t>Эл. двигатель АИР 71 В2 кВт 1,1/3000 IM 2081</t>
  </si>
  <si>
    <t>Эл. двигатель АИР 71 В2 У1 кВт 1,1/3000 (220/380В, lМВЗ5 (2081), lР55, ЭМШ)</t>
  </si>
  <si>
    <t>Эл. двигатель АИР 71 В2 У3 кВт 1,1/3000 (380В, lМ2081, lР54, МГЛ)</t>
  </si>
  <si>
    <t>Эл. двигатель АИР 71 В4 0,75/1500 IM2081 DRIVE(IEK)</t>
  </si>
  <si>
    <t>Эл. двигатель АИР 71 В4 0,75/1500 IM3081 DRIVE(IEK)</t>
  </si>
  <si>
    <t>Эл. двигатель АИР 71 В4 кВт 0,75/1500 (220/380В, lМВЗ5 (2081), lР55, ЭМШ)</t>
  </si>
  <si>
    <t>Эл. двигатель АИР 71 В4 кВт 0,75/1500 IM 2081 (ЭНЕРАЛ)</t>
  </si>
  <si>
    <t>Эл. двигатель АИР 71 В4 У2 кВт 0,75/1500 IM 2081</t>
  </si>
  <si>
    <t>Эл. двигатель АИР 71 В4 У3 кВт 0,75/1500 IM 2081</t>
  </si>
  <si>
    <t>Эл. двигатель АИР 71 В6 0,55/1000 IM3081 DRIVE(IEK)</t>
  </si>
  <si>
    <t>Эл. двигатель АИР 71 В6 кВт 0,55/1000 IM 3081 (ЭМШ)</t>
  </si>
  <si>
    <t>Эл. двигатель АИР 71 В6 У3 кВт 0,55/1000 IM 2081 (ЕМ Украина)</t>
  </si>
  <si>
    <t>Эл. двигатель АИР 71B2 У3 1.1/3000 (IM 2181, МГЛ, d25=70)</t>
  </si>
  <si>
    <t>Эл. двигатель АИР 80 A4 У3 1.1/1500 (220/380В, IM2081, IP54, МГЛ)</t>
  </si>
  <si>
    <t>Эл. двигатель АИР 80 A6 У2 кВт 0,75/900 IM 3081</t>
  </si>
  <si>
    <t>Эл. двигатель АИР 80 A8 У3 кВт 0,37/750 (220/380В, IM2081, IP54, МГЛ)</t>
  </si>
  <si>
    <t>Эл. двигатель АИР 80 B2 У3 кВт 2,2/3000(220/380В, IM2081, IP54 ,МГЛ)</t>
  </si>
  <si>
    <t>Эл. двигатель АИР 80 B6 У3 кВт 1,1/1000 (220/380В, IM2081, IP54 ,МГЛ)</t>
  </si>
  <si>
    <t>Эл. двигатель АИР 80 А 0,75кВт</t>
  </si>
  <si>
    <t>Эл. двигатель АИР 80 А2 0,75кВт</t>
  </si>
  <si>
    <t>Эл. двигатель АИР 80 А2 1,5/3000 IM 3081 IP55 (ЭМШ)</t>
  </si>
  <si>
    <t>Эл. двигатель АИР 80 А2 1,5/3000 IM2081 DRIVE(IEK)</t>
  </si>
  <si>
    <t>Эл. двигатель АИР 80 А2 1,5/3000 IM3081 DRIVE(IEK)</t>
  </si>
  <si>
    <t xml:space="preserve">Эл. двигатель АИР 80 А2 У2 1.5/3000 (220/380B, IMB35 (2081), IP54, ЭМШ) </t>
  </si>
  <si>
    <t>Эл. двигатель АИР 80 А2 У3 1.5/3000 (220/380B, IMB35 (2081), IP54) (Русэлпром)</t>
  </si>
  <si>
    <t xml:space="preserve">Эл. двигатель АИР 80 А2 У3 кВт 1,5/3000 (220/380B, IM2081, IP54, МГЛ) </t>
  </si>
  <si>
    <t>Эл. двигатель АИР 80 А4 1,1/1500 IM 2081 IP55 (ЭМШ)</t>
  </si>
  <si>
    <t>Эл. двигатель АИР 80 А4 1,1/1500 IM2081 DRIVE(IEK)</t>
  </si>
  <si>
    <t>Эл. двигатель АИР 80 А4 1,1/1500 IM3081 DRIVE(IEK)</t>
  </si>
  <si>
    <t>Эл. двигатель АИР 80 А4 1,1-1500 IM 2081 IP55 (Редукторные механизмы)</t>
  </si>
  <si>
    <t>Эл. двигатель АИР 80 А6 0,75/1000 IM3081 DRIVE(IEK)</t>
  </si>
  <si>
    <t>Эл. двигатель АИР 80 А8 0,37/750 IM 3081</t>
  </si>
  <si>
    <t>Эл. двигатель АИР 80 В 1,1кВт</t>
  </si>
  <si>
    <t>Эл. двигатель АИР 80 В2 1,1кВт</t>
  </si>
  <si>
    <t>Эл. двигатель АИР 80 В2 2,2/3000 IM2081 DRIVE(IEK)</t>
  </si>
  <si>
    <t>Эл. двигатель АИР 80 В2 2,2/3000 IM3081 DRIVE(IEK)</t>
  </si>
  <si>
    <t xml:space="preserve">Эл. двигатель АИР 80 В2 У1 2.2/3000 (220/380B, IMB35 (2081), IP55, ЭМШ) </t>
  </si>
  <si>
    <t>Эл. двигатель АИР 80 В2 У3 2,2/3000  IM2081 (ЭМШ)</t>
  </si>
  <si>
    <t>Эл. двигатель АИР 80 В4 1,5/1500 IM3081 DRIVE(IEK)</t>
  </si>
  <si>
    <t>Эл. двигатель АИР 80 В4 1,5кВт/1500 IM 2081 (Редукторные механизмы)</t>
  </si>
  <si>
    <t>Эл. двигатель АИР 80 В6 1,1 кВт 1000 об/мин (ЭМШ)</t>
  </si>
  <si>
    <t>Эл. двигатель АИР 80 В8 0,55/750 IM 2081</t>
  </si>
  <si>
    <t>Эл. двигатель АИР 80 В8 0,55-700 IM 2081 IP55</t>
  </si>
  <si>
    <t xml:space="preserve">Эл. двигатель АИР 80 В8 У1 0,55/750 (220/380B, IMB35 (2081), IP55, ЭМШ) </t>
  </si>
  <si>
    <t>Эл. двигатель АИР 90 L 2,2 кВт (втулка)</t>
  </si>
  <si>
    <t>Эл. двигатель АИР 90 L 2,2 кВт (сокет)</t>
  </si>
  <si>
    <t>Эл. двигатель АИР 90 L2   3/3000 IM 2081</t>
  </si>
  <si>
    <t>Эл. двигатель АИР 90 L2 2,2 кВт</t>
  </si>
  <si>
    <t>Эл. двигатель АИР 90 L2 3,0/3000 IM2081 DRIVE(IEK)</t>
  </si>
  <si>
    <t>Эл. двигатель АИР 90 L2 3,0/3000 IM3081 DRIVE(IEK)</t>
  </si>
  <si>
    <t>Эл. двигатель АИР 90 L2 кВт 3,0/3000 IM 2081 (ЭНЕРАЛ)</t>
  </si>
  <si>
    <t>Эл. двигатель АИР 90 L2 кВт 3,0/3000,IM2081,IP55,ВЭ 556 (ЭМШ)</t>
  </si>
  <si>
    <t>Эл. двигатель АИР 90 L2 У2 кВт 3,0/3000 (2081) (ЭМШ)</t>
  </si>
  <si>
    <t>Эл. двигатель АИР 90 L2 У3 кВт 3,0/3000 (2081) МГЛ</t>
  </si>
  <si>
    <t>Эл. двигатель АИР 90 L4 У2 кВт 2,2/1500 IM2081 (Редукторные механизмы)</t>
  </si>
  <si>
    <t>Эл. двигатель АИР 90 L6 1,5/1000 IM3081 DRIVE(IEK)</t>
  </si>
  <si>
    <t>Эл. двигатель АИР 90 L6 IM 3081 IP55 кВт 1,5/900 (Элком)</t>
  </si>
  <si>
    <t>Эл. двигатель АИР 90 LA8 У2 кВт 0,75/750 IM 2081</t>
  </si>
  <si>
    <t>Эл. двигатель АИР 90 LA8 У2 кВт 0,75/750 IM 3081</t>
  </si>
  <si>
    <t>Эл. двигатель АИР 90 LB8 У3 кВт 1,1/750 (220/380V, IM2081, IP54 МГЛ)</t>
  </si>
  <si>
    <t>Эл. двигатель АИР 90 S 1,5кВт(втулка)</t>
  </si>
  <si>
    <t>Эл. двигатель АИР 90 S 1,5кВт(сокет)</t>
  </si>
  <si>
    <t>Эл. двигатель АИР 90 S2 1,5кВт</t>
  </si>
  <si>
    <t>Эл. двигатель АИР63A2У1 0,37/3000 (220/380В, IMB35 (2081), IP55, 5кг, алюминий, ЭМШ)</t>
  </si>
  <si>
    <t>Эл. двигатель АИРЕ 56 B4 У3 кВт 0,12/1500 (220В, IM2081, IP54, ЭСТ)</t>
  </si>
  <si>
    <t>Эл. двигатель АИРЕ 56 А2 У3 кВт 0,12/3000 (220В, IM2081, IP54, МГЛ)</t>
  </si>
  <si>
    <t>Эл. двигатель АИРЕ 56 В2 У3 кВт 0,18/3000 (220В, IM2081, IP54, МГЛ)</t>
  </si>
  <si>
    <t xml:space="preserve">Эл. двигатель АИРЕ 56 В2 У3 кВт 0,18/3000 (220В, IM2081, IP54, МГЛ) модернизирован вал </t>
  </si>
  <si>
    <t>Эл. двигатель АИРЕ 56 С2 У3 кВт 0,25/3000 (220В, IM2081, IP54, МГЛ)</t>
  </si>
  <si>
    <t>Эл. двигатель АИРЕ 63 B2 У3 кВт 0,37/3000 (220В, IM1081, IP54 МГЛ)</t>
  </si>
  <si>
    <t>Эл. двигатель АИРЕ 63 B2 У3 кВт 0,37/3000 (220В, IM2081, IP54 МГЛ)</t>
  </si>
  <si>
    <t>Эл. двигатель АИРЕ 63 B4 У3 кВт 0,25/1500 (220В, IM2081, IP54 МГЛ)</t>
  </si>
  <si>
    <t>Эл. двигатель АИРЕ 71 А2 У3 0.55/3000 IM 2181 (220В) (МГЛ)</t>
  </si>
  <si>
    <t>Эл. двигатель АИРЕ 71 А2 У3 кВт 0,55/3000 (220В, IM2081, IP54, МГЛ)</t>
  </si>
  <si>
    <t>Эл. двигатель АИРЕ 71 А4 У3 кВт 0,37/1500 (220В, IM2081, IP54, МГЛ)</t>
  </si>
  <si>
    <t>Эл. двигатель АИРЕ 71 В2 У3 кВт 0,75/3000 (220В, IM2081, МГЛ)</t>
  </si>
  <si>
    <t>Эл. двигатель АИРЕ 71 С2 У3 кВт 1,1/3000 (220В, IM2081, IP54, МГЛ)</t>
  </si>
  <si>
    <t>Эл. двигатель АИРЕ 80 С2 У3 кВт 2.2/3000 (220В, IM2081, IP54 МГЛ)</t>
  </si>
  <si>
    <t>Эл. двигатель АИРМ 63 В4 кВт 0,37/1500 IM2081</t>
  </si>
  <si>
    <t>Эл. двигатель АИС 132 МВ2 У2 кВт 11/3000 (220/380В, IM2081 3/6, IP55) AL ВЭ588</t>
  </si>
  <si>
    <t>Эл. двигатель АИС 90 L2 2,2/3000 IM2081 DRIVE(IEK)</t>
  </si>
  <si>
    <t>Эл. двигатель АИСЕ 71 А2 У2 0,37/3000 IP55 2081 (Электроагрегат)</t>
  </si>
  <si>
    <t>Эл. двигатель АИСЕ 71 В2 У2 0,55/3000 IP55 2081 (Электроагрегат)</t>
  </si>
  <si>
    <t>Эл. двигатель взрывозащищенный 0.37/1500, 380В, IM2081, IP54 (МГЛ)</t>
  </si>
  <si>
    <t>Эл. двигатель взрывозащищенный 0.55/3000, 380В</t>
  </si>
  <si>
    <t>Эл. двигатель М2 АА 100 L2 3/3000  IBM35 (3001) АВВ, 3GAA091001-BSE) (ЭМШ)</t>
  </si>
  <si>
    <t>Эл. двигатель М2 АА 200 МLВ2 37/300  IBM35 (2001) АВВ (ЭМШ)</t>
  </si>
  <si>
    <t>Эл. двигатель М2 АА 90 L2 2,2/3000  IBM35 (2001) АВВ, 3GAA091002-ASE009) (ЭМШ)</t>
  </si>
  <si>
    <t>Эл. двигатель М2 АА 90 L2 2,2/3000  IBM35 (3001) АВВ, 3GAA091002-BSE) (ЭМШ)</t>
  </si>
  <si>
    <t>Эл. двигатель М56В14 1ф. 0,12кВт - 3000 об/мин IP55 (La Fonte)</t>
  </si>
  <si>
    <t>Эл. двигатель М56В2 1ф. 0,12кВт - 3000 об/мин IP55 (La Fonte)</t>
  </si>
  <si>
    <t>Эл. двигатель МТ63M 0,25кВт - 1400 об/мин В14 IP55 "CIMA/INNOVARI" (Промситех)</t>
  </si>
  <si>
    <t>Эл. двигатель МТ80M 0,75кВт - 1400 об/мин В14 IP55 "CIMA/INNOVARI" (Промситех)</t>
  </si>
  <si>
    <t>Эл. двигатель Т56С2 0,15кВт - 3000 об/мин IP55 (La Fonte)</t>
  </si>
  <si>
    <t>Эл. двигатель Т63В2 0,25кВт - 3000 об/мин IP55 230/400V (La Fonte)</t>
  </si>
  <si>
    <t>Эл. двигатель Т71В2 0,55кВт - 3000 об/мин IP55 230/400V (La Fonte)</t>
  </si>
  <si>
    <t>Эл. лобзик "Hammerflex" LZK 500LE (350 Вт)</t>
  </si>
  <si>
    <t>Эл. рубанок Р-82ТС (750 Вт)</t>
  </si>
  <si>
    <t>Эл.двиг. 0,55*3000-2081 2/3 АИР 63 В2 У2 IP55 AL ВЭ 555</t>
  </si>
  <si>
    <t>Эл.двиг. 0,55*3000-2181 2/3 АИР 63 В2 У2 IP55 AL ВЭ 555</t>
  </si>
  <si>
    <t>Эл.двиг. 0,75*3000-2081 2/3 АИР71А2 У2 IP55 AL ВЭ 554</t>
  </si>
  <si>
    <t>Эл.двиг. 0,75*3000-2181 2/3 АИС 71С2 У2 IP55 AL ВЭ 405 RAL9006(Электроагрегат)</t>
  </si>
  <si>
    <t>Эл.двиг. 1,1*3000-2081 2/3 АИР 71 В2 У2 IP55 AL ВЭ 554</t>
  </si>
  <si>
    <t>Эл.двиг. 1,1*3000-2081 2/3 АИС 80 В2 У2 IP55 AL ВЭ 554 RAL9006</t>
  </si>
  <si>
    <t>Эл.двиг. 1,1*3000-2181 2/3 АИС 80 В2 У2 IP55 AL ВЭ 554 RAL9006</t>
  </si>
  <si>
    <t>Эл.двиг. 2,2*3000-2081 2/3 АИС 90 L2 У2 IP55 AL ВЭ 554</t>
  </si>
  <si>
    <t>Эл.двигатель  0,12кВт, 2800 об, IP55. 230/400В (LaFonte)</t>
  </si>
  <si>
    <t xml:space="preserve">Эл.двигатель 5АИ 100 L8 1.5/750 IM 2081 </t>
  </si>
  <si>
    <t xml:space="preserve">Эл.двигатель 5АИ 63 А2 0.37/3000 IM 3081 </t>
  </si>
  <si>
    <t>Эл.двигатель 5АИ 63 А2 У2 кВт 0,37/3000 IM 2881</t>
  </si>
  <si>
    <t>Эл.двигатель 5АИ 71 В2 1,1/3000 IM 2881</t>
  </si>
  <si>
    <t xml:space="preserve">Эл.двигатель 5АИ 90 L2 3/3000 IM 3081 </t>
  </si>
  <si>
    <t>Эл.двигатель 71, 2800 об, IP55. 230/400В, В3-В5, 0,7кВт (LaFonte)</t>
  </si>
  <si>
    <t>Эл.двигатель MS90S-2-1.5/3000-B35</t>
  </si>
  <si>
    <t>Эл.двигатель АИРЕ 63 В2 У1 кВт 0,55/3000 (220В,IMВ35(2081), IP55 ЭМШ)</t>
  </si>
  <si>
    <t>Эл.двигатель АИРЕ 63 В2 У3 кВт 0,37/3000 (220В,IM2081, IP54 МГЛ)</t>
  </si>
  <si>
    <t>Электрический насос JP-140</t>
  </si>
  <si>
    <t>Электродвигатель 0,37кВт/380В к насосам MDN 04.04</t>
  </si>
  <si>
    <t>Электродвигатель 1,1 кВт/380В к насосу MDN 06.10</t>
  </si>
  <si>
    <t>Электродвигатель 220В к насосу MPC 042PP</t>
  </si>
  <si>
    <t>Электродвигатель RA112 M2У3 380 IM3001 IP55 Д176 4кВт</t>
  </si>
  <si>
    <t>Электродвигатель RA132MB2У3 380 IM2001 IP54 Щит чугун. 11кВт</t>
  </si>
  <si>
    <t>Электродвигатель RA132SA2У2 380 IM2001 IP54 Щит чугун. 5,5кВт</t>
  </si>
  <si>
    <t>Электродвигатель RA132SB2У3 380 IM2001 IP54 IE1 7,5кВт</t>
  </si>
  <si>
    <t>Электродвигатель RA132SB2У3 380 IM2001 IP54 Щит чугун. 7,5кВт</t>
  </si>
  <si>
    <t>Электродвигатель RA160 MА2У3 380 IM2001 IP54 11кВт</t>
  </si>
  <si>
    <t>Электродвигатель RA160 MА2У3 380 IM2001 IP54 Ч К-3 II26</t>
  </si>
  <si>
    <t>Электродвигатель RA71B2У3 380 IM3011 IP55</t>
  </si>
  <si>
    <t>Электроконтроль</t>
  </si>
  <si>
    <t xml:space="preserve">Электролит гальваномеднения ПлатаМет605 </t>
  </si>
  <si>
    <t>Электролит никелирования Элнис-Ni</t>
  </si>
  <si>
    <t>Электролит ПОС ПлатаМет 606</t>
  </si>
  <si>
    <t>Электронная регулировка AVM 234S для насосов ЭкоDos 700-1000</t>
  </si>
  <si>
    <t xml:space="preserve">Электронное подключение (3 фазы) для насоса ТМА 01.16 </t>
  </si>
  <si>
    <t xml:space="preserve">Электронное подключение для Самовсасывающзего  насоса MDU01.16 S GF V N2 BEN1 </t>
  </si>
  <si>
    <t>Эмаль в баллоне черная</t>
  </si>
  <si>
    <t>Энкор Сверло ступенчатое 6-30 мм</t>
  </si>
  <si>
    <t>Эргономичное рабочее место на панел. каркасе пепел</t>
  </si>
  <si>
    <t>Ячейка Хулла для проверки работоспособности электролита</t>
  </si>
  <si>
    <t>Ячейка Хулла с выпрямителем</t>
  </si>
  <si>
    <t>Ящик Milano 350*230*150 PP,красный</t>
  </si>
  <si>
    <t>Ящик Sanremo 170*105*75 PP,красный</t>
  </si>
  <si>
    <t>Ящик Verona 250*150*130 PP,красный</t>
  </si>
  <si>
    <t>Ящик для термопары ДТПК145-0213.500</t>
  </si>
  <si>
    <t>Переносим "1" или нет "0"</t>
  </si>
  <si>
    <t>эл.</t>
  </si>
  <si>
    <t>Наименование новое</t>
  </si>
  <si>
    <t>Стержни</t>
  </si>
  <si>
    <t>Zedex</t>
  </si>
  <si>
    <t>PP</t>
  </si>
  <si>
    <t>FG</t>
  </si>
  <si>
    <t>PVDF</t>
  </si>
  <si>
    <t>Серый</t>
  </si>
  <si>
    <t>Белый</t>
  </si>
  <si>
    <t>Зеленый</t>
  </si>
  <si>
    <t>Натуральный</t>
  </si>
  <si>
    <t>Черный</t>
  </si>
  <si>
    <t>Ст. Zedex ц.--- ф 040</t>
  </si>
  <si>
    <t>Ст. Zedex ц.--- ф 045</t>
  </si>
  <si>
    <t>Ст. Zedex ц.--- ф 050</t>
  </si>
  <si>
    <t>Ст. Zedex ц.--- ф 055</t>
  </si>
  <si>
    <t>Ст. Zedex ц.--- ф 060</t>
  </si>
  <si>
    <t>Ст. ПА ц.--- ф 140</t>
  </si>
  <si>
    <t>Ст. Zedex ц.--- ф 035</t>
  </si>
  <si>
    <t>Ст. ПА ц.--- ф 150</t>
  </si>
  <si>
    <t>Ст. ПА ц.--- ф 160</t>
  </si>
  <si>
    <t>PVC</t>
  </si>
  <si>
    <t>Ст. PVC ц.-Серый ф 010</t>
  </si>
  <si>
    <t>Ст. PVC ц.-Серый ф 120</t>
  </si>
  <si>
    <t>Ст. PVC ц.-Серый ф 140</t>
  </si>
  <si>
    <t>Ст. PVC ц.-Серый ф 160</t>
  </si>
  <si>
    <t>Ст. PVC ц.-Серый ф 165</t>
  </si>
  <si>
    <t>Ст. PVC ц.-Серый ф 180</t>
  </si>
  <si>
    <t>Ст. PVC ц.-Серый ф 200</t>
  </si>
  <si>
    <t>Ст. PVC ц.-Серый ф 225</t>
  </si>
  <si>
    <t>Ст. PVC ц.-Серый ф 230</t>
  </si>
  <si>
    <t>Ст. PVC ц.-Серый ф 250</t>
  </si>
  <si>
    <t>Ст. PVC ц.-Серый ф 300</t>
  </si>
  <si>
    <t>Ст. PVC ц.-Серый ф 060</t>
  </si>
  <si>
    <t>Ст. PVC ц.-Серый ф 090</t>
  </si>
  <si>
    <t>Ст. PP ц.-Белый ф 100</t>
  </si>
  <si>
    <t>Ст. PP ц.-Белый ф 025</t>
  </si>
  <si>
    <t>Ст. PP ц.-Белый ф 035</t>
  </si>
  <si>
    <t>Ст. PP ц.-Серый ф 010</t>
  </si>
  <si>
    <t>Ст. PP ц.-Серый ф 100</t>
  </si>
  <si>
    <t>Ст. PP ц.-Серый ф 110</t>
  </si>
  <si>
    <t>Ст. PP ц.-Серый ф 120</t>
  </si>
  <si>
    <t>Ст. PP ц.-Серый ф 130</t>
  </si>
  <si>
    <t>Ст. PP ц.-Серый ф 140</t>
  </si>
  <si>
    <t>Ст. PP ц.-Серый ф 150</t>
  </si>
  <si>
    <t>Ст. PP ц.-Серый ф 160</t>
  </si>
  <si>
    <t>Ст. PP ц.-Серый ф 165</t>
  </si>
  <si>
    <t>Ст. PP ц.-Серый ф 180</t>
  </si>
  <si>
    <t>Ст. PP ц.-Серый ф 020</t>
  </si>
  <si>
    <t>Ст. PP ц.-Серый ф 200</t>
  </si>
  <si>
    <t>Ст. PP ц.-Серый ф 225</t>
  </si>
  <si>
    <t>Ст. PP ц.-Серый ф 230</t>
  </si>
  <si>
    <t>Ст. PP ц.-Серый ф 025</t>
  </si>
  <si>
    <t>Ст. PP ц.-Серый ф 250</t>
  </si>
  <si>
    <t>Ст. PP ц.-Серый ф 030</t>
  </si>
  <si>
    <t>Ст. PP ц.-Серый ф 300</t>
  </si>
  <si>
    <t>Ст. PP ц.-Серый ф 035</t>
  </si>
  <si>
    <t>Ст. PP ц.-Серый ф 040</t>
  </si>
  <si>
    <t>Ст. PP ц.-Серый ф 050</t>
  </si>
  <si>
    <t>Ст. PP ц.-Серый ф 060</t>
  </si>
  <si>
    <t>Ст. PP ц.-Серый ф 070</t>
  </si>
  <si>
    <t>Ст. PP ц.-Серый ф 080</t>
  </si>
  <si>
    <t>Ст. PP ц.-Серый ф 090</t>
  </si>
  <si>
    <t>PUR</t>
  </si>
  <si>
    <t>PA</t>
  </si>
  <si>
    <t>Ст. PUR ц.-Зеленый ф 065</t>
  </si>
  <si>
    <t>PE</t>
  </si>
  <si>
    <t>Ст. PE ц.-натур ф 050</t>
  </si>
  <si>
    <t>Ст. PE ц.-натур ф 090</t>
  </si>
  <si>
    <t>Ст.  FG ц.--- ф 036</t>
  </si>
  <si>
    <t>Ст.  FG ц.--- ф 015</t>
  </si>
  <si>
    <t>Ст.  FG ц.--- ф 020</t>
  </si>
  <si>
    <t>Ст.  FG ц.--- ф 022</t>
  </si>
  <si>
    <t>Ст.  FG ц.--- ф 024</t>
  </si>
  <si>
    <t>Ст.  FG ц.--- ф 026</t>
  </si>
  <si>
    <t>Ст.  FG ц.--- ф 028</t>
  </si>
  <si>
    <t>Ст.  FG ц.--- ф 046</t>
  </si>
  <si>
    <t>Ст.  FG ц.--- ф 065</t>
  </si>
  <si>
    <t>Ст.  FG ц.--- ф 080</t>
  </si>
  <si>
    <t>Ст. PVDF ц.--- ф 030</t>
  </si>
  <si>
    <t>Ст. PVDF ц.--- ф 035</t>
  </si>
  <si>
    <t>Ст. PVDF ц.--- ф 040</t>
  </si>
  <si>
    <t>Ст. PVDF ц.--- ф 050</t>
  </si>
  <si>
    <t>Ст. PVDF ц.--- ф 060</t>
  </si>
  <si>
    <t>Ст. PVDF ц.--- ф 090</t>
  </si>
  <si>
    <t>Ст. PVDF ц.-Черный ф 115</t>
  </si>
  <si>
    <t>Ст. PVDF ц.-Черный ф 140</t>
  </si>
  <si>
    <t>Ст. PVDF ц.-Черный ф 190</t>
  </si>
  <si>
    <t>Ст. PVDF ц.-Черный ф 200</t>
  </si>
  <si>
    <t>Ст. PVDF ц.-Черный ф 210</t>
  </si>
  <si>
    <t>Ст. PVDF ц.-Черный ф 030</t>
  </si>
  <si>
    <t>Ст. PVDF ц.-Черный ф 035</t>
  </si>
  <si>
    <t>Ст. PVDF ц.-Черный ф 036</t>
  </si>
  <si>
    <t>Ст. PVDF ц.-Черный ф 040</t>
  </si>
  <si>
    <t>Ст. PVDF ц.-Черный ф 045</t>
  </si>
  <si>
    <t>Ст. PVDF ц.-Черный ф 050</t>
  </si>
  <si>
    <t>Ст. PVDF ц.-Черный ф 055</t>
  </si>
  <si>
    <t>Ст. PVDF ц.-Черный ф 060</t>
  </si>
  <si>
    <t>Ст. PVDF ц.-Черный ф 065</t>
  </si>
  <si>
    <t>Ст. PVDF ц.-Черный ф 080</t>
  </si>
  <si>
    <t>нет</t>
  </si>
  <si>
    <t>№</t>
  </si>
  <si>
    <t>Остнастка</t>
  </si>
  <si>
    <t>Матрица</t>
  </si>
  <si>
    <t>ц.---</t>
  </si>
  <si>
    <t>Деталь</t>
  </si>
  <si>
    <t>Матрица FG  Микс OG55CCFGCFMV.024 Гайка (Affetti)</t>
  </si>
  <si>
    <t>Инструмент</t>
  </si>
  <si>
    <t>комплектующие</t>
  </si>
  <si>
    <t>Химия</t>
  </si>
  <si>
    <t>Стеклопластик</t>
  </si>
  <si>
    <t>Строительные</t>
  </si>
  <si>
    <t>Метал</t>
  </si>
  <si>
    <t>Электрика</t>
  </si>
  <si>
    <t>МС</t>
  </si>
  <si>
    <t>Метизы</t>
  </si>
  <si>
    <t>Болты</t>
  </si>
  <si>
    <t>Нержавейка</t>
  </si>
  <si>
    <t>Оцинковка</t>
  </si>
  <si>
    <t>Продукт</t>
  </si>
  <si>
    <t>Мешалка</t>
  </si>
  <si>
    <t>Магна 25</t>
  </si>
  <si>
    <t>MDF 15</t>
  </si>
  <si>
    <t>GMS</t>
  </si>
  <si>
    <t>Магна</t>
  </si>
  <si>
    <t>Астра</t>
  </si>
  <si>
    <t>Астра 302</t>
  </si>
  <si>
    <t>Астра 301</t>
  </si>
  <si>
    <t>Сырье и Материалы</t>
  </si>
  <si>
    <t>Гипер</t>
  </si>
  <si>
    <t>Шайба</t>
  </si>
  <si>
    <t>Шайба din 125A M6 Zn оцин</t>
  </si>
  <si>
    <t>Шайба din 127B M6 Zn оцин</t>
  </si>
  <si>
    <t>Шайба М18 Zn оцинк</t>
  </si>
  <si>
    <t>Шайба высокопроч. черн. М30 DIN 125 ГОСТ 11371-78</t>
  </si>
  <si>
    <t>Черн</t>
  </si>
  <si>
    <t>Шайба М5 Zn оцинк</t>
  </si>
  <si>
    <t>Шайба М6 Zn оцин</t>
  </si>
  <si>
    <t>?</t>
  </si>
  <si>
    <t>Фитинги</t>
  </si>
  <si>
    <t>Никель</t>
  </si>
  <si>
    <t>Латунь</t>
  </si>
  <si>
    <t>Оборудование</t>
  </si>
  <si>
    <t>Быстросъемное</t>
  </si>
  <si>
    <t>деталь</t>
  </si>
  <si>
    <t>Манжеты</t>
  </si>
  <si>
    <t>Виброопора</t>
  </si>
  <si>
    <t>Винты</t>
  </si>
  <si>
    <t>Разделители</t>
  </si>
  <si>
    <t>Втулка</t>
  </si>
  <si>
    <t>Втулки</t>
  </si>
  <si>
    <t>Юрия</t>
  </si>
  <si>
    <t>Сквозная</t>
  </si>
  <si>
    <t>Комплектующие</t>
  </si>
  <si>
    <t>Гайка</t>
  </si>
  <si>
    <t>Гклькоут</t>
  </si>
  <si>
    <t>RAL 5003HR</t>
  </si>
  <si>
    <t>GREEN S</t>
  </si>
  <si>
    <t>RAL 5003S R</t>
  </si>
  <si>
    <t>RAL 2279</t>
  </si>
  <si>
    <t>RAL 6001</t>
  </si>
  <si>
    <t>RAL 9003</t>
  </si>
  <si>
    <t>RAL 5003</t>
  </si>
  <si>
    <t>Матричный</t>
  </si>
  <si>
    <t>Общий</t>
  </si>
  <si>
    <t>Наполнители</t>
  </si>
  <si>
    <t>Магна Гориз.</t>
  </si>
  <si>
    <t>Магна Г40</t>
  </si>
  <si>
    <t>Горловина заливная</t>
  </si>
  <si>
    <t>Грунтовка</t>
  </si>
  <si>
    <t>Смолы</t>
  </si>
  <si>
    <t>Фильтр</t>
  </si>
  <si>
    <t>донный</t>
  </si>
  <si>
    <t>мк ???</t>
  </si>
  <si>
    <t>Емкости</t>
  </si>
  <si>
    <t>с нижним сливом</t>
  </si>
  <si>
    <t>Заглушки</t>
  </si>
  <si>
    <t>Лист</t>
  </si>
  <si>
    <t>Al</t>
  </si>
  <si>
    <t>12х18н10т</t>
  </si>
  <si>
    <t>Заклепки</t>
  </si>
  <si>
    <t>Упаковка</t>
  </si>
  <si>
    <t>Кольца</t>
  </si>
  <si>
    <t>Труба</t>
  </si>
  <si>
    <t>расходники</t>
  </si>
  <si>
    <t>Расхлдники</t>
  </si>
  <si>
    <t>Кабельный ввод</t>
  </si>
  <si>
    <t>Клей</t>
  </si>
  <si>
    <t>Пружинные</t>
  </si>
  <si>
    <t>Стопорное</t>
  </si>
  <si>
    <t>Уплотнительное</t>
  </si>
  <si>
    <t>Плоское</t>
  </si>
  <si>
    <t>Нипель</t>
  </si>
  <si>
    <t>О-ринг</t>
  </si>
  <si>
    <t>Мешок</t>
  </si>
  <si>
    <t>Комплект креплений</t>
  </si>
  <si>
    <t>Блок защиты от сухого хода</t>
  </si>
  <si>
    <t>Кран</t>
  </si>
  <si>
    <t>Краска</t>
  </si>
  <si>
    <t>Круг</t>
  </si>
  <si>
    <t>крышки</t>
  </si>
  <si>
    <t>Расходники</t>
  </si>
  <si>
    <t>Фум</t>
  </si>
  <si>
    <t>Лючки</t>
  </si>
  <si>
    <t>Полутрузия</t>
  </si>
  <si>
    <t>Привода</t>
  </si>
  <si>
    <t>Электродвигатель</t>
  </si>
  <si>
    <t>3ф</t>
  </si>
  <si>
    <t>1Ф</t>
  </si>
  <si>
    <t>3Ф</t>
  </si>
  <si>
    <t>3000 об/мин</t>
  </si>
  <si>
    <t>Мотор-Редуктор</t>
  </si>
  <si>
    <t>Червячный</t>
  </si>
  <si>
    <t>SEW</t>
  </si>
  <si>
    <t>IP65</t>
  </si>
  <si>
    <t>IRW</t>
  </si>
  <si>
    <t>АИР</t>
  </si>
  <si>
    <t>АИРЕ</t>
  </si>
  <si>
    <t>FA</t>
  </si>
  <si>
    <t>NMRV</t>
  </si>
  <si>
    <t>NMRW</t>
  </si>
  <si>
    <t>IP55</t>
  </si>
  <si>
    <t>RCF</t>
  </si>
  <si>
    <t>Муфта</t>
  </si>
  <si>
    <t>наконечник</t>
  </si>
  <si>
    <t>Шланги</t>
  </si>
  <si>
    <t>Армирующие материалы</t>
  </si>
  <si>
    <t>Клапана</t>
  </si>
  <si>
    <t>Обрешетка</t>
  </si>
  <si>
    <t>О-кольцо</t>
  </si>
  <si>
    <t>электрика</t>
  </si>
  <si>
    <t>отводы</t>
  </si>
  <si>
    <t>Патрубки</t>
  </si>
  <si>
    <t>Пасты</t>
  </si>
  <si>
    <t>пена</t>
  </si>
  <si>
    <t>переключатели, выключатели, кнопки</t>
  </si>
  <si>
    <t>Переходники</t>
  </si>
  <si>
    <t>Красители</t>
  </si>
  <si>
    <t>Подшипники</t>
  </si>
  <si>
    <t>Брусок</t>
  </si>
  <si>
    <t>Полиуретан</t>
  </si>
  <si>
    <t>Редуктор</t>
  </si>
  <si>
    <t>63B4</t>
  </si>
  <si>
    <t>71B4</t>
  </si>
  <si>
    <t>71B5</t>
  </si>
  <si>
    <t>63B5</t>
  </si>
  <si>
    <t>80B5</t>
  </si>
  <si>
    <t>71A4</t>
  </si>
  <si>
    <t>80B14</t>
  </si>
  <si>
    <t>B4</t>
  </si>
  <si>
    <t>90B5</t>
  </si>
  <si>
    <t>100B5</t>
  </si>
  <si>
    <t>Рукав</t>
  </si>
  <si>
    <t>Саморезы</t>
  </si>
  <si>
    <t>Силикон</t>
  </si>
  <si>
    <t>Венилэфирная</t>
  </si>
  <si>
    <t>Полиуретановая</t>
  </si>
  <si>
    <t>Полиэфирная</t>
  </si>
  <si>
    <t>Соединители</t>
  </si>
  <si>
    <t>Вуали</t>
  </si>
  <si>
    <t>Стекломат ???</t>
  </si>
  <si>
    <t>Combiflow</t>
  </si>
  <si>
    <t>Стекломат порошковый</t>
  </si>
  <si>
    <t>Стекломат эмульсионносвязанный</t>
  </si>
  <si>
    <t>Рогожа</t>
  </si>
  <si>
    <t>Сэндвич мат</t>
  </si>
  <si>
    <t>АП</t>
  </si>
  <si>
    <t>Тройник</t>
  </si>
  <si>
    <t>Термоусадка</t>
  </si>
  <si>
    <t>Угол</t>
  </si>
  <si>
    <t>Доставка</t>
  </si>
  <si>
    <t>Испытания</t>
  </si>
  <si>
    <t>Покраска</t>
  </si>
  <si>
    <t>Ремонт</t>
  </si>
  <si>
    <t>Услуги</t>
  </si>
  <si>
    <t>Мехобработке</t>
  </si>
  <si>
    <t>Пускатели и Частотники</t>
  </si>
  <si>
    <t>Фланцы Электродвигателя</t>
  </si>
  <si>
    <t>B14</t>
  </si>
  <si>
    <t>Фланцы Редуктора</t>
  </si>
  <si>
    <t>IM</t>
  </si>
  <si>
    <t>IM2081</t>
  </si>
  <si>
    <t>IM2181</t>
  </si>
  <si>
    <t>Фланцы-бурты</t>
  </si>
  <si>
    <t>B5</t>
  </si>
  <si>
    <t>63B14</t>
  </si>
  <si>
    <t>90B14</t>
  </si>
  <si>
    <t>FB</t>
  </si>
  <si>
    <t>FC</t>
  </si>
  <si>
    <t>FD</t>
  </si>
  <si>
    <t>Хомут</t>
  </si>
  <si>
    <t>Силовой</t>
  </si>
  <si>
    <t>Шарик</t>
  </si>
  <si>
    <t>Швеллер</t>
  </si>
  <si>
    <t>Шестигранник</t>
  </si>
  <si>
    <t>Шланг</t>
  </si>
  <si>
    <t>Шланговый переходник</t>
  </si>
  <si>
    <t>Шпилька</t>
  </si>
  <si>
    <t>Шплинт</t>
  </si>
  <si>
    <t>Шпонка</t>
  </si>
  <si>
    <t>Эжектор</t>
  </si>
  <si>
    <t>Электродвигатель Взрывозащищенный</t>
  </si>
  <si>
    <t>B2</t>
  </si>
  <si>
    <t>ГОСт/DIN</t>
  </si>
  <si>
    <t>5АИ</t>
  </si>
  <si>
    <t>5АИЕ</t>
  </si>
  <si>
    <t>DIN</t>
  </si>
  <si>
    <t>AIS</t>
  </si>
  <si>
    <t>ESQ</t>
  </si>
  <si>
    <t>GL</t>
  </si>
  <si>
    <t>MONO</t>
  </si>
  <si>
    <t>MS</t>
  </si>
  <si>
    <t>MT</t>
  </si>
  <si>
    <t>RA</t>
  </si>
  <si>
    <t>T</t>
  </si>
  <si>
    <t>W</t>
  </si>
  <si>
    <t>АДМ</t>
  </si>
  <si>
    <t>АИМУ</t>
  </si>
  <si>
    <t>АИРМ</t>
  </si>
  <si>
    <t>АИС</t>
  </si>
  <si>
    <t>АИСЕ</t>
  </si>
  <si>
    <t>АА</t>
  </si>
  <si>
    <t>100L</t>
  </si>
  <si>
    <t>90S2</t>
  </si>
  <si>
    <t>112M</t>
  </si>
  <si>
    <t>132S</t>
  </si>
  <si>
    <t>90L</t>
  </si>
  <si>
    <t>90S</t>
  </si>
  <si>
    <t>112IM</t>
  </si>
  <si>
    <t>160L</t>
  </si>
  <si>
    <t>160M</t>
  </si>
  <si>
    <t>180L</t>
  </si>
  <si>
    <t>180M</t>
  </si>
  <si>
    <t>200L</t>
  </si>
  <si>
    <t>200B</t>
  </si>
  <si>
    <t>225M</t>
  </si>
  <si>
    <t>225S</t>
  </si>
  <si>
    <t>250M</t>
  </si>
  <si>
    <t>280S</t>
  </si>
  <si>
    <t>черлоне</t>
  </si>
  <si>
    <t>100S</t>
  </si>
  <si>
    <t>132M</t>
  </si>
  <si>
    <t>160S</t>
  </si>
  <si>
    <t>280M</t>
  </si>
  <si>
    <t>315L</t>
  </si>
  <si>
    <t>315S</t>
  </si>
  <si>
    <t>315M</t>
  </si>
  <si>
    <t>200M</t>
  </si>
  <si>
    <t>фаза 1 - 3</t>
  </si>
  <si>
    <t>фланец</t>
  </si>
  <si>
    <t>об/мин</t>
  </si>
  <si>
    <t>Исполнение</t>
  </si>
  <si>
    <t>IP</t>
  </si>
  <si>
    <t>Арматура</t>
  </si>
  <si>
    <t>Ручки</t>
  </si>
  <si>
    <t>Жидкости, смазки, краски</t>
  </si>
  <si>
    <t>Группа 2</t>
  </si>
  <si>
    <t>УПТ</t>
  </si>
  <si>
    <t>EPDM</t>
  </si>
  <si>
    <t>Viton</t>
  </si>
  <si>
    <t>МБР</t>
  </si>
  <si>
    <t>Фтор</t>
  </si>
  <si>
    <t>FPM</t>
  </si>
  <si>
    <t>NBR</t>
  </si>
  <si>
    <t>FEP</t>
  </si>
  <si>
    <t>FKM</t>
  </si>
  <si>
    <t>Фторсиликон</t>
  </si>
  <si>
    <t>МБС</t>
  </si>
  <si>
    <t>Очиститиели Растворители</t>
  </si>
  <si>
    <t>Винт (Болт) оцин М16х120 DIN 912 ГОСТ 11738-84 высокопроч.</t>
  </si>
  <si>
    <t xml:space="preserve">Винт (Болт) нерж М5х25 DIN 912 ГОСТ 11738-84 высокопроч. </t>
  </si>
  <si>
    <t>Винт (Болт) черн М6х25 DIN 912 ГОСТ 11738-84</t>
  </si>
  <si>
    <t>Болт имбус</t>
  </si>
  <si>
    <t>Болт оцин вн. шест. DIN 912 8.8 08*16</t>
  </si>
  <si>
    <t>Болт PP М6х40 DIN 933 ГОСТ 7798-70</t>
  </si>
  <si>
    <t>Болт PP М8х40 DIN 933 ГОСТ 7798-70</t>
  </si>
  <si>
    <t>Norma</t>
  </si>
  <si>
    <t>Саморезы оцин 3,5*9,5</t>
  </si>
  <si>
    <t>Саморез оцин 4,2х16 металл-металл с прессшайбой</t>
  </si>
  <si>
    <t>Кольцо нерж  А25 пружинное упорное ГОСТ 13942-86</t>
  </si>
  <si>
    <t>Кольцо нерж А40 пружинное упорное ГОСТ 13942-86</t>
  </si>
  <si>
    <t>Кольцо нерж  пружинное стопорное DIN 471 D 25х1,2</t>
  </si>
  <si>
    <t>Кольцо нерж пружинное стопорное DIN 471 D 40х1,75</t>
  </si>
  <si>
    <t>Гайка нерж М6 самостопорящаяся с фланцем DIN 6927</t>
  </si>
  <si>
    <t>Гайка оцин М6 самостопорящаяся с фланцем DIN 6927</t>
  </si>
  <si>
    <t>Гайка нерж М8 DIN 934 ГОСТ 5915-70</t>
  </si>
  <si>
    <t>Гайка PP М8 DIN 934 ГОСТ 5915-70</t>
  </si>
  <si>
    <t>Гайка нерж М8 колпачковая DIN 1587 ГОСТ 11860-85</t>
  </si>
  <si>
    <t>Гайка нерж М8 с фланцем и насечкой DIN 6923</t>
  </si>
  <si>
    <t>Гайка нерж М8 самоконтрящаяся с нейлоновым кольцом DIN 985</t>
  </si>
  <si>
    <t>Гайка оцин М8 самоконтрящаяся с нейлоновым кольцом DIN 985</t>
  </si>
  <si>
    <t>Гайка оцин ш/гр M10 DIN934</t>
  </si>
  <si>
    <t>Габарит редуктора</t>
  </si>
  <si>
    <t>тип редуктора</t>
  </si>
  <si>
    <t>передача редуктора</t>
  </si>
  <si>
    <t>Фланец двигателя</t>
  </si>
  <si>
    <t>Габарит двигателя</t>
  </si>
  <si>
    <t>Обороты двигателя</t>
  </si>
  <si>
    <t>Д16Т</t>
  </si>
  <si>
    <t>Пластик</t>
  </si>
  <si>
    <t>Оргстекло</t>
  </si>
  <si>
    <t>AISI 304,</t>
  </si>
  <si>
    <t>40Х</t>
  </si>
  <si>
    <t>40Х 45</t>
  </si>
  <si>
    <t>Ст. черн</t>
  </si>
  <si>
    <t>Нерж</t>
  </si>
  <si>
    <t>ст. 45</t>
  </si>
  <si>
    <t>Композит</t>
  </si>
  <si>
    <t>Труба профильная</t>
  </si>
  <si>
    <t>ст.</t>
  </si>
  <si>
    <t>ст. 09Г2С</t>
  </si>
  <si>
    <t>Труба рифленая</t>
  </si>
  <si>
    <t>ст. черн</t>
  </si>
  <si>
    <t>Группа 1</t>
  </si>
  <si>
    <t>Группа 3</t>
  </si>
  <si>
    <t>Группа 4</t>
  </si>
  <si>
    <t>Группа 5</t>
  </si>
  <si>
    <t>Группа 6</t>
  </si>
  <si>
    <t>Группа 7</t>
  </si>
  <si>
    <t>Группа 8</t>
  </si>
  <si>
    <t>Группа 9</t>
  </si>
  <si>
    <t>Группа 10</t>
  </si>
  <si>
    <t>Группа 11</t>
  </si>
  <si>
    <t>Группа 12</t>
  </si>
  <si>
    <t>Группа 13</t>
  </si>
  <si>
    <t>Группа 14</t>
  </si>
  <si>
    <t>Группа 15</t>
  </si>
  <si>
    <t>Группа 16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</si>
</sst>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indexed="63"/>
      <name val="Arial"/>
      <family val="2"/>
      <charset val="204"/>
    </font>
    <font>
      <sz val="8"/>
      <color indexed="63"/>
      <name val="Arial"/>
      <family val="2"/>
    </font>
    <font>
      <sz val="11"/>
      <color theme="1"/>
      <name val="Calibri"/>
      <family val="2"/>
      <charset val="204"/>
      <scheme val="minor"/>
    </font>
    <font>
      <b/>
      <sz val="8"/>
      <color indexed="63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1" applyNumberFormat="1" applyFont="1" applyFill="1" applyBorder="1" applyAlignment="1">
      <alignment horizontal="left" vertical="top"/>
    </xf>
    <xf numFmtId="0" fontId="3" fillId="2" borderId="1" xfId="1" applyNumberFormat="1" applyFont="1" applyFill="1" applyBorder="1" applyAlignment="1">
      <alignment horizontal="left" vertical="top"/>
    </xf>
    <xf numFmtId="0" fontId="3" fillId="2" borderId="1" xfId="1" applyNumberFormat="1" applyFont="1" applyFill="1" applyBorder="1" applyAlignment="1">
      <alignment horizontal="left" vertical="top" wrapText="1"/>
    </xf>
    <xf numFmtId="164" fontId="0" fillId="0" borderId="0" xfId="2" applyNumberFormat="1" applyFont="1"/>
    <xf numFmtId="0" fontId="3" fillId="3" borderId="1" xfId="1" applyNumberFormat="1" applyFont="1" applyFill="1" applyBorder="1" applyAlignment="1">
      <alignment horizontal="left" vertical="top"/>
    </xf>
    <xf numFmtId="0" fontId="0" fillId="3" borderId="0" xfId="0" applyFill="1"/>
    <xf numFmtId="164" fontId="5" fillId="3" borderId="1" xfId="2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top"/>
    </xf>
    <xf numFmtId="0" fontId="5" fillId="4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Лист1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955"/>
  <sheetViews>
    <sheetView zoomScaleNormal="100" workbookViewId="0">
      <selection activeCell="A12" sqref="A12"/>
    </sheetView>
  </sheetViews>
  <sheetFormatPr defaultRowHeight="15"/>
  <cols>
    <col min="1" max="1" width="64.140625" customWidth="1"/>
    <col min="2" max="3" width="26.85546875" customWidth="1"/>
    <col min="4" max="4" width="47" bestFit="1" customWidth="1"/>
  </cols>
  <sheetData>
    <row r="1" spans="1:4">
      <c r="A1" s="1" t="s">
        <v>0</v>
      </c>
      <c r="B1" s="1" t="s">
        <v>17691</v>
      </c>
      <c r="C1" s="1"/>
      <c r="D1" s="1" t="s">
        <v>1</v>
      </c>
    </row>
    <row r="2" spans="1:4">
      <c r="A2" s="2" t="s">
        <v>2</v>
      </c>
      <c r="B2" s="2">
        <v>0</v>
      </c>
      <c r="C2" s="2"/>
      <c r="D2" s="2"/>
    </row>
    <row r="3" spans="1:4">
      <c r="A3" s="2" t="s">
        <v>3</v>
      </c>
      <c r="B3" s="2">
        <v>0</v>
      </c>
      <c r="C3" s="2"/>
      <c r="D3" s="2"/>
    </row>
    <row r="4" spans="1:4">
      <c r="A4" s="2" t="s">
        <v>4</v>
      </c>
      <c r="B4" s="2">
        <v>0</v>
      </c>
      <c r="C4" s="2"/>
      <c r="D4" s="2"/>
    </row>
    <row r="5" spans="1:4">
      <c r="A5" s="2" t="s">
        <v>5</v>
      </c>
      <c r="B5" s="2">
        <v>0</v>
      </c>
      <c r="C5" s="2"/>
      <c r="D5" s="2"/>
    </row>
    <row r="6" spans="1:4">
      <c r="A6" s="2" t="s">
        <v>6</v>
      </c>
      <c r="B6" s="2">
        <v>0</v>
      </c>
      <c r="C6" s="2"/>
      <c r="D6" s="2" t="s">
        <v>7</v>
      </c>
    </row>
    <row r="7" spans="1:4">
      <c r="A7" s="2" t="s">
        <v>8</v>
      </c>
      <c r="B7" s="2">
        <v>1</v>
      </c>
      <c r="C7" s="2"/>
      <c r="D7" s="2"/>
    </row>
    <row r="8" spans="1:4">
      <c r="A8" s="2" t="s">
        <v>9</v>
      </c>
      <c r="B8" s="2">
        <v>1</v>
      </c>
      <c r="C8" s="2"/>
      <c r="D8" s="2"/>
    </row>
    <row r="9" spans="1:4">
      <c r="A9" s="2" t="s">
        <v>10</v>
      </c>
      <c r="B9" s="2">
        <v>1</v>
      </c>
      <c r="C9" s="2"/>
      <c r="D9" s="2"/>
    </row>
    <row r="10" spans="1:4">
      <c r="A10" s="2" t="s">
        <v>11</v>
      </c>
      <c r="B10" s="2">
        <v>1</v>
      </c>
      <c r="C10" s="2"/>
      <c r="D10" s="2"/>
    </row>
    <row r="11" spans="1:4">
      <c r="A11" s="2" t="s">
        <v>12</v>
      </c>
      <c r="B11" s="2">
        <v>1</v>
      </c>
      <c r="C11" s="2"/>
      <c r="D11" s="2"/>
    </row>
    <row r="12" spans="1:4">
      <c r="A12" s="2" t="s">
        <v>13</v>
      </c>
      <c r="B12" s="2">
        <v>1</v>
      </c>
      <c r="C12" s="2"/>
      <c r="D12" s="2"/>
    </row>
    <row r="13" spans="1:4">
      <c r="A13" s="2" t="s">
        <v>14</v>
      </c>
      <c r="B13" s="2">
        <v>0</v>
      </c>
      <c r="C13" s="2"/>
      <c r="D13" s="2"/>
    </row>
    <row r="14" spans="1:4">
      <c r="A14" s="2" t="s">
        <v>15</v>
      </c>
      <c r="B14" s="2">
        <v>0</v>
      </c>
      <c r="C14" s="2"/>
      <c r="D14" s="2"/>
    </row>
    <row r="15" spans="1:4">
      <c r="A15" s="2" t="s">
        <v>16</v>
      </c>
      <c r="B15" s="2">
        <v>1</v>
      </c>
      <c r="C15" s="2"/>
      <c r="D15" s="2"/>
    </row>
    <row r="16" spans="1:4">
      <c r="A16" s="2" t="s">
        <v>17</v>
      </c>
      <c r="B16" s="2">
        <v>1</v>
      </c>
      <c r="C16" s="2"/>
      <c r="D16" s="2"/>
    </row>
    <row r="17" spans="1:4">
      <c r="A17" s="2" t="s">
        <v>18</v>
      </c>
      <c r="B17" s="2">
        <v>1</v>
      </c>
      <c r="C17" s="2"/>
      <c r="D17" s="2"/>
    </row>
    <row r="18" spans="1:4">
      <c r="A18" s="2" t="s">
        <v>19</v>
      </c>
      <c r="B18" s="2">
        <v>1</v>
      </c>
      <c r="C18" s="2"/>
      <c r="D18" s="2"/>
    </row>
    <row r="19" spans="1:4">
      <c r="A19" s="2" t="s">
        <v>20</v>
      </c>
      <c r="B19" s="2">
        <v>1</v>
      </c>
      <c r="C19" s="2"/>
      <c r="D19" s="2"/>
    </row>
    <row r="20" spans="1:4">
      <c r="A20" s="2" t="s">
        <v>21</v>
      </c>
      <c r="B20" s="2">
        <v>1</v>
      </c>
      <c r="C20" s="2"/>
      <c r="D20" s="2"/>
    </row>
    <row r="21" spans="1:4">
      <c r="A21" s="2" t="s">
        <v>22</v>
      </c>
      <c r="B21" s="2">
        <v>1</v>
      </c>
      <c r="C21" s="2"/>
      <c r="D21" s="2"/>
    </row>
    <row r="22" spans="1:4">
      <c r="A22" s="2" t="s">
        <v>23</v>
      </c>
      <c r="B22" s="2">
        <v>1</v>
      </c>
      <c r="C22" s="2"/>
      <c r="D22" s="2"/>
    </row>
    <row r="23" spans="1:4">
      <c r="A23" s="2" t="s">
        <v>24</v>
      </c>
      <c r="B23" s="2">
        <v>1</v>
      </c>
      <c r="C23" s="2"/>
      <c r="D23" s="2"/>
    </row>
    <row r="24" spans="1:4">
      <c r="A24" s="2" t="s">
        <v>25</v>
      </c>
      <c r="B24" s="2">
        <v>0</v>
      </c>
      <c r="C24" s="2"/>
      <c r="D24" s="2"/>
    </row>
    <row r="25" spans="1:4">
      <c r="A25" s="2" t="s">
        <v>26</v>
      </c>
      <c r="B25" s="2">
        <v>1</v>
      </c>
      <c r="C25" s="2"/>
      <c r="D25" s="2"/>
    </row>
    <row r="26" spans="1:4">
      <c r="A26" s="2" t="s">
        <v>27</v>
      </c>
      <c r="B26" s="2">
        <v>0</v>
      </c>
      <c r="C26" s="2"/>
      <c r="D26" s="2"/>
    </row>
    <row r="27" spans="1:4">
      <c r="A27" s="2" t="s">
        <v>28</v>
      </c>
      <c r="B27" s="2">
        <v>0</v>
      </c>
      <c r="C27" s="2"/>
      <c r="D27" s="2"/>
    </row>
    <row r="28" spans="1:4">
      <c r="A28" s="2" t="s">
        <v>29</v>
      </c>
      <c r="B28" s="2">
        <v>0</v>
      </c>
      <c r="C28" s="2"/>
      <c r="D28" s="2"/>
    </row>
    <row r="29" spans="1:4">
      <c r="A29" s="2" t="s">
        <v>30</v>
      </c>
      <c r="B29" s="2">
        <v>1</v>
      </c>
      <c r="C29" s="2"/>
      <c r="D29" s="2"/>
    </row>
    <row r="30" spans="1:4">
      <c r="A30" s="2" t="s">
        <v>31</v>
      </c>
      <c r="B30" s="2">
        <v>0</v>
      </c>
      <c r="C30" s="2"/>
      <c r="D30" s="2"/>
    </row>
    <row r="31" spans="1:4">
      <c r="A31" s="2" t="s">
        <v>32</v>
      </c>
      <c r="B31" s="2">
        <v>0</v>
      </c>
      <c r="C31" s="2"/>
      <c r="D31" s="2"/>
    </row>
    <row r="32" spans="1:4">
      <c r="A32" s="2" t="s">
        <v>33</v>
      </c>
      <c r="B32" s="2">
        <v>0</v>
      </c>
      <c r="C32" s="2"/>
      <c r="D32" s="2"/>
    </row>
    <row r="33" spans="1:4">
      <c r="A33" s="2" t="s">
        <v>34</v>
      </c>
      <c r="B33" s="2">
        <v>0</v>
      </c>
      <c r="C33" s="2"/>
      <c r="D33" s="2"/>
    </row>
    <row r="34" spans="1:4">
      <c r="A34" s="2" t="s">
        <v>35</v>
      </c>
      <c r="B34" s="2">
        <v>0</v>
      </c>
      <c r="C34" s="2"/>
      <c r="D34" s="2"/>
    </row>
    <row r="35" spans="1:4">
      <c r="A35" s="2" t="s">
        <v>36</v>
      </c>
      <c r="B35" s="2">
        <v>0</v>
      </c>
      <c r="C35" s="2"/>
      <c r="D35" s="2"/>
    </row>
    <row r="36" spans="1:4">
      <c r="A36" s="2" t="s">
        <v>37</v>
      </c>
      <c r="B36" s="2">
        <v>0</v>
      </c>
      <c r="C36" s="2"/>
      <c r="D36" s="2"/>
    </row>
    <row r="37" spans="1:4">
      <c r="A37" s="2" t="s">
        <v>38</v>
      </c>
      <c r="B37" s="2">
        <v>0</v>
      </c>
      <c r="C37" s="2"/>
      <c r="D37" s="2"/>
    </row>
    <row r="38" spans="1:4">
      <c r="A38" s="2" t="s">
        <v>39</v>
      </c>
      <c r="B38" s="2">
        <v>0</v>
      </c>
      <c r="C38" s="2"/>
      <c r="D38" s="2"/>
    </row>
    <row r="39" spans="1:4">
      <c r="A39" s="2" t="s">
        <v>40</v>
      </c>
      <c r="B39" s="2">
        <v>0</v>
      </c>
      <c r="C39" s="2"/>
      <c r="D39" s="2"/>
    </row>
    <row r="40" spans="1:4">
      <c r="A40" s="2" t="s">
        <v>41</v>
      </c>
      <c r="B40" s="2">
        <v>0</v>
      </c>
      <c r="C40" s="2"/>
      <c r="D40" s="2"/>
    </row>
    <row r="41" spans="1:4">
      <c r="A41" s="2" t="s">
        <v>42</v>
      </c>
      <c r="B41" s="2">
        <v>0</v>
      </c>
      <c r="C41" s="2"/>
      <c r="D41" s="2"/>
    </row>
    <row r="42" spans="1:4">
      <c r="A42" s="2" t="s">
        <v>43</v>
      </c>
      <c r="B42" s="2">
        <v>0</v>
      </c>
      <c r="C42" s="2"/>
      <c r="D42" s="2"/>
    </row>
    <row r="43" spans="1:4">
      <c r="A43" s="2" t="s">
        <v>44</v>
      </c>
      <c r="B43" s="2">
        <v>0</v>
      </c>
      <c r="C43" s="2"/>
      <c r="D43" s="2"/>
    </row>
    <row r="44" spans="1:4">
      <c r="A44" s="2" t="s">
        <v>45</v>
      </c>
      <c r="B44" s="2">
        <v>0</v>
      </c>
      <c r="C44" s="2"/>
      <c r="D44" s="2"/>
    </row>
    <row r="45" spans="1:4">
      <c r="A45" s="2" t="s">
        <v>46</v>
      </c>
      <c r="B45" s="2">
        <v>0</v>
      </c>
      <c r="C45" s="2"/>
      <c r="D45" s="2"/>
    </row>
    <row r="46" spans="1:4">
      <c r="A46" s="2" t="s">
        <v>47</v>
      </c>
      <c r="B46" s="2">
        <v>0</v>
      </c>
      <c r="C46" s="2"/>
      <c r="D46" s="2"/>
    </row>
    <row r="47" spans="1:4">
      <c r="A47" s="2" t="s">
        <v>48</v>
      </c>
      <c r="B47" s="2">
        <v>0</v>
      </c>
      <c r="C47" s="2"/>
      <c r="D47" s="2"/>
    </row>
    <row r="48" spans="1:4">
      <c r="A48" s="2" t="s">
        <v>49</v>
      </c>
      <c r="B48" s="2">
        <v>0</v>
      </c>
      <c r="C48" s="2"/>
      <c r="D48" s="2"/>
    </row>
    <row r="49" spans="1:4">
      <c r="A49" s="2" t="s">
        <v>50</v>
      </c>
      <c r="B49" s="2">
        <v>0</v>
      </c>
      <c r="C49" s="2"/>
      <c r="D49" s="2"/>
    </row>
    <row r="50" spans="1:4">
      <c r="A50" s="2" t="s">
        <v>51</v>
      </c>
      <c r="B50" s="2">
        <v>0</v>
      </c>
      <c r="C50" s="2"/>
      <c r="D50" s="2"/>
    </row>
    <row r="51" spans="1:4">
      <c r="A51" s="2" t="s">
        <v>52</v>
      </c>
      <c r="B51" s="2">
        <v>0</v>
      </c>
      <c r="C51" s="2"/>
      <c r="D51" s="2"/>
    </row>
    <row r="52" spans="1:4">
      <c r="A52" s="2" t="s">
        <v>53</v>
      </c>
      <c r="B52" s="2">
        <v>0</v>
      </c>
      <c r="C52" s="2"/>
      <c r="D52" s="2"/>
    </row>
    <row r="53" spans="1:4">
      <c r="A53" s="2" t="s">
        <v>54</v>
      </c>
      <c r="B53" s="2">
        <v>0</v>
      </c>
      <c r="C53" s="2"/>
      <c r="D53" s="2"/>
    </row>
    <row r="54" spans="1:4">
      <c r="A54" s="2" t="s">
        <v>55</v>
      </c>
      <c r="B54" s="2">
        <v>0</v>
      </c>
      <c r="C54" s="2"/>
      <c r="D54" s="2"/>
    </row>
    <row r="55" spans="1:4">
      <c r="A55" s="2" t="s">
        <v>56</v>
      </c>
      <c r="B55" s="2">
        <v>0</v>
      </c>
      <c r="C55" s="2"/>
      <c r="D55" s="2"/>
    </row>
    <row r="56" spans="1:4">
      <c r="A56" s="2" t="s">
        <v>57</v>
      </c>
      <c r="B56" s="2">
        <v>0</v>
      </c>
      <c r="C56" s="2"/>
      <c r="D56" s="2"/>
    </row>
    <row r="57" spans="1:4">
      <c r="A57" s="2" t="s">
        <v>58</v>
      </c>
      <c r="B57" s="2">
        <v>0</v>
      </c>
      <c r="C57" s="2"/>
      <c r="D57" s="2"/>
    </row>
    <row r="58" spans="1:4">
      <c r="A58" s="2" t="s">
        <v>59</v>
      </c>
      <c r="B58" s="2">
        <v>0</v>
      </c>
      <c r="C58" s="2"/>
      <c r="D58" s="2"/>
    </row>
    <row r="59" spans="1:4">
      <c r="A59" s="2" t="s">
        <v>60</v>
      </c>
      <c r="B59" s="2">
        <v>0</v>
      </c>
      <c r="C59" s="2"/>
      <c r="D59" s="2"/>
    </row>
    <row r="60" spans="1:4">
      <c r="A60" s="2" t="s">
        <v>61</v>
      </c>
      <c r="B60" s="2">
        <v>0</v>
      </c>
      <c r="C60" s="2"/>
      <c r="D60" s="2"/>
    </row>
    <row r="61" spans="1:4">
      <c r="A61" s="2" t="s">
        <v>62</v>
      </c>
      <c r="B61" s="2">
        <v>0</v>
      </c>
      <c r="C61" s="2"/>
      <c r="D61" s="2"/>
    </row>
    <row r="62" spans="1:4">
      <c r="A62" s="2" t="s">
        <v>63</v>
      </c>
      <c r="B62" s="2">
        <v>0</v>
      </c>
      <c r="C62" s="2"/>
      <c r="D62" s="2"/>
    </row>
    <row r="63" spans="1:4">
      <c r="A63" s="2" t="s">
        <v>64</v>
      </c>
      <c r="B63" s="2">
        <v>0</v>
      </c>
      <c r="C63" s="2"/>
      <c r="D63" s="2"/>
    </row>
    <row r="64" spans="1:4">
      <c r="A64" s="2" t="s">
        <v>65</v>
      </c>
      <c r="B64" s="2">
        <v>0</v>
      </c>
      <c r="C64" s="2"/>
      <c r="D64" s="2"/>
    </row>
    <row r="65" spans="1:4">
      <c r="A65" s="2" t="s">
        <v>66</v>
      </c>
      <c r="B65" s="2">
        <v>0</v>
      </c>
      <c r="C65" s="2"/>
      <c r="D65" s="2"/>
    </row>
    <row r="66" spans="1:4">
      <c r="A66" s="2" t="s">
        <v>67</v>
      </c>
      <c r="B66" s="2">
        <v>0</v>
      </c>
      <c r="C66" s="2"/>
      <c r="D66" s="2"/>
    </row>
    <row r="67" spans="1:4">
      <c r="A67" s="2" t="s">
        <v>68</v>
      </c>
      <c r="B67" s="2">
        <v>0</v>
      </c>
      <c r="C67" s="2"/>
      <c r="D67" s="2"/>
    </row>
    <row r="68" spans="1:4">
      <c r="A68" s="2" t="s">
        <v>69</v>
      </c>
      <c r="B68" s="2">
        <v>0</v>
      </c>
      <c r="C68" s="2"/>
      <c r="D68" s="2"/>
    </row>
    <row r="69" spans="1:4">
      <c r="A69" s="2" t="s">
        <v>70</v>
      </c>
      <c r="B69" s="2">
        <v>0</v>
      </c>
      <c r="C69" s="2"/>
      <c r="D69" s="2"/>
    </row>
    <row r="70" spans="1:4">
      <c r="A70" s="2" t="s">
        <v>71</v>
      </c>
      <c r="B70" s="2">
        <v>0</v>
      </c>
      <c r="C70" s="2"/>
      <c r="D70" s="2"/>
    </row>
    <row r="71" spans="1:4">
      <c r="A71" s="2" t="s">
        <v>72</v>
      </c>
      <c r="B71" s="2">
        <v>0</v>
      </c>
      <c r="C71" s="2"/>
      <c r="D71" s="2"/>
    </row>
    <row r="72" spans="1:4">
      <c r="A72" s="2" t="s">
        <v>73</v>
      </c>
      <c r="B72" s="2">
        <v>0</v>
      </c>
      <c r="C72" s="2"/>
      <c r="D72" s="2"/>
    </row>
    <row r="73" spans="1:4">
      <c r="A73" s="2" t="s">
        <v>74</v>
      </c>
      <c r="B73" s="2">
        <v>0</v>
      </c>
      <c r="C73" s="2"/>
      <c r="D73" s="2"/>
    </row>
    <row r="74" spans="1:4">
      <c r="A74" s="2" t="s">
        <v>75</v>
      </c>
      <c r="B74" s="2">
        <v>0</v>
      </c>
      <c r="C74" s="2"/>
      <c r="D74" s="2" t="s">
        <v>76</v>
      </c>
    </row>
    <row r="75" spans="1:4">
      <c r="A75" s="2" t="s">
        <v>77</v>
      </c>
      <c r="B75" s="2">
        <v>0</v>
      </c>
      <c r="C75" s="2"/>
      <c r="D75" s="2" t="s">
        <v>78</v>
      </c>
    </row>
    <row r="76" spans="1:4">
      <c r="A76" s="2" t="s">
        <v>79</v>
      </c>
      <c r="B76" s="2">
        <v>0</v>
      </c>
      <c r="C76" s="2"/>
      <c r="D76" s="2"/>
    </row>
    <row r="77" spans="1:4">
      <c r="A77" s="2" t="s">
        <v>80</v>
      </c>
      <c r="B77" s="2">
        <v>0</v>
      </c>
      <c r="C77" s="2"/>
      <c r="D77" s="2"/>
    </row>
    <row r="78" spans="1:4">
      <c r="A78" s="2" t="s">
        <v>81</v>
      </c>
      <c r="B78" s="2">
        <v>0</v>
      </c>
      <c r="C78" s="2"/>
      <c r="D78" s="2" t="s">
        <v>82</v>
      </c>
    </row>
    <row r="79" spans="1:4">
      <c r="A79" s="2" t="s">
        <v>83</v>
      </c>
      <c r="B79" s="2">
        <v>0</v>
      </c>
      <c r="C79" s="2"/>
      <c r="D79" s="2" t="s">
        <v>84</v>
      </c>
    </row>
    <row r="80" spans="1:4">
      <c r="A80" s="2" t="s">
        <v>85</v>
      </c>
      <c r="B80" s="2">
        <v>0</v>
      </c>
      <c r="C80" s="2"/>
      <c r="D80" s="2" t="s">
        <v>86</v>
      </c>
    </row>
    <row r="81" spans="1:4">
      <c r="A81" s="2" t="s">
        <v>87</v>
      </c>
      <c r="B81" s="2">
        <v>0</v>
      </c>
      <c r="C81" s="2"/>
      <c r="D81" s="2" t="s">
        <v>88</v>
      </c>
    </row>
    <row r="82" spans="1:4">
      <c r="A82" s="2" t="s">
        <v>89</v>
      </c>
      <c r="B82" s="2">
        <v>0</v>
      </c>
      <c r="C82" s="2"/>
      <c r="D82" s="2" t="s">
        <v>90</v>
      </c>
    </row>
    <row r="83" spans="1:4">
      <c r="A83" s="2" t="s">
        <v>91</v>
      </c>
      <c r="B83" s="2">
        <v>0</v>
      </c>
      <c r="C83" s="2"/>
      <c r="D83" s="2" t="s">
        <v>92</v>
      </c>
    </row>
    <row r="84" spans="1:4">
      <c r="A84" s="2" t="s">
        <v>93</v>
      </c>
      <c r="B84" s="2">
        <v>0</v>
      </c>
      <c r="C84" s="2"/>
      <c r="D84" s="2" t="s">
        <v>94</v>
      </c>
    </row>
    <row r="85" spans="1:4">
      <c r="A85" s="2" t="s">
        <v>95</v>
      </c>
      <c r="B85" s="2">
        <v>0</v>
      </c>
      <c r="C85" s="2"/>
      <c r="D85" s="2" t="s">
        <v>96</v>
      </c>
    </row>
    <row r="86" spans="1:4">
      <c r="A86" s="2" t="s">
        <v>97</v>
      </c>
      <c r="B86" s="2">
        <v>0</v>
      </c>
      <c r="C86" s="2"/>
      <c r="D86" s="2" t="s">
        <v>98</v>
      </c>
    </row>
    <row r="87" spans="1:4">
      <c r="A87" s="2" t="s">
        <v>99</v>
      </c>
      <c r="B87" s="2">
        <v>0</v>
      </c>
      <c r="C87" s="2"/>
      <c r="D87" s="2" t="s">
        <v>100</v>
      </c>
    </row>
    <row r="88" spans="1:4">
      <c r="A88" s="2" t="s">
        <v>101</v>
      </c>
      <c r="B88" s="2">
        <v>0</v>
      </c>
      <c r="C88" s="2"/>
      <c r="D88" s="2" t="s">
        <v>102</v>
      </c>
    </row>
    <row r="89" spans="1:4">
      <c r="A89" s="2" t="s">
        <v>103</v>
      </c>
      <c r="B89" s="2">
        <v>0</v>
      </c>
      <c r="C89" s="2"/>
      <c r="D89" s="2" t="s">
        <v>104</v>
      </c>
    </row>
    <row r="90" spans="1:4">
      <c r="A90" s="2" t="s">
        <v>105</v>
      </c>
      <c r="B90" s="2">
        <v>0</v>
      </c>
      <c r="C90" s="2"/>
      <c r="D90" s="2" t="s">
        <v>106</v>
      </c>
    </row>
    <row r="91" spans="1:4">
      <c r="A91" s="2" t="s">
        <v>107</v>
      </c>
      <c r="B91" s="2">
        <v>0</v>
      </c>
      <c r="C91" s="2"/>
      <c r="D91" s="2" t="s">
        <v>108</v>
      </c>
    </row>
    <row r="92" spans="1:4">
      <c r="A92" s="2" t="s">
        <v>109</v>
      </c>
      <c r="B92" s="2">
        <v>0</v>
      </c>
      <c r="C92" s="2"/>
      <c r="D92" s="2" t="s">
        <v>110</v>
      </c>
    </row>
    <row r="93" spans="1:4">
      <c r="A93" s="2" t="s">
        <v>111</v>
      </c>
      <c r="B93" s="2">
        <v>0</v>
      </c>
      <c r="C93" s="2"/>
      <c r="D93" s="2" t="s">
        <v>112</v>
      </c>
    </row>
    <row r="94" spans="1:4">
      <c r="A94" s="2" t="s">
        <v>113</v>
      </c>
      <c r="B94" s="2">
        <v>0</v>
      </c>
      <c r="C94" s="2"/>
      <c r="D94" s="2" t="s">
        <v>114</v>
      </c>
    </row>
    <row r="95" spans="1:4">
      <c r="A95" s="2" t="s">
        <v>115</v>
      </c>
      <c r="B95" s="2">
        <v>0</v>
      </c>
      <c r="C95" s="2"/>
      <c r="D95" s="2"/>
    </row>
    <row r="96" spans="1:4">
      <c r="A96" s="2" t="s">
        <v>116</v>
      </c>
      <c r="B96" s="2">
        <v>0</v>
      </c>
      <c r="C96" s="2"/>
      <c r="D96" s="2"/>
    </row>
    <row r="97" spans="1:4">
      <c r="A97" s="2" t="s">
        <v>117</v>
      </c>
      <c r="B97" s="2">
        <v>0</v>
      </c>
      <c r="C97" s="2"/>
      <c r="D97" s="2"/>
    </row>
    <row r="98" spans="1:4">
      <c r="A98" s="2" t="s">
        <v>118</v>
      </c>
      <c r="B98" s="2">
        <v>0</v>
      </c>
      <c r="C98" s="2"/>
      <c r="D98" s="2"/>
    </row>
    <row r="99" spans="1:4">
      <c r="A99" s="2" t="s">
        <v>119</v>
      </c>
      <c r="B99" s="2">
        <v>0</v>
      </c>
      <c r="C99" s="2"/>
      <c r="D99" s="2" t="s">
        <v>120</v>
      </c>
    </row>
    <row r="100" spans="1:4">
      <c r="A100" s="2" t="s">
        <v>121</v>
      </c>
      <c r="B100" s="2">
        <v>0</v>
      </c>
      <c r="C100" s="2"/>
      <c r="D100" s="2" t="s">
        <v>122</v>
      </c>
    </row>
    <row r="101" spans="1:4">
      <c r="A101" s="2" t="s">
        <v>123</v>
      </c>
      <c r="B101" s="2">
        <v>0</v>
      </c>
      <c r="C101" s="2"/>
      <c r="D101" s="2" t="s">
        <v>124</v>
      </c>
    </row>
    <row r="102" spans="1:4">
      <c r="A102" s="2" t="s">
        <v>125</v>
      </c>
      <c r="B102" s="2">
        <v>0</v>
      </c>
      <c r="C102" s="2"/>
      <c r="D102" s="2" t="s">
        <v>126</v>
      </c>
    </row>
    <row r="103" spans="1:4">
      <c r="A103" s="2" t="s">
        <v>127</v>
      </c>
      <c r="B103" s="2">
        <v>0</v>
      </c>
      <c r="C103" s="2"/>
      <c r="D103" s="2"/>
    </row>
    <row r="104" spans="1:4">
      <c r="A104" s="2" t="s">
        <v>128</v>
      </c>
      <c r="B104" s="2">
        <v>0</v>
      </c>
      <c r="C104" s="2"/>
      <c r="D104" s="2"/>
    </row>
    <row r="105" spans="1:4">
      <c r="A105" s="2" t="s">
        <v>129</v>
      </c>
      <c r="B105" s="2">
        <v>0</v>
      </c>
      <c r="C105" s="2"/>
      <c r="D105" s="2" t="s">
        <v>130</v>
      </c>
    </row>
    <row r="106" spans="1:4">
      <c r="A106" s="2" t="s">
        <v>131</v>
      </c>
      <c r="B106" s="2">
        <v>0</v>
      </c>
      <c r="C106" s="2"/>
      <c r="D106" s="2" t="s">
        <v>132</v>
      </c>
    </row>
    <row r="107" spans="1:4">
      <c r="A107" s="2" t="s">
        <v>133</v>
      </c>
      <c r="B107" s="2">
        <v>0</v>
      </c>
      <c r="C107" s="2"/>
      <c r="D107" s="2"/>
    </row>
    <row r="108" spans="1:4">
      <c r="A108" s="2" t="s">
        <v>134</v>
      </c>
      <c r="B108" s="2">
        <v>0</v>
      </c>
      <c r="C108" s="2"/>
      <c r="D108" s="2" t="s">
        <v>135</v>
      </c>
    </row>
    <row r="109" spans="1:4">
      <c r="A109" s="2" t="s">
        <v>136</v>
      </c>
      <c r="B109" s="2">
        <v>0</v>
      </c>
      <c r="C109" s="2"/>
      <c r="D109" s="2"/>
    </row>
    <row r="110" spans="1:4">
      <c r="A110" s="2" t="s">
        <v>137</v>
      </c>
      <c r="B110" s="2">
        <v>0</v>
      </c>
      <c r="C110" s="2"/>
      <c r="D110" s="2" t="s">
        <v>138</v>
      </c>
    </row>
    <row r="111" spans="1:4">
      <c r="A111" s="2" t="s">
        <v>139</v>
      </c>
      <c r="B111" s="2">
        <v>0</v>
      </c>
      <c r="C111" s="2"/>
      <c r="D111" s="2" t="s">
        <v>140</v>
      </c>
    </row>
    <row r="112" spans="1:4">
      <c r="A112" s="2" t="s">
        <v>141</v>
      </c>
      <c r="B112" s="2">
        <v>0</v>
      </c>
      <c r="C112" s="2"/>
      <c r="D112" s="2" t="s">
        <v>142</v>
      </c>
    </row>
    <row r="113" spans="1:4">
      <c r="A113" s="2" t="s">
        <v>143</v>
      </c>
      <c r="B113" s="2">
        <v>0</v>
      </c>
      <c r="C113" s="2"/>
      <c r="D113" s="2"/>
    </row>
    <row r="114" spans="1:4">
      <c r="A114" s="2" t="s">
        <v>144</v>
      </c>
      <c r="B114" s="2">
        <v>0</v>
      </c>
      <c r="C114" s="2"/>
      <c r="D114" s="2" t="s">
        <v>145</v>
      </c>
    </row>
    <row r="115" spans="1:4">
      <c r="A115" s="2" t="s">
        <v>146</v>
      </c>
      <c r="B115" s="2">
        <v>0</v>
      </c>
      <c r="C115" s="2"/>
      <c r="D115" s="2"/>
    </row>
    <row r="116" spans="1:4">
      <c r="A116" s="2" t="s">
        <v>147</v>
      </c>
      <c r="B116" s="2">
        <v>0</v>
      </c>
      <c r="C116" s="2"/>
      <c r="D116" s="2" t="s">
        <v>148</v>
      </c>
    </row>
    <row r="117" spans="1:4">
      <c r="A117" s="2" t="s">
        <v>149</v>
      </c>
      <c r="B117" s="2">
        <v>0</v>
      </c>
      <c r="C117" s="2"/>
      <c r="D117" s="2" t="s">
        <v>150</v>
      </c>
    </row>
    <row r="118" spans="1:4">
      <c r="A118" s="2" t="s">
        <v>151</v>
      </c>
      <c r="B118" s="2">
        <v>0</v>
      </c>
      <c r="C118" s="2"/>
      <c r="D118" s="2" t="s">
        <v>152</v>
      </c>
    </row>
    <row r="119" spans="1:4">
      <c r="A119" s="2" t="s">
        <v>153</v>
      </c>
      <c r="B119" s="2">
        <v>0</v>
      </c>
      <c r="C119" s="2"/>
      <c r="D119" s="2" t="s">
        <v>154</v>
      </c>
    </row>
    <row r="120" spans="1:4">
      <c r="A120" s="2" t="s">
        <v>155</v>
      </c>
      <c r="B120" s="2">
        <v>0</v>
      </c>
      <c r="C120" s="2"/>
      <c r="D120" s="2" t="s">
        <v>156</v>
      </c>
    </row>
    <row r="121" spans="1:4">
      <c r="A121" s="2" t="s">
        <v>157</v>
      </c>
      <c r="B121" s="2">
        <v>0</v>
      </c>
      <c r="C121" s="2"/>
      <c r="D121" s="2" t="s">
        <v>158</v>
      </c>
    </row>
    <row r="122" spans="1:4">
      <c r="A122" s="2" t="s">
        <v>159</v>
      </c>
      <c r="B122" s="2">
        <v>0</v>
      </c>
      <c r="C122" s="2"/>
      <c r="D122" s="2" t="s">
        <v>160</v>
      </c>
    </row>
    <row r="123" spans="1:4">
      <c r="A123" s="2" t="s">
        <v>161</v>
      </c>
      <c r="B123" s="2">
        <v>0</v>
      </c>
      <c r="C123" s="2"/>
      <c r="D123" s="2" t="s">
        <v>162</v>
      </c>
    </row>
    <row r="124" spans="1:4">
      <c r="A124" s="2" t="s">
        <v>163</v>
      </c>
      <c r="B124" s="2">
        <v>0</v>
      </c>
      <c r="C124" s="2"/>
      <c r="D124" s="2" t="s">
        <v>164</v>
      </c>
    </row>
    <row r="125" spans="1:4">
      <c r="A125" s="2" t="s">
        <v>165</v>
      </c>
      <c r="B125" s="2">
        <v>0</v>
      </c>
      <c r="C125" s="2"/>
      <c r="D125" s="2" t="s">
        <v>166</v>
      </c>
    </row>
    <row r="126" spans="1:4">
      <c r="A126" s="2" t="s">
        <v>167</v>
      </c>
      <c r="B126" s="2">
        <v>0</v>
      </c>
      <c r="C126" s="2"/>
      <c r="D126" s="2" t="s">
        <v>168</v>
      </c>
    </row>
    <row r="127" spans="1:4">
      <c r="A127" s="2" t="s">
        <v>169</v>
      </c>
      <c r="B127" s="2">
        <v>0</v>
      </c>
      <c r="C127" s="2"/>
      <c r="D127" s="2" t="s">
        <v>170</v>
      </c>
    </row>
    <row r="128" spans="1:4">
      <c r="A128" s="2" t="s">
        <v>171</v>
      </c>
      <c r="B128" s="2">
        <v>0</v>
      </c>
      <c r="C128" s="2"/>
      <c r="D128" s="2" t="s">
        <v>172</v>
      </c>
    </row>
    <row r="129" spans="1:4">
      <c r="A129" s="2" t="s">
        <v>173</v>
      </c>
      <c r="B129" s="2">
        <v>0</v>
      </c>
      <c r="C129" s="2"/>
      <c r="D129" s="2" t="s">
        <v>174</v>
      </c>
    </row>
    <row r="130" spans="1:4">
      <c r="A130" s="2" t="s">
        <v>175</v>
      </c>
      <c r="B130" s="2">
        <v>0</v>
      </c>
      <c r="C130" s="2"/>
      <c r="D130" s="2" t="s">
        <v>176</v>
      </c>
    </row>
    <row r="131" spans="1:4">
      <c r="A131" s="2" t="s">
        <v>177</v>
      </c>
      <c r="B131" s="2">
        <v>0</v>
      </c>
      <c r="C131" s="2"/>
      <c r="D131" s="2" t="s">
        <v>178</v>
      </c>
    </row>
    <row r="132" spans="1:4">
      <c r="A132" s="2" t="s">
        <v>179</v>
      </c>
      <c r="B132" s="2">
        <v>0</v>
      </c>
      <c r="C132" s="2"/>
      <c r="D132" s="2" t="s">
        <v>180</v>
      </c>
    </row>
    <row r="133" spans="1:4">
      <c r="A133" s="2" t="s">
        <v>181</v>
      </c>
      <c r="B133" s="2">
        <v>0</v>
      </c>
      <c r="C133" s="2"/>
      <c r="D133" s="2" t="s">
        <v>182</v>
      </c>
    </row>
    <row r="134" spans="1:4">
      <c r="A134" s="2" t="s">
        <v>183</v>
      </c>
      <c r="B134" s="2">
        <v>0</v>
      </c>
      <c r="C134" s="2"/>
      <c r="D134" s="2" t="s">
        <v>184</v>
      </c>
    </row>
    <row r="135" spans="1:4">
      <c r="A135" s="2" t="s">
        <v>185</v>
      </c>
      <c r="B135" s="2">
        <v>0</v>
      </c>
      <c r="C135" s="2"/>
      <c r="D135" s="2" t="s">
        <v>186</v>
      </c>
    </row>
    <row r="136" spans="1:4">
      <c r="A136" s="2" t="s">
        <v>187</v>
      </c>
      <c r="B136" s="2">
        <v>0</v>
      </c>
      <c r="C136" s="2"/>
      <c r="D136" s="2" t="s">
        <v>188</v>
      </c>
    </row>
    <row r="137" spans="1:4">
      <c r="A137" s="2" t="s">
        <v>189</v>
      </c>
      <c r="B137" s="2">
        <v>0</v>
      </c>
      <c r="C137" s="2"/>
      <c r="D137" s="2" t="s">
        <v>190</v>
      </c>
    </row>
    <row r="138" spans="1:4">
      <c r="A138" s="2" t="s">
        <v>191</v>
      </c>
      <c r="B138" s="2">
        <v>0</v>
      </c>
      <c r="C138" s="2"/>
      <c r="D138" s="2" t="s">
        <v>192</v>
      </c>
    </row>
    <row r="139" spans="1:4">
      <c r="A139" s="2" t="s">
        <v>193</v>
      </c>
      <c r="B139" s="2">
        <v>0</v>
      </c>
      <c r="C139" s="2"/>
      <c r="D139" s="2" t="s">
        <v>194</v>
      </c>
    </row>
    <row r="140" spans="1:4">
      <c r="A140" s="2" t="s">
        <v>195</v>
      </c>
      <c r="B140" s="2">
        <v>0</v>
      </c>
      <c r="C140" s="2"/>
      <c r="D140" s="2" t="s">
        <v>196</v>
      </c>
    </row>
    <row r="141" spans="1:4">
      <c r="A141" s="2" t="s">
        <v>197</v>
      </c>
      <c r="B141" s="2">
        <v>0</v>
      </c>
      <c r="C141" s="2"/>
      <c r="D141" s="2" t="s">
        <v>198</v>
      </c>
    </row>
    <row r="142" spans="1:4">
      <c r="A142" s="2" t="s">
        <v>199</v>
      </c>
      <c r="B142" s="2">
        <v>0</v>
      </c>
      <c r="C142" s="2"/>
      <c r="D142" s="2" t="s">
        <v>200</v>
      </c>
    </row>
    <row r="143" spans="1:4">
      <c r="A143" s="2" t="s">
        <v>201</v>
      </c>
      <c r="B143" s="2">
        <v>0</v>
      </c>
      <c r="C143" s="2"/>
      <c r="D143" s="2" t="s">
        <v>202</v>
      </c>
    </row>
    <row r="144" spans="1:4">
      <c r="A144" s="2" t="s">
        <v>203</v>
      </c>
      <c r="B144" s="2">
        <v>0</v>
      </c>
      <c r="C144" s="2"/>
      <c r="D144" s="2" t="s">
        <v>204</v>
      </c>
    </row>
    <row r="145" spans="1:4">
      <c r="A145" s="2" t="s">
        <v>205</v>
      </c>
      <c r="B145" s="2">
        <v>0</v>
      </c>
      <c r="C145" s="2"/>
      <c r="D145" s="2" t="s">
        <v>206</v>
      </c>
    </row>
    <row r="146" spans="1:4">
      <c r="A146" s="2" t="s">
        <v>207</v>
      </c>
      <c r="B146" s="2">
        <v>0</v>
      </c>
      <c r="C146" s="2"/>
      <c r="D146" s="2" t="s">
        <v>208</v>
      </c>
    </row>
    <row r="147" spans="1:4">
      <c r="A147" s="2" t="s">
        <v>209</v>
      </c>
      <c r="B147" s="2">
        <v>0</v>
      </c>
      <c r="C147" s="2"/>
      <c r="D147" s="2" t="s">
        <v>210</v>
      </c>
    </row>
    <row r="148" spans="1:4">
      <c r="A148" s="2" t="s">
        <v>211</v>
      </c>
      <c r="B148" s="2">
        <v>0</v>
      </c>
      <c r="C148" s="2"/>
      <c r="D148" s="2" t="s">
        <v>212</v>
      </c>
    </row>
    <row r="149" spans="1:4">
      <c r="A149" s="2" t="s">
        <v>213</v>
      </c>
      <c r="B149" s="2">
        <v>0</v>
      </c>
      <c r="C149" s="2"/>
      <c r="D149" s="2" t="s">
        <v>214</v>
      </c>
    </row>
    <row r="150" spans="1:4">
      <c r="A150" s="2" t="s">
        <v>215</v>
      </c>
      <c r="B150" s="2">
        <v>0</v>
      </c>
      <c r="C150" s="2"/>
      <c r="D150" s="2" t="s">
        <v>216</v>
      </c>
    </row>
    <row r="151" spans="1:4">
      <c r="A151" s="2" t="s">
        <v>217</v>
      </c>
      <c r="B151" s="2">
        <v>0</v>
      </c>
      <c r="C151" s="2"/>
      <c r="D151" s="2" t="s">
        <v>218</v>
      </c>
    </row>
    <row r="152" spans="1:4">
      <c r="A152" s="2" t="s">
        <v>219</v>
      </c>
      <c r="B152" s="2">
        <v>0</v>
      </c>
      <c r="C152" s="2"/>
      <c r="D152" s="2" t="s">
        <v>220</v>
      </c>
    </row>
    <row r="153" spans="1:4">
      <c r="A153" s="2" t="s">
        <v>221</v>
      </c>
      <c r="B153" s="2">
        <v>0</v>
      </c>
      <c r="C153" s="2"/>
      <c r="D153" s="2" t="s">
        <v>222</v>
      </c>
    </row>
    <row r="154" spans="1:4">
      <c r="A154" s="2" t="s">
        <v>223</v>
      </c>
      <c r="B154" s="2">
        <v>0</v>
      </c>
      <c r="C154" s="2"/>
      <c r="D154" s="2"/>
    </row>
    <row r="155" spans="1:4">
      <c r="A155" s="2" t="s">
        <v>224</v>
      </c>
      <c r="B155" s="2">
        <v>0</v>
      </c>
      <c r="C155" s="2"/>
      <c r="D155" s="2" t="s">
        <v>225</v>
      </c>
    </row>
    <row r="156" spans="1:4">
      <c r="A156" s="2" t="s">
        <v>226</v>
      </c>
      <c r="B156" s="2">
        <v>0</v>
      </c>
      <c r="C156" s="2"/>
      <c r="D156" s="2"/>
    </row>
    <row r="157" spans="1:4">
      <c r="A157" s="2" t="s">
        <v>227</v>
      </c>
      <c r="B157" s="2">
        <v>0</v>
      </c>
      <c r="C157" s="2"/>
      <c r="D157" s="2" t="s">
        <v>228</v>
      </c>
    </row>
    <row r="158" spans="1:4">
      <c r="A158" s="2" t="s">
        <v>229</v>
      </c>
      <c r="B158" s="2">
        <v>0</v>
      </c>
      <c r="C158" s="2"/>
      <c r="D158" s="2" t="s">
        <v>230</v>
      </c>
    </row>
    <row r="159" spans="1:4">
      <c r="A159" s="2" t="s">
        <v>231</v>
      </c>
      <c r="B159" s="2">
        <v>0</v>
      </c>
      <c r="C159" s="2"/>
      <c r="D159" s="2" t="s">
        <v>232</v>
      </c>
    </row>
    <row r="160" spans="1:4">
      <c r="A160" s="2" t="s">
        <v>233</v>
      </c>
      <c r="B160" s="2">
        <v>0</v>
      </c>
      <c r="C160" s="2"/>
      <c r="D160" s="2" t="s">
        <v>234</v>
      </c>
    </row>
    <row r="161" spans="1:4">
      <c r="A161" s="2" t="s">
        <v>235</v>
      </c>
      <c r="B161" s="2">
        <v>0</v>
      </c>
      <c r="C161" s="2"/>
      <c r="D161" s="2" t="s">
        <v>236</v>
      </c>
    </row>
    <row r="162" spans="1:4">
      <c r="A162" s="2" t="s">
        <v>237</v>
      </c>
      <c r="B162" s="2">
        <v>0</v>
      </c>
      <c r="C162" s="2"/>
      <c r="D162" s="2" t="s">
        <v>238</v>
      </c>
    </row>
    <row r="163" spans="1:4">
      <c r="A163" s="2" t="s">
        <v>239</v>
      </c>
      <c r="B163" s="2">
        <v>0</v>
      </c>
      <c r="C163" s="2"/>
      <c r="D163" s="2" t="s">
        <v>240</v>
      </c>
    </row>
    <row r="164" spans="1:4">
      <c r="A164" s="2" t="s">
        <v>241</v>
      </c>
      <c r="B164" s="2">
        <v>0</v>
      </c>
      <c r="C164" s="2"/>
      <c r="D164" s="2" t="s">
        <v>242</v>
      </c>
    </row>
    <row r="165" spans="1:4">
      <c r="A165" s="2" t="s">
        <v>243</v>
      </c>
      <c r="B165" s="2">
        <v>0</v>
      </c>
      <c r="C165" s="2"/>
      <c r="D165" s="2" t="s">
        <v>244</v>
      </c>
    </row>
    <row r="166" spans="1:4">
      <c r="A166" s="2" t="s">
        <v>245</v>
      </c>
      <c r="B166" s="2">
        <v>0</v>
      </c>
      <c r="C166" s="2"/>
      <c r="D166" s="2" t="s">
        <v>246</v>
      </c>
    </row>
    <row r="167" spans="1:4">
      <c r="A167" s="2" t="s">
        <v>247</v>
      </c>
      <c r="B167" s="2">
        <v>0</v>
      </c>
      <c r="C167" s="2"/>
      <c r="D167" s="2" t="s">
        <v>248</v>
      </c>
    </row>
    <row r="168" spans="1:4">
      <c r="A168" s="2" t="s">
        <v>249</v>
      </c>
      <c r="B168" s="2">
        <v>0</v>
      </c>
      <c r="C168" s="2"/>
      <c r="D168" s="2" t="s">
        <v>250</v>
      </c>
    </row>
    <row r="169" spans="1:4">
      <c r="A169" s="2" t="s">
        <v>251</v>
      </c>
      <c r="B169" s="2">
        <v>0</v>
      </c>
      <c r="C169" s="2"/>
      <c r="D169" s="2" t="s">
        <v>252</v>
      </c>
    </row>
    <row r="170" spans="1:4">
      <c r="A170" s="2" t="s">
        <v>253</v>
      </c>
      <c r="B170" s="2">
        <v>0</v>
      </c>
      <c r="C170" s="2"/>
      <c r="D170" s="2" t="s">
        <v>254</v>
      </c>
    </row>
    <row r="171" spans="1:4">
      <c r="A171" s="2" t="s">
        <v>255</v>
      </c>
      <c r="B171" s="2">
        <v>0</v>
      </c>
      <c r="C171" s="2"/>
      <c r="D171" s="2" t="s">
        <v>256</v>
      </c>
    </row>
    <row r="172" spans="1:4">
      <c r="A172" s="2" t="s">
        <v>257</v>
      </c>
      <c r="B172" s="2">
        <v>0</v>
      </c>
      <c r="C172" s="2"/>
      <c r="D172" s="2" t="s">
        <v>258</v>
      </c>
    </row>
    <row r="173" spans="1:4">
      <c r="A173" s="2" t="s">
        <v>259</v>
      </c>
      <c r="B173" s="2">
        <v>0</v>
      </c>
      <c r="C173" s="2"/>
      <c r="D173" s="2" t="s">
        <v>260</v>
      </c>
    </row>
    <row r="174" spans="1:4">
      <c r="A174" s="2" t="s">
        <v>261</v>
      </c>
      <c r="B174" s="2">
        <v>0</v>
      </c>
      <c r="C174" s="2"/>
      <c r="D174" s="2" t="s">
        <v>262</v>
      </c>
    </row>
    <row r="175" spans="1:4">
      <c r="A175" s="2" t="s">
        <v>263</v>
      </c>
      <c r="B175" s="2">
        <v>0</v>
      </c>
      <c r="C175" s="2"/>
      <c r="D175" s="2" t="s">
        <v>264</v>
      </c>
    </row>
    <row r="176" spans="1:4">
      <c r="A176" s="2" t="s">
        <v>265</v>
      </c>
      <c r="B176" s="2">
        <v>0</v>
      </c>
      <c r="C176" s="2"/>
      <c r="D176" s="2" t="s">
        <v>266</v>
      </c>
    </row>
    <row r="177" spans="1:4">
      <c r="A177" s="2" t="s">
        <v>267</v>
      </c>
      <c r="B177" s="2">
        <v>0</v>
      </c>
      <c r="C177" s="2"/>
      <c r="D177" s="2" t="s">
        <v>268</v>
      </c>
    </row>
    <row r="178" spans="1:4">
      <c r="A178" s="2" t="s">
        <v>269</v>
      </c>
      <c r="B178" s="2">
        <v>0</v>
      </c>
      <c r="C178" s="2"/>
      <c r="D178" s="2" t="s">
        <v>270</v>
      </c>
    </row>
    <row r="179" spans="1:4">
      <c r="A179" s="2" t="s">
        <v>271</v>
      </c>
      <c r="B179" s="2">
        <v>0</v>
      </c>
      <c r="C179" s="2"/>
      <c r="D179" s="2" t="s">
        <v>272</v>
      </c>
    </row>
    <row r="180" spans="1:4">
      <c r="A180" s="2" t="s">
        <v>273</v>
      </c>
      <c r="B180" s="2">
        <v>0</v>
      </c>
      <c r="C180" s="2"/>
      <c r="D180" s="2" t="s">
        <v>274</v>
      </c>
    </row>
    <row r="181" spans="1:4">
      <c r="A181" s="2" t="s">
        <v>275</v>
      </c>
      <c r="B181" s="2">
        <v>0</v>
      </c>
      <c r="C181" s="2"/>
      <c r="D181" s="2" t="s">
        <v>276</v>
      </c>
    </row>
    <row r="182" spans="1:4">
      <c r="A182" s="2" t="s">
        <v>277</v>
      </c>
      <c r="B182" s="2">
        <v>0</v>
      </c>
      <c r="C182" s="2"/>
      <c r="D182" s="2" t="s">
        <v>278</v>
      </c>
    </row>
    <row r="183" spans="1:4">
      <c r="A183" s="2" t="s">
        <v>279</v>
      </c>
      <c r="B183" s="2">
        <v>0</v>
      </c>
      <c r="C183" s="2"/>
      <c r="D183" s="2" t="s">
        <v>280</v>
      </c>
    </row>
    <row r="184" spans="1:4">
      <c r="A184" s="2" t="s">
        <v>281</v>
      </c>
      <c r="B184" s="2">
        <v>0</v>
      </c>
      <c r="C184" s="2"/>
      <c r="D184" s="2" t="s">
        <v>282</v>
      </c>
    </row>
    <row r="185" spans="1:4">
      <c r="A185" s="2" t="s">
        <v>283</v>
      </c>
      <c r="B185" s="2">
        <v>0</v>
      </c>
      <c r="C185" s="2"/>
      <c r="D185" s="2"/>
    </row>
    <row r="186" spans="1:4">
      <c r="A186" s="2" t="s">
        <v>284</v>
      </c>
      <c r="B186" s="2">
        <v>0</v>
      </c>
      <c r="C186" s="2"/>
      <c r="D186" s="2" t="s">
        <v>285</v>
      </c>
    </row>
    <row r="187" spans="1:4">
      <c r="A187" s="2" t="s">
        <v>286</v>
      </c>
      <c r="B187" s="2">
        <v>0</v>
      </c>
      <c r="C187" s="2"/>
      <c r="D187" s="2" t="s">
        <v>287</v>
      </c>
    </row>
    <row r="188" spans="1:4">
      <c r="A188" s="2" t="s">
        <v>288</v>
      </c>
      <c r="B188" s="2">
        <v>0</v>
      </c>
      <c r="C188" s="2"/>
      <c r="D188" s="2" t="s">
        <v>289</v>
      </c>
    </row>
    <row r="189" spans="1:4">
      <c r="A189" s="2" t="s">
        <v>290</v>
      </c>
      <c r="B189" s="2">
        <v>0</v>
      </c>
      <c r="C189" s="2"/>
      <c r="D189" s="2" t="s">
        <v>291</v>
      </c>
    </row>
    <row r="190" spans="1:4">
      <c r="A190" s="2" t="s">
        <v>292</v>
      </c>
      <c r="B190" s="2">
        <v>0</v>
      </c>
      <c r="C190" s="2"/>
      <c r="D190" s="2" t="s">
        <v>293</v>
      </c>
    </row>
    <row r="191" spans="1:4">
      <c r="A191" s="2" t="s">
        <v>294</v>
      </c>
      <c r="B191" s="2">
        <v>0</v>
      </c>
      <c r="C191" s="2"/>
      <c r="D191" s="2" t="s">
        <v>295</v>
      </c>
    </row>
    <row r="192" spans="1:4">
      <c r="A192" s="2" t="s">
        <v>296</v>
      </c>
      <c r="B192" s="2">
        <v>0</v>
      </c>
      <c r="C192" s="2"/>
      <c r="D192" s="2" t="s">
        <v>297</v>
      </c>
    </row>
    <row r="193" spans="1:4">
      <c r="A193" s="2" t="s">
        <v>298</v>
      </c>
      <c r="B193" s="2">
        <v>0</v>
      </c>
      <c r="C193" s="2"/>
      <c r="D193" s="2" t="s">
        <v>299</v>
      </c>
    </row>
    <row r="194" spans="1:4">
      <c r="A194" s="2" t="s">
        <v>300</v>
      </c>
      <c r="B194" s="2">
        <v>0</v>
      </c>
      <c r="C194" s="2"/>
      <c r="D194" s="2" t="s">
        <v>301</v>
      </c>
    </row>
    <row r="195" spans="1:4">
      <c r="A195" s="2" t="s">
        <v>302</v>
      </c>
      <c r="B195" s="2">
        <v>0</v>
      </c>
      <c r="C195" s="2"/>
      <c r="D195" s="2" t="s">
        <v>303</v>
      </c>
    </row>
    <row r="196" spans="1:4">
      <c r="A196" s="2" t="s">
        <v>304</v>
      </c>
      <c r="B196" s="2">
        <v>0</v>
      </c>
      <c r="C196" s="2"/>
      <c r="D196" s="2" t="s">
        <v>305</v>
      </c>
    </row>
    <row r="197" spans="1:4">
      <c r="A197" s="2" t="s">
        <v>306</v>
      </c>
      <c r="B197" s="2">
        <v>0</v>
      </c>
      <c r="C197" s="2"/>
      <c r="D197" s="2" t="s">
        <v>307</v>
      </c>
    </row>
    <row r="198" spans="1:4">
      <c r="A198" s="2" t="s">
        <v>308</v>
      </c>
      <c r="B198" s="2">
        <v>0</v>
      </c>
      <c r="C198" s="2"/>
      <c r="D198" s="2" t="s">
        <v>309</v>
      </c>
    </row>
    <row r="199" spans="1:4">
      <c r="A199" s="2" t="s">
        <v>310</v>
      </c>
      <c r="B199" s="2">
        <v>0</v>
      </c>
      <c r="C199" s="2"/>
      <c r="D199" s="2" t="s">
        <v>311</v>
      </c>
    </row>
    <row r="200" spans="1:4">
      <c r="A200" s="2" t="s">
        <v>312</v>
      </c>
      <c r="B200" s="2">
        <v>0</v>
      </c>
      <c r="C200" s="2"/>
      <c r="D200" s="2" t="s">
        <v>313</v>
      </c>
    </row>
    <row r="201" spans="1:4">
      <c r="A201" s="2" t="s">
        <v>314</v>
      </c>
      <c r="B201" s="2">
        <v>0</v>
      </c>
      <c r="C201" s="2"/>
      <c r="D201" s="2" t="s">
        <v>315</v>
      </c>
    </row>
    <row r="202" spans="1:4">
      <c r="A202" s="2" t="s">
        <v>316</v>
      </c>
      <c r="B202" s="2">
        <v>0</v>
      </c>
      <c r="C202" s="2"/>
      <c r="D202" s="2"/>
    </row>
    <row r="203" spans="1:4">
      <c r="A203" s="2" t="s">
        <v>317</v>
      </c>
      <c r="B203" s="2">
        <v>0</v>
      </c>
      <c r="C203" s="2"/>
      <c r="D203" s="2"/>
    </row>
    <row r="204" spans="1:4">
      <c r="A204" s="2" t="s">
        <v>318</v>
      </c>
      <c r="B204" s="2">
        <v>0</v>
      </c>
      <c r="C204" s="2"/>
      <c r="D204" s="2"/>
    </row>
    <row r="205" spans="1:4">
      <c r="A205" s="2" t="s">
        <v>319</v>
      </c>
      <c r="B205" s="2">
        <v>0</v>
      </c>
      <c r="C205" s="2"/>
      <c r="D205" s="2"/>
    </row>
    <row r="206" spans="1:4">
      <c r="A206" s="2" t="s">
        <v>320</v>
      </c>
      <c r="B206" s="2">
        <v>0</v>
      </c>
      <c r="C206" s="2"/>
      <c r="D206" s="2"/>
    </row>
    <row r="207" spans="1:4">
      <c r="A207" s="2" t="s">
        <v>321</v>
      </c>
      <c r="B207" s="2">
        <v>0</v>
      </c>
      <c r="C207" s="2"/>
      <c r="D207" s="2" t="s">
        <v>322</v>
      </c>
    </row>
    <row r="208" spans="1:4">
      <c r="A208" s="2" t="s">
        <v>323</v>
      </c>
      <c r="B208" s="2">
        <v>0</v>
      </c>
      <c r="C208" s="2"/>
      <c r="D208" s="2" t="s">
        <v>324</v>
      </c>
    </row>
    <row r="209" spans="1:4">
      <c r="A209" s="2" t="s">
        <v>325</v>
      </c>
      <c r="B209" s="2">
        <v>0</v>
      </c>
      <c r="C209" s="2"/>
      <c r="D209" s="2" t="s">
        <v>326</v>
      </c>
    </row>
    <row r="210" spans="1:4">
      <c r="A210" s="2" t="s">
        <v>327</v>
      </c>
      <c r="B210" s="2">
        <v>0</v>
      </c>
      <c r="C210" s="2"/>
      <c r="D210" s="2" t="s">
        <v>328</v>
      </c>
    </row>
    <row r="211" spans="1:4">
      <c r="A211" s="2" t="s">
        <v>329</v>
      </c>
      <c r="B211" s="2">
        <v>0</v>
      </c>
      <c r="C211" s="2"/>
      <c r="D211" s="2" t="s">
        <v>330</v>
      </c>
    </row>
    <row r="212" spans="1:4">
      <c r="A212" s="2" t="s">
        <v>331</v>
      </c>
      <c r="B212" s="2">
        <v>0</v>
      </c>
      <c r="C212" s="2"/>
      <c r="D212" s="2" t="s">
        <v>332</v>
      </c>
    </row>
    <row r="213" spans="1:4">
      <c r="A213" s="2" t="s">
        <v>333</v>
      </c>
      <c r="B213" s="2">
        <v>0</v>
      </c>
      <c r="C213" s="2"/>
      <c r="D213" s="2" t="s">
        <v>334</v>
      </c>
    </row>
    <row r="214" spans="1:4">
      <c r="A214" s="2" t="s">
        <v>335</v>
      </c>
      <c r="B214" s="2">
        <v>0</v>
      </c>
      <c r="C214" s="2"/>
      <c r="D214" s="2" t="s">
        <v>336</v>
      </c>
    </row>
    <row r="215" spans="1:4">
      <c r="A215" s="2" t="s">
        <v>337</v>
      </c>
      <c r="B215" s="2">
        <v>0</v>
      </c>
      <c r="C215" s="2"/>
      <c r="D215" s="2" t="s">
        <v>338</v>
      </c>
    </row>
    <row r="216" spans="1:4">
      <c r="A216" s="2" t="s">
        <v>339</v>
      </c>
      <c r="B216" s="2">
        <v>0</v>
      </c>
      <c r="C216" s="2"/>
      <c r="D216" s="2" t="s">
        <v>340</v>
      </c>
    </row>
    <row r="217" spans="1:4">
      <c r="A217" s="2" t="s">
        <v>341</v>
      </c>
      <c r="B217" s="2">
        <v>0</v>
      </c>
      <c r="C217" s="2"/>
      <c r="D217" s="2" t="s">
        <v>342</v>
      </c>
    </row>
    <row r="218" spans="1:4">
      <c r="A218" s="2" t="s">
        <v>343</v>
      </c>
      <c r="B218" s="2">
        <v>0</v>
      </c>
      <c r="C218" s="2"/>
      <c r="D218" s="2" t="s">
        <v>344</v>
      </c>
    </row>
    <row r="219" spans="1:4">
      <c r="A219" s="2" t="s">
        <v>345</v>
      </c>
      <c r="B219" s="2">
        <v>0</v>
      </c>
      <c r="C219" s="2"/>
      <c r="D219" s="2" t="s">
        <v>346</v>
      </c>
    </row>
    <row r="220" spans="1:4">
      <c r="A220" s="2" t="s">
        <v>347</v>
      </c>
      <c r="B220" s="2">
        <v>0</v>
      </c>
      <c r="C220" s="2"/>
      <c r="D220" s="2" t="s">
        <v>348</v>
      </c>
    </row>
    <row r="221" spans="1:4">
      <c r="A221" s="2" t="s">
        <v>349</v>
      </c>
      <c r="B221" s="2">
        <v>0</v>
      </c>
      <c r="C221" s="2"/>
      <c r="D221" s="2" t="s">
        <v>348</v>
      </c>
    </row>
    <row r="222" spans="1:4">
      <c r="A222" s="2" t="s">
        <v>350</v>
      </c>
      <c r="B222" s="2">
        <v>0</v>
      </c>
      <c r="C222" s="2"/>
      <c r="D222" s="2" t="s">
        <v>348</v>
      </c>
    </row>
    <row r="223" spans="1:4">
      <c r="A223" s="2" t="s">
        <v>351</v>
      </c>
      <c r="B223" s="2">
        <v>0</v>
      </c>
      <c r="C223" s="2"/>
      <c r="D223" s="2" t="s">
        <v>348</v>
      </c>
    </row>
    <row r="224" spans="1:4">
      <c r="A224" s="2" t="s">
        <v>352</v>
      </c>
      <c r="B224" s="2">
        <v>0</v>
      </c>
      <c r="C224" s="2"/>
      <c r="D224" s="2" t="s">
        <v>353</v>
      </c>
    </row>
    <row r="225" spans="1:4">
      <c r="A225" s="2" t="s">
        <v>354</v>
      </c>
      <c r="B225" s="2">
        <v>0</v>
      </c>
      <c r="C225" s="2"/>
      <c r="D225" s="2"/>
    </row>
    <row r="226" spans="1:4">
      <c r="A226" s="2" t="s">
        <v>355</v>
      </c>
      <c r="B226" s="2">
        <v>0</v>
      </c>
      <c r="C226" s="2"/>
      <c r="D226" s="2" t="s">
        <v>356</v>
      </c>
    </row>
    <row r="227" spans="1:4">
      <c r="A227" s="2" t="s">
        <v>357</v>
      </c>
      <c r="B227" s="2">
        <v>0</v>
      </c>
      <c r="C227" s="2"/>
      <c r="D227" s="2"/>
    </row>
    <row r="228" spans="1:4">
      <c r="A228" s="2" t="s">
        <v>358</v>
      </c>
      <c r="B228" s="2">
        <v>0</v>
      </c>
      <c r="C228" s="2"/>
      <c r="D228" s="2"/>
    </row>
    <row r="229" spans="1:4">
      <c r="A229" s="2" t="s">
        <v>359</v>
      </c>
      <c r="B229" s="2">
        <v>0</v>
      </c>
      <c r="C229" s="2"/>
      <c r="D229" s="2"/>
    </row>
    <row r="230" spans="1:4">
      <c r="A230" s="2" t="s">
        <v>360</v>
      </c>
      <c r="B230" s="2">
        <v>0</v>
      </c>
      <c r="C230" s="2"/>
      <c r="D230" s="2"/>
    </row>
    <row r="231" spans="1:4">
      <c r="A231" s="2" t="s">
        <v>361</v>
      </c>
      <c r="B231" s="2">
        <v>0</v>
      </c>
      <c r="C231" s="2"/>
      <c r="D231" s="2"/>
    </row>
    <row r="232" spans="1:4">
      <c r="A232" s="2" t="s">
        <v>362</v>
      </c>
      <c r="B232" s="2">
        <v>0</v>
      </c>
      <c r="C232" s="2"/>
      <c r="D232" s="2"/>
    </row>
    <row r="233" spans="1:4">
      <c r="A233" s="2" t="s">
        <v>363</v>
      </c>
      <c r="B233" s="2">
        <v>0</v>
      </c>
      <c r="C233" s="2"/>
      <c r="D233" s="2"/>
    </row>
    <row r="234" spans="1:4">
      <c r="A234" s="2" t="s">
        <v>364</v>
      </c>
      <c r="B234" s="2">
        <v>0</v>
      </c>
      <c r="C234" s="2"/>
      <c r="D234" s="2"/>
    </row>
    <row r="235" spans="1:4">
      <c r="A235" s="2" t="s">
        <v>365</v>
      </c>
      <c r="B235" s="2">
        <v>0</v>
      </c>
      <c r="C235" s="2"/>
      <c r="D235" s="2" t="s">
        <v>366</v>
      </c>
    </row>
    <row r="236" spans="1:4">
      <c r="A236" s="2" t="s">
        <v>367</v>
      </c>
      <c r="B236" s="2">
        <v>0</v>
      </c>
      <c r="C236" s="2"/>
      <c r="D236" s="2"/>
    </row>
    <row r="237" spans="1:4">
      <c r="A237" s="2" t="s">
        <v>368</v>
      </c>
      <c r="B237" s="2">
        <v>0</v>
      </c>
      <c r="C237" s="2"/>
      <c r="D237" s="2"/>
    </row>
    <row r="238" spans="1:4">
      <c r="A238" s="2" t="s">
        <v>369</v>
      </c>
      <c r="B238" s="2">
        <v>0</v>
      </c>
      <c r="C238" s="2"/>
      <c r="D238" s="2" t="s">
        <v>370</v>
      </c>
    </row>
    <row r="239" spans="1:4">
      <c r="A239" s="2" t="s">
        <v>371</v>
      </c>
      <c r="B239" s="2">
        <v>0</v>
      </c>
      <c r="C239" s="2"/>
      <c r="D239" s="2" t="s">
        <v>372</v>
      </c>
    </row>
    <row r="240" spans="1:4">
      <c r="A240" s="2" t="s">
        <v>373</v>
      </c>
      <c r="B240" s="2">
        <v>0</v>
      </c>
      <c r="C240" s="2"/>
      <c r="D240" s="2" t="s">
        <v>374</v>
      </c>
    </row>
    <row r="241" spans="1:4">
      <c r="A241" s="2" t="s">
        <v>375</v>
      </c>
      <c r="B241" s="2">
        <v>0</v>
      </c>
      <c r="C241" s="2"/>
      <c r="D241" s="2" t="s">
        <v>376</v>
      </c>
    </row>
    <row r="242" spans="1:4">
      <c r="A242" s="2" t="s">
        <v>377</v>
      </c>
      <c r="B242" s="2">
        <v>0</v>
      </c>
      <c r="C242" s="2"/>
      <c r="D242" s="2" t="s">
        <v>378</v>
      </c>
    </row>
    <row r="243" spans="1:4">
      <c r="A243" s="2" t="s">
        <v>379</v>
      </c>
      <c r="B243" s="2">
        <v>0</v>
      </c>
      <c r="C243" s="2"/>
      <c r="D243" s="2" t="s">
        <v>380</v>
      </c>
    </row>
    <row r="244" spans="1:4">
      <c r="A244" s="2" t="s">
        <v>381</v>
      </c>
      <c r="B244" s="2">
        <v>0</v>
      </c>
      <c r="C244" s="2"/>
      <c r="D244" s="2" t="s">
        <v>382</v>
      </c>
    </row>
    <row r="245" spans="1:4">
      <c r="A245" s="2" t="s">
        <v>383</v>
      </c>
      <c r="B245" s="2">
        <v>0</v>
      </c>
      <c r="C245" s="2"/>
      <c r="D245" s="2" t="s">
        <v>384</v>
      </c>
    </row>
    <row r="246" spans="1:4">
      <c r="A246" s="2" t="s">
        <v>385</v>
      </c>
      <c r="B246" s="2">
        <v>0</v>
      </c>
      <c r="C246" s="2"/>
      <c r="D246" s="2" t="s">
        <v>386</v>
      </c>
    </row>
    <row r="247" spans="1:4">
      <c r="A247" s="2" t="s">
        <v>387</v>
      </c>
      <c r="B247" s="2">
        <v>0</v>
      </c>
      <c r="C247" s="2"/>
      <c r="D247" s="2" t="s">
        <v>388</v>
      </c>
    </row>
    <row r="248" spans="1:4">
      <c r="A248" s="2" t="s">
        <v>389</v>
      </c>
      <c r="B248" s="2">
        <v>0</v>
      </c>
      <c r="C248" s="2"/>
      <c r="D248" s="2" t="s">
        <v>390</v>
      </c>
    </row>
    <row r="249" spans="1:4">
      <c r="A249" s="2" t="s">
        <v>391</v>
      </c>
      <c r="B249" s="2">
        <v>0</v>
      </c>
      <c r="C249" s="2"/>
      <c r="D249" s="2" t="s">
        <v>392</v>
      </c>
    </row>
    <row r="250" spans="1:4">
      <c r="A250" s="2" t="s">
        <v>393</v>
      </c>
      <c r="B250" s="2">
        <v>0</v>
      </c>
      <c r="C250" s="2"/>
      <c r="D250" s="2" t="s">
        <v>394</v>
      </c>
    </row>
    <row r="251" spans="1:4">
      <c r="A251" s="2" t="s">
        <v>395</v>
      </c>
      <c r="B251" s="2">
        <v>0</v>
      </c>
      <c r="C251" s="2"/>
      <c r="D251" s="2" t="s">
        <v>396</v>
      </c>
    </row>
    <row r="252" spans="1:4">
      <c r="A252" s="2" t="s">
        <v>397</v>
      </c>
      <c r="B252" s="2">
        <v>0</v>
      </c>
      <c r="C252" s="2"/>
      <c r="D252" s="2" t="s">
        <v>398</v>
      </c>
    </row>
    <row r="253" spans="1:4">
      <c r="A253" s="2" t="s">
        <v>399</v>
      </c>
      <c r="B253" s="2">
        <v>0</v>
      </c>
      <c r="C253" s="2"/>
      <c r="D253" s="2" t="s">
        <v>400</v>
      </c>
    </row>
    <row r="254" spans="1:4">
      <c r="A254" s="2" t="s">
        <v>401</v>
      </c>
      <c r="B254" s="2">
        <v>0</v>
      </c>
      <c r="C254" s="2"/>
      <c r="D254" s="2" t="s">
        <v>402</v>
      </c>
    </row>
    <row r="255" spans="1:4">
      <c r="A255" s="2" t="s">
        <v>403</v>
      </c>
      <c r="B255" s="2">
        <v>0</v>
      </c>
      <c r="C255" s="2"/>
      <c r="D255" s="2" t="s">
        <v>404</v>
      </c>
    </row>
    <row r="256" spans="1:4">
      <c r="A256" s="2" t="s">
        <v>405</v>
      </c>
      <c r="B256" s="2">
        <v>0</v>
      </c>
      <c r="C256" s="2"/>
      <c r="D256" s="2" t="s">
        <v>406</v>
      </c>
    </row>
    <row r="257" spans="1:4">
      <c r="A257" s="2" t="s">
        <v>407</v>
      </c>
      <c r="B257" s="2">
        <v>0</v>
      </c>
      <c r="C257" s="2"/>
      <c r="D257" s="2" t="s">
        <v>408</v>
      </c>
    </row>
    <row r="258" spans="1:4">
      <c r="A258" s="2" t="s">
        <v>409</v>
      </c>
      <c r="B258" s="2">
        <v>0</v>
      </c>
      <c r="C258" s="2"/>
      <c r="D258" s="2" t="s">
        <v>410</v>
      </c>
    </row>
    <row r="259" spans="1:4">
      <c r="A259" s="2" t="s">
        <v>411</v>
      </c>
      <c r="B259" s="2">
        <v>0</v>
      </c>
      <c r="C259" s="2"/>
      <c r="D259" s="2" t="s">
        <v>412</v>
      </c>
    </row>
    <row r="260" spans="1:4">
      <c r="A260" s="2" t="s">
        <v>413</v>
      </c>
      <c r="B260" s="2">
        <v>0</v>
      </c>
      <c r="C260" s="2"/>
      <c r="D260" s="2" t="s">
        <v>414</v>
      </c>
    </row>
    <row r="261" spans="1:4">
      <c r="A261" s="2" t="s">
        <v>415</v>
      </c>
      <c r="B261" s="2">
        <v>0</v>
      </c>
      <c r="C261" s="2"/>
      <c r="D261" s="2" t="s">
        <v>416</v>
      </c>
    </row>
    <row r="262" spans="1:4">
      <c r="A262" s="2" t="s">
        <v>417</v>
      </c>
      <c r="B262" s="2">
        <v>0</v>
      </c>
      <c r="C262" s="2"/>
      <c r="D262" s="2" t="s">
        <v>418</v>
      </c>
    </row>
    <row r="263" spans="1:4">
      <c r="A263" s="2" t="s">
        <v>419</v>
      </c>
      <c r="B263" s="2">
        <v>0</v>
      </c>
      <c r="C263" s="2"/>
      <c r="D263" s="2" t="s">
        <v>420</v>
      </c>
    </row>
    <row r="264" spans="1:4">
      <c r="A264" s="2" t="s">
        <v>421</v>
      </c>
      <c r="B264" s="2">
        <v>0</v>
      </c>
      <c r="C264" s="2"/>
      <c r="D264" s="2" t="s">
        <v>422</v>
      </c>
    </row>
    <row r="265" spans="1:4">
      <c r="A265" s="2" t="s">
        <v>423</v>
      </c>
      <c r="B265" s="2">
        <v>0</v>
      </c>
      <c r="C265" s="2"/>
      <c r="D265" s="2" t="s">
        <v>424</v>
      </c>
    </row>
    <row r="266" spans="1:4">
      <c r="A266" s="2" t="s">
        <v>425</v>
      </c>
      <c r="B266" s="2">
        <v>0</v>
      </c>
      <c r="C266" s="2"/>
      <c r="D266" s="2" t="s">
        <v>426</v>
      </c>
    </row>
    <row r="267" spans="1:4">
      <c r="A267" s="2" t="s">
        <v>427</v>
      </c>
      <c r="B267" s="2">
        <v>0</v>
      </c>
      <c r="C267" s="2"/>
      <c r="D267" s="2" t="s">
        <v>428</v>
      </c>
    </row>
    <row r="268" spans="1:4">
      <c r="A268" s="2" t="s">
        <v>429</v>
      </c>
      <c r="B268" s="2">
        <v>0</v>
      </c>
      <c r="C268" s="2"/>
      <c r="D268" s="2" t="s">
        <v>430</v>
      </c>
    </row>
    <row r="269" spans="1:4">
      <c r="A269" s="2" t="s">
        <v>431</v>
      </c>
      <c r="B269" s="2">
        <v>0</v>
      </c>
      <c r="C269" s="2"/>
      <c r="D269" s="2" t="s">
        <v>432</v>
      </c>
    </row>
    <row r="270" spans="1:4">
      <c r="A270" s="2" t="s">
        <v>433</v>
      </c>
      <c r="B270" s="2">
        <v>0</v>
      </c>
      <c r="C270" s="2"/>
      <c r="D270" s="2" t="s">
        <v>434</v>
      </c>
    </row>
    <row r="271" spans="1:4">
      <c r="A271" s="2" t="s">
        <v>435</v>
      </c>
      <c r="B271" s="2">
        <v>0</v>
      </c>
      <c r="C271" s="2"/>
      <c r="D271" s="2"/>
    </row>
    <row r="272" spans="1:4">
      <c r="A272" s="2" t="s">
        <v>436</v>
      </c>
      <c r="B272" s="2">
        <v>0</v>
      </c>
      <c r="C272" s="2"/>
      <c r="D272" s="2"/>
    </row>
    <row r="273" spans="1:4">
      <c r="A273" s="2" t="s">
        <v>437</v>
      </c>
      <c r="B273" s="2">
        <v>0</v>
      </c>
      <c r="C273" s="2"/>
      <c r="D273" s="2" t="s">
        <v>438</v>
      </c>
    </row>
    <row r="274" spans="1:4">
      <c r="A274" s="2" t="s">
        <v>439</v>
      </c>
      <c r="B274" s="2">
        <v>0</v>
      </c>
      <c r="C274" s="2"/>
      <c r="D274" s="2" t="s">
        <v>438</v>
      </c>
    </row>
    <row r="275" spans="1:4">
      <c r="A275" s="2" t="s">
        <v>440</v>
      </c>
      <c r="B275" s="2">
        <v>0</v>
      </c>
      <c r="C275" s="2"/>
      <c r="D275" s="2" t="s">
        <v>441</v>
      </c>
    </row>
    <row r="276" spans="1:4">
      <c r="A276" s="2" t="s">
        <v>442</v>
      </c>
      <c r="B276" s="2">
        <v>0</v>
      </c>
      <c r="C276" s="2"/>
      <c r="D276" s="2" t="s">
        <v>441</v>
      </c>
    </row>
    <row r="277" spans="1:4">
      <c r="A277" s="2" t="s">
        <v>443</v>
      </c>
      <c r="B277" s="2">
        <v>0</v>
      </c>
      <c r="C277" s="2"/>
      <c r="D277" s="2" t="s">
        <v>444</v>
      </c>
    </row>
    <row r="278" spans="1:4">
      <c r="A278" s="2" t="s">
        <v>445</v>
      </c>
      <c r="B278" s="2">
        <v>0</v>
      </c>
      <c r="C278" s="2"/>
      <c r="D278" s="2" t="s">
        <v>446</v>
      </c>
    </row>
    <row r="279" spans="1:4">
      <c r="A279" s="2" t="s">
        <v>447</v>
      </c>
      <c r="B279" s="2">
        <v>0</v>
      </c>
      <c r="C279" s="2"/>
      <c r="D279" s="2"/>
    </row>
    <row r="280" spans="1:4">
      <c r="A280" s="2" t="s">
        <v>448</v>
      </c>
      <c r="B280" s="2">
        <v>0</v>
      </c>
      <c r="C280" s="2"/>
      <c r="D280" s="2"/>
    </row>
    <row r="281" spans="1:4">
      <c r="A281" s="2" t="s">
        <v>449</v>
      </c>
      <c r="B281" s="2">
        <v>0</v>
      </c>
      <c r="C281" s="2"/>
      <c r="D281" s="2" t="s">
        <v>450</v>
      </c>
    </row>
    <row r="282" spans="1:4">
      <c r="A282" s="2" t="s">
        <v>451</v>
      </c>
      <c r="B282" s="2">
        <v>0</v>
      </c>
      <c r="C282" s="2"/>
      <c r="D282" s="2" t="s">
        <v>452</v>
      </c>
    </row>
    <row r="283" spans="1:4">
      <c r="A283" s="2" t="s">
        <v>453</v>
      </c>
      <c r="B283" s="2">
        <v>0</v>
      </c>
      <c r="C283" s="2"/>
      <c r="D283" s="2" t="s">
        <v>452</v>
      </c>
    </row>
    <row r="284" spans="1:4">
      <c r="A284" s="2" t="s">
        <v>454</v>
      </c>
      <c r="B284" s="2">
        <v>0</v>
      </c>
      <c r="C284" s="2"/>
      <c r="D284" s="2" t="s">
        <v>455</v>
      </c>
    </row>
    <row r="285" spans="1:4">
      <c r="A285" s="2" t="s">
        <v>456</v>
      </c>
      <c r="B285" s="2">
        <v>0</v>
      </c>
      <c r="C285" s="2"/>
      <c r="D285" s="2"/>
    </row>
    <row r="286" spans="1:4">
      <c r="A286" s="2" t="s">
        <v>457</v>
      </c>
      <c r="B286" s="2">
        <v>0</v>
      </c>
      <c r="C286" s="2"/>
      <c r="D286" s="2"/>
    </row>
    <row r="287" spans="1:4">
      <c r="A287" s="2" t="s">
        <v>458</v>
      </c>
      <c r="B287" s="2">
        <v>0</v>
      </c>
      <c r="C287" s="2"/>
      <c r="D287" s="2"/>
    </row>
    <row r="288" spans="1:4">
      <c r="A288" s="2" t="s">
        <v>459</v>
      </c>
      <c r="B288" s="2">
        <v>0</v>
      </c>
      <c r="C288" s="2"/>
      <c r="D288" s="2"/>
    </row>
    <row r="289" spans="1:4">
      <c r="A289" s="2" t="s">
        <v>460</v>
      </c>
      <c r="B289" s="2">
        <v>0</v>
      </c>
      <c r="C289" s="2"/>
      <c r="D289" s="2" t="s">
        <v>461</v>
      </c>
    </row>
    <row r="290" spans="1:4">
      <c r="A290" s="2" t="s">
        <v>462</v>
      </c>
      <c r="B290" s="2">
        <v>0</v>
      </c>
      <c r="C290" s="2"/>
      <c r="D290" s="2" t="s">
        <v>463</v>
      </c>
    </row>
    <row r="291" spans="1:4">
      <c r="A291" s="2" t="s">
        <v>464</v>
      </c>
      <c r="B291" s="2">
        <v>0</v>
      </c>
      <c r="C291" s="2"/>
      <c r="D291" s="2" t="s">
        <v>463</v>
      </c>
    </row>
    <row r="292" spans="1:4">
      <c r="A292" s="2" t="s">
        <v>465</v>
      </c>
      <c r="B292" s="2">
        <v>0</v>
      </c>
      <c r="C292" s="2"/>
      <c r="D292" s="2" t="s">
        <v>466</v>
      </c>
    </row>
    <row r="293" spans="1:4">
      <c r="A293" s="2" t="s">
        <v>467</v>
      </c>
      <c r="B293" s="2">
        <v>0</v>
      </c>
      <c r="C293" s="2"/>
      <c r="D293" s="2" t="s">
        <v>468</v>
      </c>
    </row>
    <row r="294" spans="1:4">
      <c r="A294" s="2" t="s">
        <v>469</v>
      </c>
      <c r="B294" s="2">
        <v>0</v>
      </c>
      <c r="C294" s="2"/>
      <c r="D294" s="2" t="s">
        <v>470</v>
      </c>
    </row>
    <row r="295" spans="1:4">
      <c r="A295" s="2" t="s">
        <v>471</v>
      </c>
      <c r="B295" s="2">
        <v>0</v>
      </c>
      <c r="C295" s="2"/>
      <c r="D295" s="2"/>
    </row>
    <row r="296" spans="1:4">
      <c r="A296" s="2" t="s">
        <v>472</v>
      </c>
      <c r="B296" s="2">
        <v>0</v>
      </c>
      <c r="C296" s="2"/>
      <c r="D296" s="2"/>
    </row>
    <row r="297" spans="1:4">
      <c r="A297" s="2" t="s">
        <v>473</v>
      </c>
      <c r="B297" s="2">
        <v>0</v>
      </c>
      <c r="C297" s="2"/>
      <c r="D297" s="2"/>
    </row>
    <row r="298" spans="1:4">
      <c r="A298" s="2" t="s">
        <v>474</v>
      </c>
      <c r="B298" s="2">
        <v>0</v>
      </c>
      <c r="C298" s="2"/>
      <c r="D298" s="2"/>
    </row>
    <row r="299" spans="1:4">
      <c r="A299" s="2" t="s">
        <v>475</v>
      </c>
      <c r="B299" s="2">
        <v>0</v>
      </c>
      <c r="C299" s="2"/>
      <c r="D299" s="2"/>
    </row>
    <row r="300" spans="1:4">
      <c r="A300" s="2" t="s">
        <v>476</v>
      </c>
      <c r="B300" s="2">
        <v>0</v>
      </c>
      <c r="C300" s="2"/>
      <c r="D300" s="2" t="s">
        <v>477</v>
      </c>
    </row>
    <row r="301" spans="1:4">
      <c r="A301" s="2" t="s">
        <v>478</v>
      </c>
      <c r="B301" s="2">
        <v>0</v>
      </c>
      <c r="C301" s="2"/>
      <c r="D301" s="2" t="s">
        <v>479</v>
      </c>
    </row>
    <row r="302" spans="1:4">
      <c r="A302" s="2" t="s">
        <v>480</v>
      </c>
      <c r="B302" s="2">
        <v>0</v>
      </c>
      <c r="C302" s="2"/>
      <c r="D302" s="2" t="s">
        <v>481</v>
      </c>
    </row>
    <row r="303" spans="1:4">
      <c r="A303" s="2" t="s">
        <v>482</v>
      </c>
      <c r="B303" s="2">
        <v>0</v>
      </c>
      <c r="C303" s="2"/>
      <c r="D303" s="2" t="s">
        <v>483</v>
      </c>
    </row>
    <row r="304" spans="1:4">
      <c r="A304" s="2" t="s">
        <v>484</v>
      </c>
      <c r="B304" s="2">
        <v>0</v>
      </c>
      <c r="C304" s="2"/>
      <c r="D304" s="2" t="s">
        <v>485</v>
      </c>
    </row>
    <row r="305" spans="1:4">
      <c r="A305" s="2" t="s">
        <v>486</v>
      </c>
      <c r="B305" s="2">
        <v>0</v>
      </c>
      <c r="C305" s="2"/>
      <c r="D305" s="2" t="s">
        <v>487</v>
      </c>
    </row>
    <row r="306" spans="1:4">
      <c r="A306" s="2" t="s">
        <v>488</v>
      </c>
      <c r="B306" s="2">
        <v>0</v>
      </c>
      <c r="C306" s="2"/>
      <c r="D306" s="2" t="s">
        <v>489</v>
      </c>
    </row>
    <row r="307" spans="1:4">
      <c r="A307" s="2" t="s">
        <v>490</v>
      </c>
      <c r="B307" s="2">
        <v>0</v>
      </c>
      <c r="C307" s="2"/>
      <c r="D307" s="2" t="s">
        <v>491</v>
      </c>
    </row>
    <row r="308" spans="1:4">
      <c r="A308" s="2" t="s">
        <v>492</v>
      </c>
      <c r="B308" s="2">
        <v>0</v>
      </c>
      <c r="C308" s="2"/>
      <c r="D308" s="2" t="s">
        <v>493</v>
      </c>
    </row>
    <row r="309" spans="1:4">
      <c r="A309" s="2" t="s">
        <v>494</v>
      </c>
      <c r="B309" s="2">
        <v>0</v>
      </c>
      <c r="C309" s="2"/>
      <c r="D309" s="2" t="s">
        <v>495</v>
      </c>
    </row>
    <row r="310" spans="1:4">
      <c r="A310" s="2" t="s">
        <v>496</v>
      </c>
      <c r="B310" s="2">
        <v>0</v>
      </c>
      <c r="C310" s="2"/>
      <c r="D310" s="2" t="s">
        <v>497</v>
      </c>
    </row>
    <row r="311" spans="1:4">
      <c r="A311" s="2" t="s">
        <v>498</v>
      </c>
      <c r="B311" s="2">
        <v>0</v>
      </c>
      <c r="C311" s="2"/>
      <c r="D311" s="2" t="s">
        <v>499</v>
      </c>
    </row>
    <row r="312" spans="1:4">
      <c r="A312" s="2" t="s">
        <v>500</v>
      </c>
      <c r="B312" s="2">
        <v>0</v>
      </c>
      <c r="C312" s="2"/>
      <c r="D312" s="2" t="s">
        <v>501</v>
      </c>
    </row>
    <row r="313" spans="1:4">
      <c r="A313" s="2" t="s">
        <v>502</v>
      </c>
      <c r="B313" s="2">
        <v>0</v>
      </c>
      <c r="C313" s="2"/>
      <c r="D313" s="2"/>
    </row>
    <row r="314" spans="1:4">
      <c r="A314" s="2" t="s">
        <v>503</v>
      </c>
      <c r="B314" s="2">
        <v>0</v>
      </c>
      <c r="C314" s="2"/>
      <c r="D314" s="2"/>
    </row>
    <row r="315" spans="1:4">
      <c r="A315" s="2" t="s">
        <v>504</v>
      </c>
      <c r="B315" s="2">
        <v>0</v>
      </c>
      <c r="C315" s="2"/>
      <c r="D315" s="2" t="s">
        <v>505</v>
      </c>
    </row>
    <row r="316" spans="1:4">
      <c r="A316" s="2" t="s">
        <v>506</v>
      </c>
      <c r="B316" s="2">
        <v>0</v>
      </c>
      <c r="C316" s="2"/>
      <c r="D316" s="2"/>
    </row>
    <row r="317" spans="1:4">
      <c r="A317" s="2" t="s">
        <v>507</v>
      </c>
      <c r="B317" s="2">
        <v>0</v>
      </c>
      <c r="C317" s="2"/>
      <c r="D317" s="2" t="s">
        <v>508</v>
      </c>
    </row>
    <row r="318" spans="1:4">
      <c r="A318" s="2" t="s">
        <v>509</v>
      </c>
      <c r="B318" s="2">
        <v>0</v>
      </c>
      <c r="C318" s="2"/>
      <c r="D318" s="2"/>
    </row>
    <row r="319" spans="1:4">
      <c r="A319" s="2" t="s">
        <v>510</v>
      </c>
      <c r="B319" s="2">
        <v>0</v>
      </c>
      <c r="C319" s="2"/>
      <c r="D319" s="2"/>
    </row>
    <row r="320" spans="1:4">
      <c r="A320" s="2" t="s">
        <v>511</v>
      </c>
      <c r="B320" s="2">
        <v>0</v>
      </c>
      <c r="C320" s="2"/>
      <c r="D320" s="2" t="s">
        <v>512</v>
      </c>
    </row>
    <row r="321" spans="1:4">
      <c r="A321" s="2" t="s">
        <v>513</v>
      </c>
      <c r="B321" s="2">
        <v>0</v>
      </c>
      <c r="C321" s="2"/>
      <c r="D321" s="2" t="s">
        <v>514</v>
      </c>
    </row>
    <row r="322" spans="1:4">
      <c r="A322" s="2" t="s">
        <v>515</v>
      </c>
      <c r="B322" s="2">
        <v>0</v>
      </c>
      <c r="C322" s="2"/>
      <c r="D322" s="2" t="s">
        <v>516</v>
      </c>
    </row>
    <row r="323" spans="1:4">
      <c r="A323" s="2" t="s">
        <v>517</v>
      </c>
      <c r="B323" s="2">
        <v>0</v>
      </c>
      <c r="C323" s="2"/>
      <c r="D323" s="2" t="s">
        <v>516</v>
      </c>
    </row>
    <row r="324" spans="1:4">
      <c r="A324" s="2" t="s">
        <v>518</v>
      </c>
      <c r="B324" s="2">
        <v>0</v>
      </c>
      <c r="C324" s="2"/>
      <c r="D324" s="2" t="s">
        <v>519</v>
      </c>
    </row>
    <row r="325" spans="1:4">
      <c r="A325" s="2" t="s">
        <v>520</v>
      </c>
      <c r="B325" s="2">
        <v>0</v>
      </c>
      <c r="C325" s="2"/>
      <c r="D325" s="2"/>
    </row>
    <row r="326" spans="1:4">
      <c r="A326" s="2" t="s">
        <v>521</v>
      </c>
      <c r="B326" s="2">
        <v>0</v>
      </c>
      <c r="C326" s="2"/>
      <c r="D326" s="2" t="s">
        <v>522</v>
      </c>
    </row>
    <row r="327" spans="1:4">
      <c r="A327" s="2" t="s">
        <v>523</v>
      </c>
      <c r="B327" s="2">
        <v>0</v>
      </c>
      <c r="C327" s="2"/>
      <c r="D327" s="2" t="s">
        <v>524</v>
      </c>
    </row>
    <row r="328" spans="1:4">
      <c r="A328" s="2" t="s">
        <v>525</v>
      </c>
      <c r="B328" s="2">
        <v>0</v>
      </c>
      <c r="C328" s="2"/>
      <c r="D328" s="2" t="s">
        <v>526</v>
      </c>
    </row>
    <row r="329" spans="1:4">
      <c r="A329" s="2" t="s">
        <v>527</v>
      </c>
      <c r="B329" s="2">
        <v>0</v>
      </c>
      <c r="C329" s="2"/>
      <c r="D329" s="2" t="s">
        <v>528</v>
      </c>
    </row>
    <row r="330" spans="1:4">
      <c r="A330" s="2" t="s">
        <v>529</v>
      </c>
      <c r="B330" s="2">
        <v>0</v>
      </c>
      <c r="C330" s="2"/>
      <c r="D330" s="2" t="s">
        <v>528</v>
      </c>
    </row>
    <row r="331" spans="1:4">
      <c r="A331" s="2" t="s">
        <v>530</v>
      </c>
      <c r="B331" s="2">
        <v>0</v>
      </c>
      <c r="C331" s="2"/>
      <c r="D331" s="2" t="s">
        <v>531</v>
      </c>
    </row>
    <row r="332" spans="1:4">
      <c r="A332" s="2" t="s">
        <v>532</v>
      </c>
      <c r="B332" s="2">
        <v>0</v>
      </c>
      <c r="C332" s="2"/>
      <c r="D332" s="2"/>
    </row>
    <row r="333" spans="1:4">
      <c r="A333" s="2" t="s">
        <v>533</v>
      </c>
      <c r="B333" s="2">
        <v>0</v>
      </c>
      <c r="C333" s="2"/>
      <c r="D333" s="2"/>
    </row>
    <row r="334" spans="1:4">
      <c r="A334" s="2" t="s">
        <v>534</v>
      </c>
      <c r="B334" s="2">
        <v>0</v>
      </c>
      <c r="C334" s="2"/>
      <c r="D334" s="2"/>
    </row>
    <row r="335" spans="1:4">
      <c r="A335" s="2" t="s">
        <v>535</v>
      </c>
      <c r="B335" s="2">
        <v>0</v>
      </c>
      <c r="C335" s="2"/>
      <c r="D335" s="2" t="s">
        <v>536</v>
      </c>
    </row>
    <row r="336" spans="1:4">
      <c r="A336" s="2" t="s">
        <v>537</v>
      </c>
      <c r="B336" s="2">
        <v>0</v>
      </c>
      <c r="C336" s="2"/>
      <c r="D336" s="2" t="s">
        <v>538</v>
      </c>
    </row>
    <row r="337" spans="1:4">
      <c r="A337" s="2" t="s">
        <v>539</v>
      </c>
      <c r="B337" s="2">
        <v>0</v>
      </c>
      <c r="C337" s="2"/>
      <c r="D337" s="2" t="s">
        <v>540</v>
      </c>
    </row>
    <row r="338" spans="1:4">
      <c r="A338" s="2" t="s">
        <v>541</v>
      </c>
      <c r="B338" s="2">
        <v>0</v>
      </c>
      <c r="C338" s="2"/>
      <c r="D338" s="2" t="s">
        <v>542</v>
      </c>
    </row>
    <row r="339" spans="1:4">
      <c r="A339" s="2" t="s">
        <v>543</v>
      </c>
      <c r="B339" s="2">
        <v>0</v>
      </c>
      <c r="C339" s="2"/>
      <c r="D339" s="2" t="s">
        <v>544</v>
      </c>
    </row>
    <row r="340" spans="1:4">
      <c r="A340" s="2" t="s">
        <v>545</v>
      </c>
      <c r="B340" s="2">
        <v>0</v>
      </c>
      <c r="C340" s="2"/>
      <c r="D340" s="2" t="s">
        <v>546</v>
      </c>
    </row>
    <row r="341" spans="1:4">
      <c r="A341" s="2" t="s">
        <v>547</v>
      </c>
      <c r="B341" s="2">
        <v>0</v>
      </c>
      <c r="C341" s="2"/>
      <c r="D341" s="2" t="s">
        <v>548</v>
      </c>
    </row>
    <row r="342" spans="1:4">
      <c r="A342" s="2" t="s">
        <v>549</v>
      </c>
      <c r="B342" s="2">
        <v>0</v>
      </c>
      <c r="C342" s="2"/>
      <c r="D342" s="2" t="s">
        <v>550</v>
      </c>
    </row>
    <row r="343" spans="1:4">
      <c r="A343" s="2" t="s">
        <v>551</v>
      </c>
      <c r="B343" s="2">
        <v>0</v>
      </c>
      <c r="C343" s="2"/>
      <c r="D343" s="2" t="s">
        <v>550</v>
      </c>
    </row>
    <row r="344" spans="1:4">
      <c r="A344" s="2" t="s">
        <v>552</v>
      </c>
      <c r="B344" s="2">
        <v>0</v>
      </c>
      <c r="C344" s="2"/>
      <c r="D344" s="2" t="s">
        <v>553</v>
      </c>
    </row>
    <row r="345" spans="1:4">
      <c r="A345" s="2" t="s">
        <v>554</v>
      </c>
      <c r="B345" s="2">
        <v>0</v>
      </c>
      <c r="C345" s="2"/>
      <c r="D345" s="2" t="s">
        <v>553</v>
      </c>
    </row>
    <row r="346" spans="1:4">
      <c r="A346" s="2" t="s">
        <v>555</v>
      </c>
      <c r="B346" s="2">
        <v>0</v>
      </c>
      <c r="C346" s="2"/>
      <c r="D346" s="2"/>
    </row>
    <row r="347" spans="1:4">
      <c r="A347" s="2" t="s">
        <v>556</v>
      </c>
      <c r="B347" s="2">
        <v>0</v>
      </c>
      <c r="C347" s="2"/>
      <c r="D347" s="2" t="s">
        <v>557</v>
      </c>
    </row>
    <row r="348" spans="1:4">
      <c r="A348" s="2" t="s">
        <v>558</v>
      </c>
      <c r="B348" s="2">
        <v>0</v>
      </c>
      <c r="C348" s="2"/>
      <c r="D348" s="2" t="s">
        <v>559</v>
      </c>
    </row>
    <row r="349" spans="1:4">
      <c r="A349" s="2" t="s">
        <v>560</v>
      </c>
      <c r="B349" s="2">
        <v>0</v>
      </c>
      <c r="C349" s="2"/>
      <c r="D349" s="2" t="s">
        <v>561</v>
      </c>
    </row>
    <row r="350" spans="1:4">
      <c r="A350" s="2" t="s">
        <v>562</v>
      </c>
      <c r="B350" s="2">
        <v>0</v>
      </c>
      <c r="C350" s="2"/>
      <c r="D350" s="2" t="s">
        <v>563</v>
      </c>
    </row>
    <row r="351" spans="1:4">
      <c r="A351" s="2" t="s">
        <v>564</v>
      </c>
      <c r="B351" s="2">
        <v>0</v>
      </c>
      <c r="C351" s="2"/>
      <c r="D351" s="2" t="s">
        <v>565</v>
      </c>
    </row>
    <row r="352" spans="1:4">
      <c r="A352" s="2" t="s">
        <v>566</v>
      </c>
      <c r="B352" s="2">
        <v>0</v>
      </c>
      <c r="C352" s="2"/>
      <c r="D352" s="2" t="s">
        <v>567</v>
      </c>
    </row>
    <row r="353" spans="1:4">
      <c r="A353" s="2" t="s">
        <v>568</v>
      </c>
      <c r="B353" s="2">
        <v>0</v>
      </c>
      <c r="C353" s="2"/>
      <c r="D353" s="2" t="s">
        <v>569</v>
      </c>
    </row>
    <row r="354" spans="1:4">
      <c r="A354" s="2" t="s">
        <v>570</v>
      </c>
      <c r="B354" s="2">
        <v>0</v>
      </c>
      <c r="C354" s="2"/>
      <c r="D354" s="2" t="s">
        <v>571</v>
      </c>
    </row>
    <row r="355" spans="1:4">
      <c r="A355" s="2" t="s">
        <v>572</v>
      </c>
      <c r="B355" s="2">
        <v>0</v>
      </c>
      <c r="C355" s="2"/>
      <c r="D355" s="2" t="s">
        <v>573</v>
      </c>
    </row>
    <row r="356" spans="1:4">
      <c r="A356" s="2" t="s">
        <v>574</v>
      </c>
      <c r="B356" s="2">
        <v>0</v>
      </c>
      <c r="C356" s="2"/>
      <c r="D356" s="2" t="s">
        <v>575</v>
      </c>
    </row>
    <row r="357" spans="1:4">
      <c r="A357" s="2" t="s">
        <v>576</v>
      </c>
      <c r="B357" s="2">
        <v>0</v>
      </c>
      <c r="C357" s="2"/>
      <c r="D357" s="2" t="s">
        <v>577</v>
      </c>
    </row>
    <row r="358" spans="1:4">
      <c r="A358" s="2" t="s">
        <v>578</v>
      </c>
      <c r="B358" s="2">
        <v>0</v>
      </c>
      <c r="C358" s="2"/>
      <c r="D358" s="2" t="s">
        <v>579</v>
      </c>
    </row>
    <row r="359" spans="1:4">
      <c r="A359" s="2" t="s">
        <v>580</v>
      </c>
      <c r="B359" s="2">
        <v>0</v>
      </c>
      <c r="C359" s="2"/>
      <c r="D359" s="2" t="s">
        <v>581</v>
      </c>
    </row>
    <row r="360" spans="1:4">
      <c r="A360" s="2" t="s">
        <v>582</v>
      </c>
      <c r="B360" s="2">
        <v>0</v>
      </c>
      <c r="C360" s="2"/>
      <c r="D360" s="2" t="s">
        <v>583</v>
      </c>
    </row>
    <row r="361" spans="1:4">
      <c r="A361" s="2" t="s">
        <v>584</v>
      </c>
      <c r="B361" s="2">
        <v>0</v>
      </c>
      <c r="C361" s="2"/>
      <c r="D361" s="2" t="s">
        <v>585</v>
      </c>
    </row>
    <row r="362" spans="1:4">
      <c r="A362" s="2" t="s">
        <v>586</v>
      </c>
      <c r="B362" s="2">
        <v>0</v>
      </c>
      <c r="C362" s="2"/>
      <c r="D362" s="2" t="s">
        <v>587</v>
      </c>
    </row>
    <row r="363" spans="1:4">
      <c r="A363" s="2" t="s">
        <v>588</v>
      </c>
      <c r="B363" s="2">
        <v>0</v>
      </c>
      <c r="C363" s="2"/>
      <c r="D363" s="2" t="s">
        <v>589</v>
      </c>
    </row>
    <row r="364" spans="1:4">
      <c r="A364" s="2" t="s">
        <v>590</v>
      </c>
      <c r="B364" s="2">
        <v>0</v>
      </c>
      <c r="C364" s="2"/>
      <c r="D364" s="2" t="s">
        <v>591</v>
      </c>
    </row>
    <row r="365" spans="1:4">
      <c r="A365" s="2" t="s">
        <v>592</v>
      </c>
      <c r="B365" s="2">
        <v>0</v>
      </c>
      <c r="C365" s="2"/>
      <c r="D365" s="2" t="s">
        <v>593</v>
      </c>
    </row>
    <row r="366" spans="1:4">
      <c r="A366" s="2" t="s">
        <v>594</v>
      </c>
      <c r="B366" s="2">
        <v>0</v>
      </c>
      <c r="C366" s="2"/>
      <c r="D366" s="2" t="s">
        <v>595</v>
      </c>
    </row>
    <row r="367" spans="1:4">
      <c r="A367" s="2" t="s">
        <v>596</v>
      </c>
      <c r="B367" s="2">
        <v>0</v>
      </c>
      <c r="C367" s="2"/>
      <c r="D367" s="2" t="s">
        <v>597</v>
      </c>
    </row>
    <row r="368" spans="1:4">
      <c r="A368" s="2" t="s">
        <v>598</v>
      </c>
      <c r="B368" s="2">
        <v>0</v>
      </c>
      <c r="C368" s="2"/>
      <c r="D368" s="2" t="s">
        <v>599</v>
      </c>
    </row>
    <row r="369" spans="1:4">
      <c r="A369" s="2" t="s">
        <v>600</v>
      </c>
      <c r="B369" s="2">
        <v>0</v>
      </c>
      <c r="C369" s="2"/>
      <c r="D369" s="2" t="s">
        <v>601</v>
      </c>
    </row>
    <row r="370" spans="1:4">
      <c r="A370" s="2" t="s">
        <v>602</v>
      </c>
      <c r="B370" s="2">
        <v>0</v>
      </c>
      <c r="C370" s="2"/>
      <c r="D370" s="2" t="s">
        <v>603</v>
      </c>
    </row>
    <row r="371" spans="1:4">
      <c r="A371" s="2" t="s">
        <v>604</v>
      </c>
      <c r="B371" s="2">
        <v>0</v>
      </c>
      <c r="C371" s="2"/>
      <c r="D371" s="2" t="s">
        <v>605</v>
      </c>
    </row>
    <row r="372" spans="1:4">
      <c r="A372" s="2" t="s">
        <v>606</v>
      </c>
      <c r="B372" s="2">
        <v>0</v>
      </c>
      <c r="C372" s="2"/>
      <c r="D372" s="2" t="s">
        <v>607</v>
      </c>
    </row>
    <row r="373" spans="1:4">
      <c r="A373" s="2" t="s">
        <v>608</v>
      </c>
      <c r="B373" s="2">
        <v>0</v>
      </c>
      <c r="C373" s="2"/>
      <c r="D373" s="2" t="s">
        <v>609</v>
      </c>
    </row>
    <row r="374" spans="1:4">
      <c r="A374" s="2" t="s">
        <v>610</v>
      </c>
      <c r="B374" s="2">
        <v>0</v>
      </c>
      <c r="C374" s="2"/>
      <c r="D374" s="2" t="s">
        <v>611</v>
      </c>
    </row>
    <row r="375" spans="1:4">
      <c r="A375" s="2" t="s">
        <v>612</v>
      </c>
      <c r="B375" s="2">
        <v>0</v>
      </c>
      <c r="C375" s="2"/>
      <c r="D375" s="2" t="s">
        <v>613</v>
      </c>
    </row>
    <row r="376" spans="1:4">
      <c r="A376" s="2" t="s">
        <v>614</v>
      </c>
      <c r="B376" s="2">
        <v>0</v>
      </c>
      <c r="C376" s="2"/>
      <c r="D376" s="2" t="s">
        <v>615</v>
      </c>
    </row>
    <row r="377" spans="1:4">
      <c r="A377" s="2" t="s">
        <v>616</v>
      </c>
      <c r="B377" s="2">
        <v>0</v>
      </c>
      <c r="C377" s="2"/>
      <c r="D377" s="2" t="s">
        <v>617</v>
      </c>
    </row>
    <row r="378" spans="1:4">
      <c r="A378" s="2" t="s">
        <v>618</v>
      </c>
      <c r="B378" s="2">
        <v>0</v>
      </c>
      <c r="C378" s="2"/>
      <c r="D378" s="2" t="s">
        <v>619</v>
      </c>
    </row>
    <row r="379" spans="1:4">
      <c r="A379" s="2" t="s">
        <v>620</v>
      </c>
      <c r="B379" s="2">
        <v>0</v>
      </c>
      <c r="C379" s="2"/>
      <c r="D379" s="2" t="s">
        <v>621</v>
      </c>
    </row>
    <row r="380" spans="1:4">
      <c r="A380" s="2" t="s">
        <v>622</v>
      </c>
      <c r="B380" s="2">
        <v>0</v>
      </c>
      <c r="C380" s="2"/>
      <c r="D380" s="2" t="s">
        <v>623</v>
      </c>
    </row>
    <row r="381" spans="1:4">
      <c r="A381" s="2" t="s">
        <v>624</v>
      </c>
      <c r="B381" s="2">
        <v>0</v>
      </c>
      <c r="C381" s="2"/>
      <c r="D381" s="2" t="s">
        <v>625</v>
      </c>
    </row>
    <row r="382" spans="1:4">
      <c r="A382" s="2" t="s">
        <v>626</v>
      </c>
      <c r="B382" s="2">
        <v>0</v>
      </c>
      <c r="C382" s="2"/>
      <c r="D382" s="2" t="s">
        <v>627</v>
      </c>
    </row>
    <row r="383" spans="1:4">
      <c r="A383" s="2" t="s">
        <v>628</v>
      </c>
      <c r="B383" s="2">
        <v>0</v>
      </c>
      <c r="C383" s="2"/>
      <c r="D383" s="2" t="s">
        <v>629</v>
      </c>
    </row>
    <row r="384" spans="1:4">
      <c r="A384" s="2" t="s">
        <v>630</v>
      </c>
      <c r="B384" s="2">
        <v>0</v>
      </c>
      <c r="C384" s="2"/>
      <c r="D384" s="2" t="s">
        <v>631</v>
      </c>
    </row>
    <row r="385" spans="1:4">
      <c r="A385" s="2" t="s">
        <v>632</v>
      </c>
      <c r="B385" s="2">
        <v>0</v>
      </c>
      <c r="C385" s="2"/>
      <c r="D385" s="2" t="s">
        <v>633</v>
      </c>
    </row>
    <row r="386" spans="1:4">
      <c r="A386" s="2" t="s">
        <v>634</v>
      </c>
      <c r="B386" s="2">
        <v>0</v>
      </c>
      <c r="C386" s="2"/>
      <c r="D386" s="2" t="s">
        <v>635</v>
      </c>
    </row>
    <row r="387" spans="1:4">
      <c r="A387" s="2" t="s">
        <v>636</v>
      </c>
      <c r="B387" s="2">
        <v>0</v>
      </c>
      <c r="C387" s="2"/>
      <c r="D387" s="2" t="s">
        <v>637</v>
      </c>
    </row>
    <row r="388" spans="1:4">
      <c r="A388" s="2" t="s">
        <v>638</v>
      </c>
      <c r="B388" s="2">
        <v>0</v>
      </c>
      <c r="C388" s="2"/>
      <c r="D388" s="2" t="s">
        <v>639</v>
      </c>
    </row>
    <row r="389" spans="1:4">
      <c r="A389" s="2" t="s">
        <v>640</v>
      </c>
      <c r="B389" s="2">
        <v>0</v>
      </c>
      <c r="C389" s="2"/>
      <c r="D389" s="2" t="s">
        <v>641</v>
      </c>
    </row>
    <row r="390" spans="1:4">
      <c r="A390" s="2" t="s">
        <v>642</v>
      </c>
      <c r="B390" s="2">
        <v>0</v>
      </c>
      <c r="C390" s="2"/>
      <c r="D390" s="2" t="s">
        <v>643</v>
      </c>
    </row>
    <row r="391" spans="1:4">
      <c r="A391" s="2" t="s">
        <v>644</v>
      </c>
      <c r="B391" s="2">
        <v>0</v>
      </c>
      <c r="C391" s="2"/>
      <c r="D391" s="2" t="s">
        <v>645</v>
      </c>
    </row>
    <row r="392" spans="1:4">
      <c r="A392" s="2" t="s">
        <v>646</v>
      </c>
      <c r="B392" s="2">
        <v>0</v>
      </c>
      <c r="C392" s="2"/>
      <c r="D392" s="2" t="s">
        <v>647</v>
      </c>
    </row>
    <row r="393" spans="1:4">
      <c r="A393" s="2" t="s">
        <v>648</v>
      </c>
      <c r="B393" s="2">
        <v>0</v>
      </c>
      <c r="C393" s="2"/>
      <c r="D393" s="2" t="s">
        <v>649</v>
      </c>
    </row>
    <row r="394" spans="1:4">
      <c r="A394" s="2" t="s">
        <v>650</v>
      </c>
      <c r="B394" s="2">
        <v>0</v>
      </c>
      <c r="C394" s="2"/>
      <c r="D394" s="2" t="s">
        <v>651</v>
      </c>
    </row>
    <row r="395" spans="1:4">
      <c r="A395" s="2" t="s">
        <v>652</v>
      </c>
      <c r="B395" s="2">
        <v>0</v>
      </c>
      <c r="C395" s="2"/>
      <c r="D395" s="2" t="s">
        <v>653</v>
      </c>
    </row>
    <row r="396" spans="1:4">
      <c r="A396" s="2" t="s">
        <v>654</v>
      </c>
      <c r="B396" s="2">
        <v>0</v>
      </c>
      <c r="C396" s="2"/>
      <c r="D396" s="2" t="s">
        <v>655</v>
      </c>
    </row>
    <row r="397" spans="1:4">
      <c r="A397" s="2" t="s">
        <v>656</v>
      </c>
      <c r="B397" s="2">
        <v>0</v>
      </c>
      <c r="C397" s="2"/>
      <c r="D397" s="2" t="s">
        <v>657</v>
      </c>
    </row>
    <row r="398" spans="1:4">
      <c r="A398" s="2" t="s">
        <v>658</v>
      </c>
      <c r="B398" s="2">
        <v>0</v>
      </c>
      <c r="C398" s="2"/>
      <c r="D398" s="2" t="s">
        <v>659</v>
      </c>
    </row>
    <row r="399" spans="1:4">
      <c r="A399" s="2" t="s">
        <v>660</v>
      </c>
      <c r="B399" s="2">
        <v>0</v>
      </c>
      <c r="C399" s="2"/>
      <c r="D399" s="2"/>
    </row>
    <row r="400" spans="1:4">
      <c r="A400" s="2" t="s">
        <v>661</v>
      </c>
      <c r="B400" s="2">
        <v>0</v>
      </c>
      <c r="C400" s="2"/>
      <c r="D400" s="2" t="s">
        <v>662</v>
      </c>
    </row>
    <row r="401" spans="1:4">
      <c r="A401" s="2" t="s">
        <v>663</v>
      </c>
      <c r="B401" s="2">
        <v>0</v>
      </c>
      <c r="C401" s="2"/>
      <c r="D401" s="2" t="s">
        <v>664</v>
      </c>
    </row>
    <row r="402" spans="1:4">
      <c r="A402" s="2" t="s">
        <v>665</v>
      </c>
      <c r="B402" s="2">
        <v>0</v>
      </c>
      <c r="C402" s="2"/>
      <c r="D402" s="2" t="s">
        <v>666</v>
      </c>
    </row>
    <row r="403" spans="1:4">
      <c r="A403" s="2" t="s">
        <v>667</v>
      </c>
      <c r="B403" s="2">
        <v>0</v>
      </c>
      <c r="C403" s="2"/>
      <c r="D403" s="2"/>
    </row>
    <row r="404" spans="1:4">
      <c r="A404" s="2" t="s">
        <v>668</v>
      </c>
      <c r="B404" s="2">
        <v>0</v>
      </c>
      <c r="C404" s="2"/>
      <c r="D404" s="2"/>
    </row>
    <row r="405" spans="1:4">
      <c r="A405" s="2" t="s">
        <v>669</v>
      </c>
      <c r="B405" s="2">
        <v>0</v>
      </c>
      <c r="C405" s="2"/>
      <c r="D405" s="2"/>
    </row>
    <row r="406" spans="1:4">
      <c r="A406" s="2" t="s">
        <v>670</v>
      </c>
      <c r="B406" s="2">
        <v>0</v>
      </c>
      <c r="C406" s="2"/>
      <c r="D406" s="2"/>
    </row>
    <row r="407" spans="1:4">
      <c r="A407" s="2" t="s">
        <v>671</v>
      </c>
      <c r="B407" s="2">
        <v>0</v>
      </c>
      <c r="C407" s="2"/>
      <c r="D407" s="2" t="s">
        <v>672</v>
      </c>
    </row>
    <row r="408" spans="1:4">
      <c r="A408" s="2" t="s">
        <v>673</v>
      </c>
      <c r="B408" s="2">
        <v>0</v>
      </c>
      <c r="C408" s="2"/>
      <c r="D408" s="2"/>
    </row>
    <row r="409" spans="1:4">
      <c r="A409" s="2" t="s">
        <v>674</v>
      </c>
      <c r="B409" s="2">
        <v>0</v>
      </c>
      <c r="C409" s="2"/>
      <c r="D409" s="2"/>
    </row>
    <row r="410" spans="1:4">
      <c r="A410" s="2" t="s">
        <v>675</v>
      </c>
      <c r="B410" s="2">
        <v>0</v>
      </c>
      <c r="C410" s="2"/>
      <c r="D410" s="2"/>
    </row>
    <row r="411" spans="1:4">
      <c r="A411" s="2" t="s">
        <v>676</v>
      </c>
      <c r="B411" s="2">
        <v>0</v>
      </c>
      <c r="C411" s="2"/>
      <c r="D411" s="2"/>
    </row>
    <row r="412" spans="1:4">
      <c r="A412" s="2" t="s">
        <v>677</v>
      </c>
      <c r="B412" s="2">
        <v>0</v>
      </c>
      <c r="C412" s="2"/>
      <c r="D412" s="2"/>
    </row>
    <row r="413" spans="1:4">
      <c r="A413" s="2" t="s">
        <v>678</v>
      </c>
      <c r="B413" s="2">
        <v>0</v>
      </c>
      <c r="C413" s="2"/>
      <c r="D413" s="2"/>
    </row>
    <row r="414" spans="1:4">
      <c r="A414" s="2" t="s">
        <v>679</v>
      </c>
      <c r="B414" s="2">
        <v>0</v>
      </c>
      <c r="C414" s="2"/>
      <c r="D414" s="2" t="s">
        <v>680</v>
      </c>
    </row>
    <row r="415" spans="1:4">
      <c r="A415" s="2" t="s">
        <v>681</v>
      </c>
      <c r="B415" s="2">
        <v>0</v>
      </c>
      <c r="C415" s="2"/>
      <c r="D415" s="2" t="s">
        <v>682</v>
      </c>
    </row>
    <row r="416" spans="1:4">
      <c r="A416" s="2" t="s">
        <v>683</v>
      </c>
      <c r="B416" s="2">
        <v>0</v>
      </c>
      <c r="C416" s="2"/>
      <c r="D416" s="2" t="s">
        <v>684</v>
      </c>
    </row>
    <row r="417" spans="1:4">
      <c r="A417" s="2" t="s">
        <v>685</v>
      </c>
      <c r="B417" s="2">
        <v>0</v>
      </c>
      <c r="C417" s="2"/>
      <c r="D417" s="2" t="s">
        <v>686</v>
      </c>
    </row>
    <row r="418" spans="1:4">
      <c r="A418" s="2" t="s">
        <v>687</v>
      </c>
      <c r="B418" s="2">
        <v>0</v>
      </c>
      <c r="C418" s="2"/>
      <c r="D418" s="2" t="s">
        <v>688</v>
      </c>
    </row>
    <row r="419" spans="1:4">
      <c r="A419" s="2" t="s">
        <v>689</v>
      </c>
      <c r="B419" s="2">
        <v>0</v>
      </c>
      <c r="C419" s="2"/>
      <c r="D419" s="2" t="s">
        <v>690</v>
      </c>
    </row>
    <row r="420" spans="1:4">
      <c r="A420" s="2" t="s">
        <v>691</v>
      </c>
      <c r="B420" s="2">
        <v>0</v>
      </c>
      <c r="C420" s="2"/>
      <c r="D420" s="2" t="s">
        <v>692</v>
      </c>
    </row>
    <row r="421" spans="1:4">
      <c r="A421" s="2" t="s">
        <v>693</v>
      </c>
      <c r="B421" s="2">
        <v>0</v>
      </c>
      <c r="C421" s="2"/>
      <c r="D421" s="2" t="s">
        <v>694</v>
      </c>
    </row>
    <row r="422" spans="1:4">
      <c r="A422" s="2" t="s">
        <v>695</v>
      </c>
      <c r="B422" s="2">
        <v>0</v>
      </c>
      <c r="C422" s="2"/>
      <c r="D422" s="2" t="s">
        <v>694</v>
      </c>
    </row>
    <row r="423" spans="1:4">
      <c r="A423" s="2" t="s">
        <v>696</v>
      </c>
      <c r="B423" s="2">
        <v>0</v>
      </c>
      <c r="C423" s="2"/>
      <c r="D423" s="2" t="s">
        <v>697</v>
      </c>
    </row>
    <row r="424" spans="1:4">
      <c r="A424" s="2" t="s">
        <v>698</v>
      </c>
      <c r="B424" s="2">
        <v>0</v>
      </c>
      <c r="C424" s="2"/>
      <c r="D424" s="2" t="s">
        <v>699</v>
      </c>
    </row>
    <row r="425" spans="1:4">
      <c r="A425" s="2" t="s">
        <v>700</v>
      </c>
      <c r="B425" s="2">
        <v>0</v>
      </c>
      <c r="C425" s="2"/>
      <c r="D425" s="2" t="s">
        <v>701</v>
      </c>
    </row>
    <row r="426" spans="1:4">
      <c r="A426" s="2" t="s">
        <v>702</v>
      </c>
      <c r="B426" s="2">
        <v>0</v>
      </c>
      <c r="C426" s="2"/>
      <c r="D426" s="2" t="s">
        <v>703</v>
      </c>
    </row>
    <row r="427" spans="1:4">
      <c r="A427" s="2" t="s">
        <v>704</v>
      </c>
      <c r="B427" s="2">
        <v>0</v>
      </c>
      <c r="C427" s="2"/>
      <c r="D427" s="2"/>
    </row>
    <row r="428" spans="1:4">
      <c r="A428" s="2" t="s">
        <v>705</v>
      </c>
      <c r="B428" s="2">
        <v>0</v>
      </c>
      <c r="C428" s="2"/>
      <c r="D428" s="2" t="s">
        <v>706</v>
      </c>
    </row>
    <row r="429" spans="1:4">
      <c r="A429" s="2" t="s">
        <v>707</v>
      </c>
      <c r="B429" s="2">
        <v>0</v>
      </c>
      <c r="C429" s="2"/>
      <c r="D429" s="2" t="s">
        <v>708</v>
      </c>
    </row>
    <row r="430" spans="1:4">
      <c r="A430" s="2" t="s">
        <v>709</v>
      </c>
      <c r="B430" s="2">
        <v>0</v>
      </c>
      <c r="C430" s="2"/>
      <c r="D430" s="2" t="s">
        <v>710</v>
      </c>
    </row>
    <row r="431" spans="1:4">
      <c r="A431" s="2" t="s">
        <v>711</v>
      </c>
      <c r="B431" s="2">
        <v>0</v>
      </c>
      <c r="C431" s="2"/>
      <c r="D431" s="2" t="s">
        <v>712</v>
      </c>
    </row>
    <row r="432" spans="1:4">
      <c r="A432" s="2" t="s">
        <v>713</v>
      </c>
      <c r="B432" s="2">
        <v>0</v>
      </c>
      <c r="C432" s="2"/>
      <c r="D432" s="2" t="s">
        <v>714</v>
      </c>
    </row>
    <row r="433" spans="1:4">
      <c r="A433" s="2" t="s">
        <v>715</v>
      </c>
      <c r="B433" s="2">
        <v>0</v>
      </c>
      <c r="C433" s="2"/>
      <c r="D433" s="2" t="s">
        <v>716</v>
      </c>
    </row>
    <row r="434" spans="1:4">
      <c r="A434" s="2" t="s">
        <v>717</v>
      </c>
      <c r="B434" s="2">
        <v>0</v>
      </c>
      <c r="C434" s="2"/>
      <c r="D434" s="2" t="s">
        <v>718</v>
      </c>
    </row>
    <row r="435" spans="1:4">
      <c r="A435" s="2" t="s">
        <v>719</v>
      </c>
      <c r="B435" s="2">
        <v>0</v>
      </c>
      <c r="C435" s="2"/>
      <c r="D435" s="2" t="s">
        <v>720</v>
      </c>
    </row>
    <row r="436" spans="1:4">
      <c r="A436" s="2" t="s">
        <v>721</v>
      </c>
      <c r="B436" s="2">
        <v>0</v>
      </c>
      <c r="C436" s="2"/>
      <c r="D436" s="2" t="s">
        <v>722</v>
      </c>
    </row>
    <row r="437" spans="1:4">
      <c r="A437" s="2" t="s">
        <v>723</v>
      </c>
      <c r="B437" s="2">
        <v>0</v>
      </c>
      <c r="C437" s="2"/>
      <c r="D437" s="2" t="s">
        <v>724</v>
      </c>
    </row>
    <row r="438" spans="1:4">
      <c r="A438" s="2" t="s">
        <v>725</v>
      </c>
      <c r="B438" s="2">
        <v>0</v>
      </c>
      <c r="C438" s="2"/>
      <c r="D438" s="2"/>
    </row>
    <row r="439" spans="1:4">
      <c r="A439" s="2" t="s">
        <v>726</v>
      </c>
      <c r="B439" s="2">
        <v>0</v>
      </c>
      <c r="C439" s="2"/>
      <c r="D439" s="2" t="s">
        <v>727</v>
      </c>
    </row>
    <row r="440" spans="1:4">
      <c r="A440" s="2" t="s">
        <v>728</v>
      </c>
      <c r="B440" s="2">
        <v>0</v>
      </c>
      <c r="C440" s="2"/>
      <c r="D440" s="2" t="s">
        <v>729</v>
      </c>
    </row>
    <row r="441" spans="1:4">
      <c r="A441" s="2" t="s">
        <v>730</v>
      </c>
      <c r="B441" s="2">
        <v>0</v>
      </c>
      <c r="C441" s="2"/>
      <c r="D441" s="2"/>
    </row>
    <row r="442" spans="1:4">
      <c r="A442" s="2" t="s">
        <v>731</v>
      </c>
      <c r="B442" s="2">
        <v>0</v>
      </c>
      <c r="C442" s="2"/>
      <c r="D442" s="2"/>
    </row>
    <row r="443" spans="1:4">
      <c r="A443" s="2" t="s">
        <v>732</v>
      </c>
      <c r="B443" s="2">
        <v>0</v>
      </c>
      <c r="C443" s="2"/>
      <c r="D443" s="2" t="s">
        <v>733</v>
      </c>
    </row>
    <row r="444" spans="1:4">
      <c r="A444" s="2" t="s">
        <v>734</v>
      </c>
      <c r="B444" s="2">
        <v>0</v>
      </c>
      <c r="C444" s="2"/>
      <c r="D444" s="2" t="s">
        <v>735</v>
      </c>
    </row>
    <row r="445" spans="1:4">
      <c r="A445" s="2" t="s">
        <v>736</v>
      </c>
      <c r="B445" s="2">
        <v>0</v>
      </c>
      <c r="C445" s="2"/>
      <c r="D445" s="2" t="s">
        <v>737</v>
      </c>
    </row>
    <row r="446" spans="1:4">
      <c r="A446" s="2" t="s">
        <v>738</v>
      </c>
      <c r="B446" s="2">
        <v>0</v>
      </c>
      <c r="C446" s="2"/>
      <c r="D446" s="2"/>
    </row>
    <row r="447" spans="1:4">
      <c r="A447" s="2" t="s">
        <v>739</v>
      </c>
      <c r="B447" s="2">
        <v>0</v>
      </c>
      <c r="C447" s="2"/>
      <c r="D447" s="2"/>
    </row>
    <row r="448" spans="1:4">
      <c r="A448" s="2" t="s">
        <v>740</v>
      </c>
      <c r="B448" s="2">
        <v>0</v>
      </c>
      <c r="C448" s="2"/>
      <c r="D448" s="2" t="s">
        <v>737</v>
      </c>
    </row>
    <row r="449" spans="1:4">
      <c r="A449" s="2" t="s">
        <v>741</v>
      </c>
      <c r="B449" s="2">
        <v>0</v>
      </c>
      <c r="C449" s="2"/>
      <c r="D449" s="2" t="s">
        <v>742</v>
      </c>
    </row>
    <row r="450" spans="1:4">
      <c r="A450" s="2" t="s">
        <v>743</v>
      </c>
      <c r="B450" s="2">
        <v>0</v>
      </c>
      <c r="C450" s="2"/>
      <c r="D450" s="2" t="s">
        <v>744</v>
      </c>
    </row>
    <row r="451" spans="1:4">
      <c r="A451" s="2" t="s">
        <v>745</v>
      </c>
      <c r="B451" s="2">
        <v>0</v>
      </c>
      <c r="C451" s="2"/>
      <c r="D451" s="2" t="s">
        <v>746</v>
      </c>
    </row>
    <row r="452" spans="1:4">
      <c r="A452" s="2" t="s">
        <v>747</v>
      </c>
      <c r="B452" s="2">
        <v>0</v>
      </c>
      <c r="C452" s="2"/>
      <c r="D452" s="2" t="s">
        <v>748</v>
      </c>
    </row>
    <row r="453" spans="1:4">
      <c r="A453" s="2" t="s">
        <v>749</v>
      </c>
      <c r="B453" s="2">
        <v>0</v>
      </c>
      <c r="C453" s="2"/>
      <c r="D453" s="2" t="s">
        <v>750</v>
      </c>
    </row>
    <row r="454" spans="1:4">
      <c r="A454" s="2" t="s">
        <v>751</v>
      </c>
      <c r="B454" s="2">
        <v>0</v>
      </c>
      <c r="C454" s="2"/>
      <c r="D454" s="2" t="s">
        <v>752</v>
      </c>
    </row>
    <row r="455" spans="1:4">
      <c r="A455" s="2" t="s">
        <v>753</v>
      </c>
      <c r="B455" s="2">
        <v>0</v>
      </c>
      <c r="C455" s="2"/>
      <c r="D455" s="2" t="s">
        <v>754</v>
      </c>
    </row>
    <row r="456" spans="1:4">
      <c r="A456" s="2" t="s">
        <v>755</v>
      </c>
      <c r="B456" s="2">
        <v>0</v>
      </c>
      <c r="C456" s="2"/>
      <c r="D456" s="2" t="s">
        <v>756</v>
      </c>
    </row>
    <row r="457" spans="1:4">
      <c r="A457" s="2" t="s">
        <v>757</v>
      </c>
      <c r="B457" s="2">
        <v>0</v>
      </c>
      <c r="C457" s="2"/>
      <c r="D457" s="2" t="s">
        <v>758</v>
      </c>
    </row>
    <row r="458" spans="1:4">
      <c r="A458" s="2" t="s">
        <v>759</v>
      </c>
      <c r="B458" s="2">
        <v>0</v>
      </c>
      <c r="C458" s="2"/>
      <c r="D458" s="2" t="s">
        <v>760</v>
      </c>
    </row>
    <row r="459" spans="1:4">
      <c r="A459" s="2" t="s">
        <v>761</v>
      </c>
      <c r="B459" s="2">
        <v>0</v>
      </c>
      <c r="C459" s="2"/>
      <c r="D459" s="2" t="s">
        <v>760</v>
      </c>
    </row>
    <row r="460" spans="1:4">
      <c r="A460" s="2" t="s">
        <v>762</v>
      </c>
      <c r="B460" s="2">
        <v>0</v>
      </c>
      <c r="C460" s="2"/>
      <c r="D460" s="2" t="s">
        <v>760</v>
      </c>
    </row>
    <row r="461" spans="1:4">
      <c r="A461" s="2" t="s">
        <v>763</v>
      </c>
      <c r="B461" s="2">
        <v>0</v>
      </c>
      <c r="C461" s="2"/>
      <c r="D461" s="2" t="s">
        <v>764</v>
      </c>
    </row>
    <row r="462" spans="1:4">
      <c r="A462" s="2" t="s">
        <v>765</v>
      </c>
      <c r="B462" s="2">
        <v>0</v>
      </c>
      <c r="C462" s="2"/>
      <c r="D462" s="2" t="s">
        <v>766</v>
      </c>
    </row>
    <row r="463" spans="1:4">
      <c r="A463" s="2" t="s">
        <v>767</v>
      </c>
      <c r="B463" s="2">
        <v>0</v>
      </c>
      <c r="C463" s="2"/>
      <c r="D463" s="2" t="s">
        <v>768</v>
      </c>
    </row>
    <row r="464" spans="1:4">
      <c r="A464" s="2" t="s">
        <v>769</v>
      </c>
      <c r="B464" s="2">
        <v>0</v>
      </c>
      <c r="C464" s="2"/>
      <c r="D464" s="2"/>
    </row>
    <row r="465" spans="1:4">
      <c r="A465" s="2" t="s">
        <v>770</v>
      </c>
      <c r="B465" s="2">
        <v>0</v>
      </c>
      <c r="C465" s="2"/>
      <c r="D465" s="2"/>
    </row>
    <row r="466" spans="1:4">
      <c r="A466" s="2" t="s">
        <v>771</v>
      </c>
      <c r="B466" s="2">
        <v>0</v>
      </c>
      <c r="C466" s="2"/>
      <c r="D466" s="2"/>
    </row>
    <row r="467" spans="1:4">
      <c r="A467" s="2" t="s">
        <v>772</v>
      </c>
      <c r="B467" s="2">
        <v>0</v>
      </c>
      <c r="C467" s="2"/>
      <c r="D467" s="2" t="s">
        <v>773</v>
      </c>
    </row>
    <row r="468" spans="1:4">
      <c r="A468" s="2" t="s">
        <v>774</v>
      </c>
      <c r="B468" s="2">
        <v>0</v>
      </c>
      <c r="C468" s="2"/>
      <c r="D468" s="2" t="s">
        <v>775</v>
      </c>
    </row>
    <row r="469" spans="1:4">
      <c r="A469" s="2" t="s">
        <v>776</v>
      </c>
      <c r="B469" s="2">
        <v>0</v>
      </c>
      <c r="C469" s="2"/>
      <c r="D469" s="2" t="s">
        <v>777</v>
      </c>
    </row>
    <row r="470" spans="1:4">
      <c r="A470" s="2" t="s">
        <v>778</v>
      </c>
      <c r="B470" s="2">
        <v>0</v>
      </c>
      <c r="C470" s="2"/>
      <c r="D470" s="2" t="s">
        <v>779</v>
      </c>
    </row>
    <row r="471" spans="1:4">
      <c r="A471" s="2" t="s">
        <v>780</v>
      </c>
      <c r="B471" s="2">
        <v>0</v>
      </c>
      <c r="C471" s="2"/>
      <c r="D471" s="2" t="s">
        <v>781</v>
      </c>
    </row>
    <row r="472" spans="1:4">
      <c r="A472" s="2" t="s">
        <v>782</v>
      </c>
      <c r="B472" s="2">
        <v>0</v>
      </c>
      <c r="C472" s="2"/>
      <c r="D472" s="2" t="s">
        <v>783</v>
      </c>
    </row>
    <row r="473" spans="1:4">
      <c r="A473" s="2" t="s">
        <v>784</v>
      </c>
      <c r="B473" s="2">
        <v>0</v>
      </c>
      <c r="C473" s="2"/>
      <c r="D473" s="2" t="s">
        <v>785</v>
      </c>
    </row>
    <row r="474" spans="1:4">
      <c r="A474" s="2" t="s">
        <v>786</v>
      </c>
      <c r="B474" s="2">
        <v>0</v>
      </c>
      <c r="C474" s="2"/>
      <c r="D474" s="2"/>
    </row>
    <row r="475" spans="1:4">
      <c r="A475" s="2" t="s">
        <v>787</v>
      </c>
      <c r="B475" s="2">
        <v>0</v>
      </c>
      <c r="C475" s="2"/>
      <c r="D475" s="2" t="s">
        <v>788</v>
      </c>
    </row>
    <row r="476" spans="1:4">
      <c r="A476" s="2" t="s">
        <v>789</v>
      </c>
      <c r="B476" s="2">
        <v>0</v>
      </c>
      <c r="C476" s="2"/>
      <c r="D476" s="2" t="s">
        <v>790</v>
      </c>
    </row>
    <row r="477" spans="1:4">
      <c r="A477" s="2" t="s">
        <v>791</v>
      </c>
      <c r="B477" s="2">
        <v>0</v>
      </c>
      <c r="C477" s="2"/>
      <c r="D477" s="2" t="s">
        <v>790</v>
      </c>
    </row>
    <row r="478" spans="1:4">
      <c r="A478" s="2" t="s">
        <v>792</v>
      </c>
      <c r="B478" s="2">
        <v>0</v>
      </c>
      <c r="C478" s="2"/>
      <c r="D478" s="2" t="s">
        <v>790</v>
      </c>
    </row>
    <row r="479" spans="1:4">
      <c r="A479" s="2" t="s">
        <v>793</v>
      </c>
      <c r="B479" s="2">
        <v>0</v>
      </c>
      <c r="C479" s="2"/>
      <c r="D479" s="2"/>
    </row>
    <row r="480" spans="1:4">
      <c r="A480" s="2" t="s">
        <v>794</v>
      </c>
      <c r="B480" s="2">
        <v>0</v>
      </c>
      <c r="C480" s="2"/>
      <c r="D480" s="2" t="s">
        <v>790</v>
      </c>
    </row>
    <row r="481" spans="1:4">
      <c r="A481" s="2" t="s">
        <v>795</v>
      </c>
      <c r="B481" s="2">
        <v>0</v>
      </c>
      <c r="C481" s="2"/>
      <c r="D481" s="2" t="s">
        <v>796</v>
      </c>
    </row>
    <row r="482" spans="1:4">
      <c r="A482" s="2" t="s">
        <v>797</v>
      </c>
      <c r="B482" s="2">
        <v>0</v>
      </c>
      <c r="C482" s="2"/>
      <c r="D482" s="2"/>
    </row>
    <row r="483" spans="1:4">
      <c r="A483" s="2" t="s">
        <v>798</v>
      </c>
      <c r="B483" s="2">
        <v>0</v>
      </c>
      <c r="C483" s="2"/>
      <c r="D483" s="2" t="s">
        <v>799</v>
      </c>
    </row>
    <row r="484" spans="1:4">
      <c r="A484" s="2" t="s">
        <v>800</v>
      </c>
      <c r="B484" s="2">
        <v>0</v>
      </c>
      <c r="C484" s="2"/>
      <c r="D484" s="2" t="s">
        <v>801</v>
      </c>
    </row>
    <row r="485" spans="1:4">
      <c r="A485" s="2" t="s">
        <v>802</v>
      </c>
      <c r="B485" s="2">
        <v>0</v>
      </c>
      <c r="C485" s="2"/>
      <c r="D485" s="2"/>
    </row>
    <row r="486" spans="1:4">
      <c r="A486" s="2" t="s">
        <v>803</v>
      </c>
      <c r="B486" s="2">
        <v>0</v>
      </c>
      <c r="C486" s="2"/>
      <c r="D486" s="2"/>
    </row>
    <row r="487" spans="1:4">
      <c r="A487" s="2" t="s">
        <v>804</v>
      </c>
      <c r="B487" s="2">
        <v>0</v>
      </c>
      <c r="C487" s="2"/>
      <c r="D487" s="2" t="s">
        <v>805</v>
      </c>
    </row>
    <row r="488" spans="1:4">
      <c r="A488" s="2" t="s">
        <v>806</v>
      </c>
      <c r="B488" s="2">
        <v>0</v>
      </c>
      <c r="C488" s="2"/>
      <c r="D488" s="2" t="s">
        <v>807</v>
      </c>
    </row>
    <row r="489" spans="1:4">
      <c r="A489" s="2" t="s">
        <v>808</v>
      </c>
      <c r="B489" s="2">
        <v>0</v>
      </c>
      <c r="C489" s="2"/>
      <c r="D489" s="2" t="s">
        <v>809</v>
      </c>
    </row>
    <row r="490" spans="1:4">
      <c r="A490" s="2" t="s">
        <v>810</v>
      </c>
      <c r="B490" s="2">
        <v>0</v>
      </c>
      <c r="C490" s="2"/>
      <c r="D490" s="2"/>
    </row>
    <row r="491" spans="1:4">
      <c r="A491" s="2" t="s">
        <v>811</v>
      </c>
      <c r="B491" s="2">
        <v>0</v>
      </c>
      <c r="C491" s="2"/>
      <c r="D491" s="2" t="s">
        <v>812</v>
      </c>
    </row>
    <row r="492" spans="1:4">
      <c r="A492" s="2" t="s">
        <v>813</v>
      </c>
      <c r="B492" s="2">
        <v>0</v>
      </c>
      <c r="C492" s="2"/>
      <c r="D492" s="2" t="s">
        <v>814</v>
      </c>
    </row>
    <row r="493" spans="1:4">
      <c r="A493" s="2" t="s">
        <v>815</v>
      </c>
      <c r="B493" s="2">
        <v>0</v>
      </c>
      <c r="C493" s="2"/>
      <c r="D493" s="2" t="s">
        <v>816</v>
      </c>
    </row>
    <row r="494" spans="1:4">
      <c r="A494" s="2" t="s">
        <v>817</v>
      </c>
      <c r="B494" s="2">
        <v>0</v>
      </c>
      <c r="C494" s="2"/>
      <c r="D494" s="2" t="s">
        <v>818</v>
      </c>
    </row>
    <row r="495" spans="1:4">
      <c r="A495" s="2" t="s">
        <v>819</v>
      </c>
      <c r="B495" s="2">
        <v>0</v>
      </c>
      <c r="C495" s="2"/>
      <c r="D495" s="2" t="s">
        <v>820</v>
      </c>
    </row>
    <row r="496" spans="1:4">
      <c r="A496" s="2" t="s">
        <v>821</v>
      </c>
      <c r="B496" s="2">
        <v>0</v>
      </c>
      <c r="C496" s="2"/>
      <c r="D496" s="2" t="s">
        <v>822</v>
      </c>
    </row>
    <row r="497" spans="1:4">
      <c r="A497" s="2" t="s">
        <v>823</v>
      </c>
      <c r="B497" s="2">
        <v>0</v>
      </c>
      <c r="C497" s="2"/>
      <c r="D497" s="2" t="s">
        <v>824</v>
      </c>
    </row>
    <row r="498" spans="1:4">
      <c r="A498" s="2" t="s">
        <v>825</v>
      </c>
      <c r="B498" s="2">
        <v>0</v>
      </c>
      <c r="C498" s="2"/>
      <c r="D498" s="2" t="s">
        <v>826</v>
      </c>
    </row>
    <row r="499" spans="1:4">
      <c r="A499" s="2" t="s">
        <v>827</v>
      </c>
      <c r="B499" s="2">
        <v>0</v>
      </c>
      <c r="C499" s="2"/>
      <c r="D499" s="2" t="s">
        <v>828</v>
      </c>
    </row>
    <row r="500" spans="1:4">
      <c r="A500" s="2" t="s">
        <v>829</v>
      </c>
      <c r="B500" s="2">
        <v>0</v>
      </c>
      <c r="C500" s="2"/>
      <c r="D500" s="2" t="s">
        <v>830</v>
      </c>
    </row>
    <row r="501" spans="1:4">
      <c r="A501" s="2" t="s">
        <v>831</v>
      </c>
      <c r="B501" s="2">
        <v>0</v>
      </c>
      <c r="C501" s="2"/>
      <c r="D501" s="2" t="s">
        <v>830</v>
      </c>
    </row>
    <row r="502" spans="1:4">
      <c r="A502" s="2" t="s">
        <v>832</v>
      </c>
      <c r="B502" s="2">
        <v>0</v>
      </c>
      <c r="C502" s="2"/>
      <c r="D502" s="2" t="s">
        <v>833</v>
      </c>
    </row>
    <row r="503" spans="1:4">
      <c r="A503" s="2" t="s">
        <v>834</v>
      </c>
      <c r="B503" s="2">
        <v>0</v>
      </c>
      <c r="C503" s="2"/>
      <c r="D503" s="2"/>
    </row>
    <row r="504" spans="1:4">
      <c r="A504" s="2" t="s">
        <v>835</v>
      </c>
      <c r="B504" s="2">
        <v>0</v>
      </c>
      <c r="C504" s="2"/>
      <c r="D504" s="2"/>
    </row>
    <row r="505" spans="1:4">
      <c r="A505" s="2" t="s">
        <v>836</v>
      </c>
      <c r="B505" s="2">
        <v>0</v>
      </c>
      <c r="C505" s="2"/>
      <c r="D505" s="2"/>
    </row>
    <row r="506" spans="1:4">
      <c r="A506" s="2" t="s">
        <v>837</v>
      </c>
      <c r="B506" s="2">
        <v>0</v>
      </c>
      <c r="C506" s="2"/>
      <c r="D506" s="2"/>
    </row>
    <row r="507" spans="1:4">
      <c r="A507" s="2" t="s">
        <v>838</v>
      </c>
      <c r="B507" s="2">
        <v>0</v>
      </c>
      <c r="C507" s="2"/>
      <c r="D507" s="2"/>
    </row>
    <row r="508" spans="1:4">
      <c r="A508" s="2" t="s">
        <v>839</v>
      </c>
      <c r="B508" s="2">
        <v>0</v>
      </c>
      <c r="C508" s="2"/>
      <c r="D508" s="2"/>
    </row>
    <row r="509" spans="1:4">
      <c r="A509" s="2" t="s">
        <v>840</v>
      </c>
      <c r="B509" s="2">
        <v>0</v>
      </c>
      <c r="C509" s="2"/>
      <c r="D509" s="2"/>
    </row>
    <row r="510" spans="1:4">
      <c r="A510" s="2" t="s">
        <v>841</v>
      </c>
      <c r="B510" s="2">
        <v>0</v>
      </c>
      <c r="C510" s="2"/>
      <c r="D510" s="2"/>
    </row>
    <row r="511" spans="1:4">
      <c r="A511" s="2" t="s">
        <v>842</v>
      </c>
      <c r="B511" s="2">
        <v>0</v>
      </c>
      <c r="C511" s="2"/>
      <c r="D511" s="2"/>
    </row>
    <row r="512" spans="1:4">
      <c r="A512" s="2" t="s">
        <v>843</v>
      </c>
      <c r="B512" s="2">
        <v>0</v>
      </c>
      <c r="C512" s="2"/>
      <c r="D512" s="2"/>
    </row>
    <row r="513" spans="1:4">
      <c r="A513" s="2" t="s">
        <v>844</v>
      </c>
      <c r="B513" s="2">
        <v>0</v>
      </c>
      <c r="C513" s="2"/>
      <c r="D513" s="2"/>
    </row>
    <row r="514" spans="1:4">
      <c r="A514" s="2" t="s">
        <v>845</v>
      </c>
      <c r="B514" s="2">
        <v>0</v>
      </c>
      <c r="C514" s="2"/>
      <c r="D514" s="2"/>
    </row>
    <row r="515" spans="1:4">
      <c r="A515" s="2" t="s">
        <v>846</v>
      </c>
      <c r="B515" s="2">
        <v>0</v>
      </c>
      <c r="C515" s="2"/>
      <c r="D515" s="2"/>
    </row>
    <row r="516" spans="1:4">
      <c r="A516" s="2" t="s">
        <v>847</v>
      </c>
      <c r="B516" s="2">
        <v>0</v>
      </c>
      <c r="C516" s="2"/>
      <c r="D516" s="2"/>
    </row>
    <row r="517" spans="1:4">
      <c r="A517" s="2" t="s">
        <v>848</v>
      </c>
      <c r="B517" s="2">
        <v>0</v>
      </c>
      <c r="C517" s="2"/>
      <c r="D517" s="2"/>
    </row>
    <row r="518" spans="1:4">
      <c r="A518" s="2" t="s">
        <v>849</v>
      </c>
      <c r="B518" s="2">
        <v>0</v>
      </c>
      <c r="C518" s="2"/>
      <c r="D518" s="2"/>
    </row>
    <row r="519" spans="1:4">
      <c r="A519" s="2" t="s">
        <v>850</v>
      </c>
      <c r="B519" s="2">
        <v>0</v>
      </c>
      <c r="C519" s="2"/>
      <c r="D519" s="2"/>
    </row>
    <row r="520" spans="1:4">
      <c r="A520" s="2" t="s">
        <v>851</v>
      </c>
      <c r="B520" s="2">
        <v>0</v>
      </c>
      <c r="C520" s="2"/>
      <c r="D520" s="2"/>
    </row>
    <row r="521" spans="1:4">
      <c r="A521" s="2" t="s">
        <v>852</v>
      </c>
      <c r="B521" s="2">
        <v>0</v>
      </c>
      <c r="C521" s="2"/>
      <c r="D521" s="2"/>
    </row>
    <row r="522" spans="1:4">
      <c r="A522" s="2" t="s">
        <v>853</v>
      </c>
      <c r="B522" s="2">
        <v>0</v>
      </c>
      <c r="C522" s="2"/>
      <c r="D522" s="2"/>
    </row>
    <row r="523" spans="1:4">
      <c r="A523" s="2" t="s">
        <v>854</v>
      </c>
      <c r="B523" s="2">
        <v>0</v>
      </c>
      <c r="C523" s="2"/>
      <c r="D523" s="2"/>
    </row>
    <row r="524" spans="1:4">
      <c r="A524" s="2" t="s">
        <v>855</v>
      </c>
      <c r="B524" s="2">
        <v>0</v>
      </c>
      <c r="C524" s="2"/>
      <c r="D524" s="2"/>
    </row>
    <row r="525" spans="1:4">
      <c r="A525" s="2" t="s">
        <v>856</v>
      </c>
      <c r="B525" s="2">
        <v>0</v>
      </c>
      <c r="C525" s="2"/>
      <c r="D525" s="2"/>
    </row>
    <row r="526" spans="1:4">
      <c r="A526" s="2" t="s">
        <v>857</v>
      </c>
      <c r="B526" s="2">
        <v>0</v>
      </c>
      <c r="C526" s="2"/>
      <c r="D526" s="2"/>
    </row>
    <row r="527" spans="1:4">
      <c r="A527" s="2" t="s">
        <v>858</v>
      </c>
      <c r="B527" s="2">
        <v>0</v>
      </c>
      <c r="C527" s="2"/>
      <c r="D527" s="2"/>
    </row>
    <row r="528" spans="1:4">
      <c r="A528" s="2" t="s">
        <v>859</v>
      </c>
      <c r="B528" s="2">
        <v>0</v>
      </c>
      <c r="C528" s="2"/>
      <c r="D528" s="2" t="s">
        <v>860</v>
      </c>
    </row>
    <row r="529" spans="1:4">
      <c r="A529" s="2" t="s">
        <v>861</v>
      </c>
      <c r="B529" s="2">
        <v>0</v>
      </c>
      <c r="C529" s="2"/>
      <c r="D529" s="2"/>
    </row>
    <row r="530" spans="1:4">
      <c r="A530" s="2" t="s">
        <v>862</v>
      </c>
      <c r="B530" s="2">
        <v>0</v>
      </c>
      <c r="C530" s="2"/>
      <c r="D530" s="2"/>
    </row>
    <row r="531" spans="1:4">
      <c r="A531" s="2" t="s">
        <v>863</v>
      </c>
      <c r="B531" s="2">
        <v>0</v>
      </c>
      <c r="C531" s="2"/>
      <c r="D531" s="2" t="s">
        <v>864</v>
      </c>
    </row>
    <row r="532" spans="1:4">
      <c r="A532" s="2" t="s">
        <v>865</v>
      </c>
      <c r="B532" s="2">
        <v>0</v>
      </c>
      <c r="C532" s="2"/>
      <c r="D532" s="2" t="s">
        <v>866</v>
      </c>
    </row>
    <row r="533" spans="1:4">
      <c r="A533" s="2" t="s">
        <v>867</v>
      </c>
      <c r="B533" s="2">
        <v>0</v>
      </c>
      <c r="C533" s="2"/>
      <c r="D533" s="2" t="s">
        <v>868</v>
      </c>
    </row>
    <row r="534" spans="1:4">
      <c r="A534" s="2" t="s">
        <v>869</v>
      </c>
      <c r="B534" s="2">
        <v>0</v>
      </c>
      <c r="C534" s="2"/>
      <c r="D534" s="2" t="s">
        <v>870</v>
      </c>
    </row>
    <row r="535" spans="1:4">
      <c r="A535" s="2" t="s">
        <v>871</v>
      </c>
      <c r="B535" s="2">
        <v>0</v>
      </c>
      <c r="C535" s="2"/>
      <c r="D535" s="2" t="s">
        <v>872</v>
      </c>
    </row>
    <row r="536" spans="1:4">
      <c r="A536" s="2" t="s">
        <v>873</v>
      </c>
      <c r="B536" s="2">
        <v>0</v>
      </c>
      <c r="C536" s="2"/>
      <c r="D536" s="2" t="s">
        <v>874</v>
      </c>
    </row>
    <row r="537" spans="1:4">
      <c r="A537" s="2" t="s">
        <v>875</v>
      </c>
      <c r="B537" s="2">
        <v>0</v>
      </c>
      <c r="C537" s="2"/>
      <c r="D537" s="2" t="s">
        <v>876</v>
      </c>
    </row>
    <row r="538" spans="1:4">
      <c r="A538" s="2" t="s">
        <v>877</v>
      </c>
      <c r="B538" s="2">
        <v>0</v>
      </c>
      <c r="C538" s="2"/>
      <c r="D538" s="2"/>
    </row>
    <row r="539" spans="1:4">
      <c r="A539" s="2" t="s">
        <v>878</v>
      </c>
      <c r="B539" s="2">
        <v>0</v>
      </c>
      <c r="C539" s="2"/>
      <c r="D539" s="2"/>
    </row>
    <row r="540" spans="1:4">
      <c r="A540" s="2" t="s">
        <v>879</v>
      </c>
      <c r="B540" s="2">
        <v>0</v>
      </c>
      <c r="C540" s="2"/>
      <c r="D540" s="2" t="s">
        <v>876</v>
      </c>
    </row>
    <row r="541" spans="1:4">
      <c r="A541" s="2" t="s">
        <v>880</v>
      </c>
      <c r="B541" s="2">
        <v>0</v>
      </c>
      <c r="C541" s="2"/>
      <c r="D541" s="2" t="s">
        <v>881</v>
      </c>
    </row>
    <row r="542" spans="1:4">
      <c r="A542" s="2" t="s">
        <v>882</v>
      </c>
      <c r="B542" s="2">
        <v>0</v>
      </c>
      <c r="C542" s="2"/>
      <c r="D542" s="2" t="s">
        <v>883</v>
      </c>
    </row>
    <row r="543" spans="1:4">
      <c r="A543" s="2" t="s">
        <v>884</v>
      </c>
      <c r="B543" s="2">
        <v>0</v>
      </c>
      <c r="C543" s="2"/>
      <c r="D543" s="2"/>
    </row>
    <row r="544" spans="1:4">
      <c r="A544" s="2" t="s">
        <v>885</v>
      </c>
      <c r="B544" s="2">
        <v>0</v>
      </c>
      <c r="C544" s="2"/>
      <c r="D544" s="2" t="s">
        <v>883</v>
      </c>
    </row>
    <row r="545" spans="1:4">
      <c r="A545" s="2" t="s">
        <v>886</v>
      </c>
      <c r="B545" s="2">
        <v>0</v>
      </c>
      <c r="C545" s="2"/>
      <c r="D545" s="2" t="s">
        <v>887</v>
      </c>
    </row>
    <row r="546" spans="1:4">
      <c r="A546" s="2" t="s">
        <v>888</v>
      </c>
      <c r="B546" s="2">
        <v>0</v>
      </c>
      <c r="C546" s="2"/>
      <c r="D546" s="2" t="s">
        <v>889</v>
      </c>
    </row>
    <row r="547" spans="1:4">
      <c r="A547" s="2" t="s">
        <v>890</v>
      </c>
      <c r="B547" s="2">
        <v>0</v>
      </c>
      <c r="C547" s="2"/>
      <c r="D547" s="2" t="s">
        <v>891</v>
      </c>
    </row>
    <row r="548" spans="1:4">
      <c r="A548" s="2" t="s">
        <v>892</v>
      </c>
      <c r="B548" s="2">
        <v>0</v>
      </c>
      <c r="C548" s="2"/>
      <c r="D548" s="2" t="s">
        <v>893</v>
      </c>
    </row>
    <row r="549" spans="1:4">
      <c r="A549" s="2" t="s">
        <v>894</v>
      </c>
      <c r="B549" s="2">
        <v>0</v>
      </c>
      <c r="C549" s="2"/>
      <c r="D549" s="2"/>
    </row>
    <row r="550" spans="1:4">
      <c r="A550" s="2" t="s">
        <v>895</v>
      </c>
      <c r="B550" s="2">
        <v>0</v>
      </c>
      <c r="C550" s="2"/>
      <c r="D550" s="2"/>
    </row>
    <row r="551" spans="1:4">
      <c r="A551" s="2" t="s">
        <v>896</v>
      </c>
      <c r="B551" s="2">
        <v>0</v>
      </c>
      <c r="C551" s="2"/>
      <c r="D551" s="2"/>
    </row>
    <row r="552" spans="1:4">
      <c r="A552" s="2" t="s">
        <v>897</v>
      </c>
      <c r="B552" s="2">
        <v>0</v>
      </c>
      <c r="C552" s="2"/>
      <c r="D552" s="2" t="s">
        <v>898</v>
      </c>
    </row>
    <row r="553" spans="1:4">
      <c r="A553" s="2" t="s">
        <v>899</v>
      </c>
      <c r="B553" s="2">
        <v>0</v>
      </c>
      <c r="C553" s="2"/>
      <c r="D553" s="2" t="s">
        <v>900</v>
      </c>
    </row>
    <row r="554" spans="1:4">
      <c r="A554" s="2" t="s">
        <v>901</v>
      </c>
      <c r="B554" s="2">
        <v>0</v>
      </c>
      <c r="C554" s="2"/>
      <c r="D554" s="2" t="s">
        <v>902</v>
      </c>
    </row>
    <row r="555" spans="1:4">
      <c r="A555" s="2" t="s">
        <v>903</v>
      </c>
      <c r="B555" s="2">
        <v>0</v>
      </c>
      <c r="C555" s="2"/>
      <c r="D555" s="2" t="s">
        <v>904</v>
      </c>
    </row>
    <row r="556" spans="1:4">
      <c r="A556" s="2" t="s">
        <v>905</v>
      </c>
      <c r="B556" s="2">
        <v>0</v>
      </c>
      <c r="C556" s="2"/>
      <c r="D556" s="2" t="s">
        <v>906</v>
      </c>
    </row>
    <row r="557" spans="1:4">
      <c r="A557" s="2" t="s">
        <v>907</v>
      </c>
      <c r="B557" s="2">
        <v>0</v>
      </c>
      <c r="C557" s="2"/>
      <c r="D557" s="2" t="s">
        <v>908</v>
      </c>
    </row>
    <row r="558" spans="1:4">
      <c r="A558" s="2" t="s">
        <v>909</v>
      </c>
      <c r="B558" s="2">
        <v>0</v>
      </c>
      <c r="C558" s="2"/>
      <c r="D558" s="2" t="s">
        <v>910</v>
      </c>
    </row>
    <row r="559" spans="1:4">
      <c r="A559" s="2" t="s">
        <v>911</v>
      </c>
      <c r="B559" s="2">
        <v>0</v>
      </c>
      <c r="C559" s="2"/>
      <c r="D559" s="2" t="s">
        <v>912</v>
      </c>
    </row>
    <row r="560" spans="1:4">
      <c r="A560" s="2" t="s">
        <v>913</v>
      </c>
      <c r="B560" s="2">
        <v>0</v>
      </c>
      <c r="C560" s="2"/>
      <c r="D560" s="2"/>
    </row>
    <row r="561" spans="1:4">
      <c r="A561" s="2" t="s">
        <v>914</v>
      </c>
      <c r="B561" s="2">
        <v>0</v>
      </c>
      <c r="C561" s="2"/>
      <c r="D561" s="2"/>
    </row>
    <row r="562" spans="1:4">
      <c r="A562" s="2" t="s">
        <v>915</v>
      </c>
      <c r="B562" s="2">
        <v>0</v>
      </c>
      <c r="C562" s="2"/>
      <c r="D562" s="2"/>
    </row>
    <row r="563" spans="1:4">
      <c r="A563" s="2" t="s">
        <v>916</v>
      </c>
      <c r="B563" s="2">
        <v>0</v>
      </c>
      <c r="C563" s="2"/>
      <c r="D563" s="2"/>
    </row>
    <row r="564" spans="1:4">
      <c r="A564" s="2" t="s">
        <v>917</v>
      </c>
      <c r="B564" s="2">
        <v>0</v>
      </c>
      <c r="C564" s="2"/>
      <c r="D564" s="2"/>
    </row>
    <row r="565" spans="1:4">
      <c r="A565" s="2" t="s">
        <v>918</v>
      </c>
      <c r="B565" s="2">
        <v>0</v>
      </c>
      <c r="C565" s="2"/>
      <c r="D565" s="2"/>
    </row>
    <row r="566" spans="1:4">
      <c r="A566" s="2" t="s">
        <v>919</v>
      </c>
      <c r="B566" s="2">
        <v>0</v>
      </c>
      <c r="C566" s="2"/>
      <c r="D566" s="2"/>
    </row>
    <row r="567" spans="1:4">
      <c r="A567" s="2" t="s">
        <v>920</v>
      </c>
      <c r="B567" s="2">
        <v>0</v>
      </c>
      <c r="C567" s="2"/>
      <c r="D567" s="2"/>
    </row>
    <row r="568" spans="1:4">
      <c r="A568" s="2" t="s">
        <v>921</v>
      </c>
      <c r="B568" s="2">
        <v>0</v>
      </c>
      <c r="C568" s="2"/>
      <c r="D568" s="2"/>
    </row>
    <row r="569" spans="1:4">
      <c r="A569" s="2" t="s">
        <v>922</v>
      </c>
      <c r="B569" s="2">
        <v>0</v>
      </c>
      <c r="C569" s="2"/>
      <c r="D569" s="2"/>
    </row>
    <row r="570" spans="1:4">
      <c r="A570" s="2" t="s">
        <v>923</v>
      </c>
      <c r="B570" s="2">
        <v>0</v>
      </c>
      <c r="C570" s="2"/>
      <c r="D570" s="2"/>
    </row>
    <row r="571" spans="1:4">
      <c r="A571" s="2" t="s">
        <v>924</v>
      </c>
      <c r="B571" s="2">
        <v>0</v>
      </c>
      <c r="C571" s="2"/>
      <c r="D571" s="2"/>
    </row>
    <row r="572" spans="1:4">
      <c r="A572" s="2" t="s">
        <v>925</v>
      </c>
      <c r="B572" s="2">
        <v>0</v>
      </c>
      <c r="C572" s="2"/>
      <c r="D572" s="2"/>
    </row>
    <row r="573" spans="1:4">
      <c r="A573" s="2" t="s">
        <v>926</v>
      </c>
      <c r="B573" s="2">
        <v>0</v>
      </c>
      <c r="C573" s="2"/>
      <c r="D573" s="2"/>
    </row>
    <row r="574" spans="1:4">
      <c r="A574" s="2" t="s">
        <v>927</v>
      </c>
      <c r="B574" s="2">
        <v>0</v>
      </c>
      <c r="C574" s="2"/>
      <c r="D574" s="2"/>
    </row>
    <row r="575" spans="1:4">
      <c r="A575" s="2" t="s">
        <v>928</v>
      </c>
      <c r="B575" s="2">
        <v>0</v>
      </c>
      <c r="C575" s="2"/>
      <c r="D575" s="2"/>
    </row>
    <row r="576" spans="1:4">
      <c r="A576" s="2" t="s">
        <v>929</v>
      </c>
      <c r="B576" s="2">
        <v>0</v>
      </c>
      <c r="C576" s="2"/>
      <c r="D576" s="2" t="s">
        <v>930</v>
      </c>
    </row>
    <row r="577" spans="1:4">
      <c r="A577" s="2" t="s">
        <v>931</v>
      </c>
      <c r="B577" s="2">
        <v>0</v>
      </c>
      <c r="C577" s="2"/>
      <c r="D577" s="2" t="s">
        <v>932</v>
      </c>
    </row>
    <row r="578" spans="1:4">
      <c r="A578" s="2" t="s">
        <v>933</v>
      </c>
      <c r="B578" s="2">
        <v>0</v>
      </c>
      <c r="C578" s="2"/>
      <c r="D578" s="2" t="s">
        <v>934</v>
      </c>
    </row>
    <row r="579" spans="1:4">
      <c r="A579" s="2" t="s">
        <v>935</v>
      </c>
      <c r="B579" s="2">
        <v>0</v>
      </c>
      <c r="C579" s="2"/>
      <c r="D579" s="2" t="s">
        <v>936</v>
      </c>
    </row>
    <row r="580" spans="1:4">
      <c r="A580" s="2" t="s">
        <v>937</v>
      </c>
      <c r="B580" s="2">
        <v>0</v>
      </c>
      <c r="C580" s="2"/>
      <c r="D580" s="2" t="s">
        <v>938</v>
      </c>
    </row>
    <row r="581" spans="1:4">
      <c r="A581" s="2" t="s">
        <v>939</v>
      </c>
      <c r="B581" s="2">
        <v>0</v>
      </c>
      <c r="C581" s="2"/>
      <c r="D581" s="2"/>
    </row>
    <row r="582" spans="1:4">
      <c r="A582" s="2" t="s">
        <v>940</v>
      </c>
      <c r="B582" s="2">
        <v>0</v>
      </c>
      <c r="C582" s="2"/>
      <c r="D582" s="2"/>
    </row>
    <row r="583" spans="1:4">
      <c r="A583" s="2" t="s">
        <v>941</v>
      </c>
      <c r="B583" s="2">
        <v>0</v>
      </c>
      <c r="C583" s="2"/>
      <c r="D583" s="2"/>
    </row>
    <row r="584" spans="1:4">
      <c r="A584" s="2" t="s">
        <v>942</v>
      </c>
      <c r="B584" s="2">
        <v>0</v>
      </c>
      <c r="C584" s="2"/>
      <c r="D584" s="2"/>
    </row>
    <row r="585" spans="1:4">
      <c r="A585" s="2" t="s">
        <v>943</v>
      </c>
      <c r="B585" s="2">
        <v>0</v>
      </c>
      <c r="C585" s="2"/>
      <c r="D585" s="2"/>
    </row>
    <row r="586" spans="1:4">
      <c r="A586" s="2" t="s">
        <v>944</v>
      </c>
      <c r="B586" s="2">
        <v>0</v>
      </c>
      <c r="C586" s="2"/>
      <c r="D586" s="2"/>
    </row>
    <row r="587" spans="1:4">
      <c r="A587" s="2" t="s">
        <v>945</v>
      </c>
      <c r="B587" s="2">
        <v>0</v>
      </c>
      <c r="C587" s="2"/>
      <c r="D587" s="2" t="s">
        <v>946</v>
      </c>
    </row>
    <row r="588" spans="1:4">
      <c r="A588" s="2" t="s">
        <v>947</v>
      </c>
      <c r="B588" s="2">
        <v>0</v>
      </c>
      <c r="C588" s="2"/>
      <c r="D588" s="2" t="s">
        <v>948</v>
      </c>
    </row>
    <row r="589" spans="1:4">
      <c r="A589" s="2" t="s">
        <v>949</v>
      </c>
      <c r="B589" s="2">
        <v>0</v>
      </c>
      <c r="C589" s="2"/>
      <c r="D589" s="2" t="s">
        <v>950</v>
      </c>
    </row>
    <row r="590" spans="1:4">
      <c r="A590" s="2" t="s">
        <v>951</v>
      </c>
      <c r="B590" s="2">
        <v>0</v>
      </c>
      <c r="C590" s="2"/>
      <c r="D590" s="2" t="s">
        <v>952</v>
      </c>
    </row>
    <row r="591" spans="1:4">
      <c r="A591" s="2" t="s">
        <v>953</v>
      </c>
      <c r="B591" s="2">
        <v>0</v>
      </c>
      <c r="C591" s="2"/>
      <c r="D591" s="2" t="s">
        <v>954</v>
      </c>
    </row>
    <row r="592" spans="1:4">
      <c r="A592" s="2" t="s">
        <v>955</v>
      </c>
      <c r="B592" s="2">
        <v>0</v>
      </c>
      <c r="C592" s="2"/>
      <c r="D592" s="2" t="s">
        <v>956</v>
      </c>
    </row>
    <row r="593" spans="1:4">
      <c r="A593" s="2" t="s">
        <v>957</v>
      </c>
      <c r="B593" s="2">
        <v>0</v>
      </c>
      <c r="C593" s="2"/>
      <c r="D593" s="2" t="s">
        <v>958</v>
      </c>
    </row>
    <row r="594" spans="1:4">
      <c r="A594" s="2" t="s">
        <v>959</v>
      </c>
      <c r="B594" s="2">
        <v>0</v>
      </c>
      <c r="C594" s="2"/>
      <c r="D594" s="2" t="s">
        <v>960</v>
      </c>
    </row>
    <row r="595" spans="1:4">
      <c r="A595" s="2" t="s">
        <v>961</v>
      </c>
      <c r="B595" s="2">
        <v>0</v>
      </c>
      <c r="C595" s="2"/>
      <c r="D595" s="2" t="s">
        <v>962</v>
      </c>
    </row>
    <row r="596" spans="1:4">
      <c r="A596" s="2" t="s">
        <v>963</v>
      </c>
      <c r="B596" s="2">
        <v>0</v>
      </c>
      <c r="C596" s="2"/>
      <c r="D596" s="2" t="s">
        <v>964</v>
      </c>
    </row>
    <row r="597" spans="1:4">
      <c r="A597" s="2" t="s">
        <v>965</v>
      </c>
      <c r="B597" s="2">
        <v>0</v>
      </c>
      <c r="C597" s="2"/>
      <c r="D597" s="2" t="s">
        <v>966</v>
      </c>
    </row>
    <row r="598" spans="1:4">
      <c r="A598" s="2" t="s">
        <v>967</v>
      </c>
      <c r="B598" s="2">
        <v>0</v>
      </c>
      <c r="C598" s="2"/>
      <c r="D598" s="2" t="s">
        <v>968</v>
      </c>
    </row>
    <row r="599" spans="1:4">
      <c r="A599" s="2" t="s">
        <v>969</v>
      </c>
      <c r="B599" s="2">
        <v>0</v>
      </c>
      <c r="C599" s="2"/>
      <c r="D599" s="2" t="s">
        <v>970</v>
      </c>
    </row>
    <row r="600" spans="1:4">
      <c r="A600" s="2" t="s">
        <v>971</v>
      </c>
      <c r="B600" s="2">
        <v>0</v>
      </c>
      <c r="C600" s="2"/>
      <c r="D600" s="2" t="s">
        <v>970</v>
      </c>
    </row>
    <row r="601" spans="1:4">
      <c r="A601" s="2" t="s">
        <v>972</v>
      </c>
      <c r="B601" s="2">
        <v>0</v>
      </c>
      <c r="C601" s="2"/>
      <c r="D601" s="2" t="s">
        <v>973</v>
      </c>
    </row>
    <row r="602" spans="1:4">
      <c r="A602" s="2" t="s">
        <v>974</v>
      </c>
      <c r="B602" s="2">
        <v>0</v>
      </c>
      <c r="C602" s="2"/>
      <c r="D602" s="2" t="s">
        <v>975</v>
      </c>
    </row>
    <row r="603" spans="1:4">
      <c r="A603" s="2" t="s">
        <v>976</v>
      </c>
      <c r="B603" s="2">
        <v>0</v>
      </c>
      <c r="C603" s="2"/>
      <c r="D603" s="2" t="s">
        <v>977</v>
      </c>
    </row>
    <row r="604" spans="1:4">
      <c r="A604" s="2" t="s">
        <v>978</v>
      </c>
      <c r="B604" s="2">
        <v>0</v>
      </c>
      <c r="C604" s="2"/>
      <c r="D604" s="2" t="s">
        <v>979</v>
      </c>
    </row>
    <row r="605" spans="1:4">
      <c r="A605" s="2" t="s">
        <v>980</v>
      </c>
      <c r="B605" s="2">
        <v>0</v>
      </c>
      <c r="C605" s="2"/>
      <c r="D605" s="2" t="s">
        <v>981</v>
      </c>
    </row>
    <row r="606" spans="1:4">
      <c r="A606" s="2" t="s">
        <v>982</v>
      </c>
      <c r="B606" s="2">
        <v>0</v>
      </c>
      <c r="C606" s="2"/>
      <c r="D606" s="2" t="s">
        <v>983</v>
      </c>
    </row>
    <row r="607" spans="1:4">
      <c r="A607" s="2" t="s">
        <v>984</v>
      </c>
      <c r="B607" s="2">
        <v>0</v>
      </c>
      <c r="C607" s="2"/>
      <c r="D607" s="2" t="s">
        <v>985</v>
      </c>
    </row>
    <row r="608" spans="1:4">
      <c r="A608" s="2" t="s">
        <v>986</v>
      </c>
      <c r="B608" s="2">
        <v>0</v>
      </c>
      <c r="C608" s="2"/>
      <c r="D608" s="2" t="s">
        <v>987</v>
      </c>
    </row>
    <row r="609" spans="1:4">
      <c r="A609" s="2" t="s">
        <v>988</v>
      </c>
      <c r="B609" s="2">
        <v>0</v>
      </c>
      <c r="C609" s="2"/>
      <c r="D609" s="2" t="s">
        <v>987</v>
      </c>
    </row>
    <row r="610" spans="1:4">
      <c r="A610" s="2" t="s">
        <v>989</v>
      </c>
      <c r="B610" s="2">
        <v>0</v>
      </c>
      <c r="C610" s="2"/>
      <c r="D610" s="2" t="s">
        <v>990</v>
      </c>
    </row>
    <row r="611" spans="1:4">
      <c r="A611" s="2" t="s">
        <v>991</v>
      </c>
      <c r="B611" s="2">
        <v>0</v>
      </c>
      <c r="C611" s="2"/>
      <c r="D611" s="2" t="s">
        <v>992</v>
      </c>
    </row>
    <row r="612" spans="1:4">
      <c r="A612" s="2" t="s">
        <v>993</v>
      </c>
      <c r="B612" s="2">
        <v>0</v>
      </c>
      <c r="C612" s="2"/>
      <c r="D612" s="2" t="s">
        <v>994</v>
      </c>
    </row>
    <row r="613" spans="1:4">
      <c r="A613" s="2" t="s">
        <v>995</v>
      </c>
      <c r="B613" s="2">
        <v>0</v>
      </c>
      <c r="C613" s="2"/>
      <c r="D613" s="2" t="s">
        <v>996</v>
      </c>
    </row>
    <row r="614" spans="1:4">
      <c r="A614" s="2" t="s">
        <v>997</v>
      </c>
      <c r="B614" s="2">
        <v>0</v>
      </c>
      <c r="C614" s="2"/>
      <c r="D614" s="2" t="s">
        <v>998</v>
      </c>
    </row>
    <row r="615" spans="1:4">
      <c r="A615" s="2" t="s">
        <v>999</v>
      </c>
      <c r="B615" s="2">
        <v>0</v>
      </c>
      <c r="C615" s="2"/>
      <c r="D615" s="2" t="s">
        <v>1000</v>
      </c>
    </row>
    <row r="616" spans="1:4">
      <c r="A616" s="2" t="s">
        <v>1001</v>
      </c>
      <c r="B616" s="2">
        <v>0</v>
      </c>
      <c r="C616" s="2"/>
      <c r="D616" s="2" t="s">
        <v>1002</v>
      </c>
    </row>
    <row r="617" spans="1:4">
      <c r="A617" s="2" t="s">
        <v>1003</v>
      </c>
      <c r="B617" s="2">
        <v>0</v>
      </c>
      <c r="C617" s="2"/>
      <c r="D617" s="2"/>
    </row>
    <row r="618" spans="1:4">
      <c r="A618" s="2" t="s">
        <v>1004</v>
      </c>
      <c r="B618" s="2">
        <v>0</v>
      </c>
      <c r="C618" s="2"/>
      <c r="D618" s="2" t="s">
        <v>1005</v>
      </c>
    </row>
    <row r="619" spans="1:4">
      <c r="A619" s="2" t="s">
        <v>1006</v>
      </c>
      <c r="B619" s="2">
        <v>0</v>
      </c>
      <c r="C619" s="2"/>
      <c r="D619" s="2" t="s">
        <v>1007</v>
      </c>
    </row>
    <row r="620" spans="1:4">
      <c r="A620" s="2" t="s">
        <v>1008</v>
      </c>
      <c r="B620" s="2">
        <v>0</v>
      </c>
      <c r="C620" s="2"/>
      <c r="D620" s="2" t="s">
        <v>1009</v>
      </c>
    </row>
    <row r="621" spans="1:4">
      <c r="A621" s="2" t="s">
        <v>1010</v>
      </c>
      <c r="B621" s="2">
        <v>0</v>
      </c>
      <c r="C621" s="2"/>
      <c r="D621" s="2" t="s">
        <v>1011</v>
      </c>
    </row>
    <row r="622" spans="1:4">
      <c r="A622" s="2" t="s">
        <v>1012</v>
      </c>
      <c r="B622" s="2">
        <v>0</v>
      </c>
      <c r="C622" s="2"/>
      <c r="D622" s="2" t="s">
        <v>1013</v>
      </c>
    </row>
    <row r="623" spans="1:4">
      <c r="A623" s="2" t="s">
        <v>1014</v>
      </c>
      <c r="B623" s="2">
        <v>0</v>
      </c>
      <c r="C623" s="2"/>
      <c r="D623" s="2" t="s">
        <v>1015</v>
      </c>
    </row>
    <row r="624" spans="1:4">
      <c r="A624" s="2" t="s">
        <v>1016</v>
      </c>
      <c r="B624" s="2">
        <v>0</v>
      </c>
      <c r="C624" s="2"/>
      <c r="D624" s="2" t="s">
        <v>1017</v>
      </c>
    </row>
    <row r="625" spans="1:4">
      <c r="A625" s="2" t="s">
        <v>1018</v>
      </c>
      <c r="B625" s="2">
        <v>0</v>
      </c>
      <c r="C625" s="2"/>
      <c r="D625" s="2" t="s">
        <v>1019</v>
      </c>
    </row>
    <row r="626" spans="1:4">
      <c r="A626" s="2" t="s">
        <v>1020</v>
      </c>
      <c r="B626" s="2">
        <v>0</v>
      </c>
      <c r="C626" s="2"/>
      <c r="D626" s="2" t="s">
        <v>1021</v>
      </c>
    </row>
    <row r="627" spans="1:4">
      <c r="A627" s="2" t="s">
        <v>1022</v>
      </c>
      <c r="B627" s="2">
        <v>0</v>
      </c>
      <c r="C627" s="2"/>
      <c r="D627" s="2" t="s">
        <v>1023</v>
      </c>
    </row>
    <row r="628" spans="1:4">
      <c r="A628" s="2" t="s">
        <v>1024</v>
      </c>
      <c r="B628" s="2">
        <v>0</v>
      </c>
      <c r="C628" s="2"/>
      <c r="D628" s="2" t="s">
        <v>1025</v>
      </c>
    </row>
    <row r="629" spans="1:4">
      <c r="A629" s="2" t="s">
        <v>1026</v>
      </c>
      <c r="B629" s="2">
        <v>0</v>
      </c>
      <c r="C629" s="2"/>
      <c r="D629" s="2" t="s">
        <v>1027</v>
      </c>
    </row>
    <row r="630" spans="1:4">
      <c r="A630" s="2" t="s">
        <v>1028</v>
      </c>
      <c r="B630" s="2">
        <v>0</v>
      </c>
      <c r="C630" s="2"/>
      <c r="D630" s="2" t="s">
        <v>1029</v>
      </c>
    </row>
    <row r="631" spans="1:4">
      <c r="A631" s="2" t="s">
        <v>1030</v>
      </c>
      <c r="B631" s="2">
        <v>0</v>
      </c>
      <c r="C631" s="2"/>
      <c r="D631" s="2" t="s">
        <v>1031</v>
      </c>
    </row>
    <row r="632" spans="1:4">
      <c r="A632" s="2" t="s">
        <v>1032</v>
      </c>
      <c r="B632" s="2">
        <v>0</v>
      </c>
      <c r="C632" s="2"/>
      <c r="D632" s="2" t="s">
        <v>1033</v>
      </c>
    </row>
    <row r="633" spans="1:4">
      <c r="A633" s="2" t="s">
        <v>1034</v>
      </c>
      <c r="B633" s="2">
        <v>0</v>
      </c>
      <c r="C633" s="2"/>
      <c r="D633" s="2" t="s">
        <v>1035</v>
      </c>
    </row>
    <row r="634" spans="1:4">
      <c r="A634" s="2" t="s">
        <v>1036</v>
      </c>
      <c r="B634" s="2">
        <v>0</v>
      </c>
      <c r="C634" s="2"/>
      <c r="D634" s="2" t="s">
        <v>1037</v>
      </c>
    </row>
    <row r="635" spans="1:4">
      <c r="A635" s="2" t="s">
        <v>1038</v>
      </c>
      <c r="B635" s="2">
        <v>0</v>
      </c>
      <c r="C635" s="2"/>
      <c r="D635" s="2" t="s">
        <v>1039</v>
      </c>
    </row>
    <row r="636" spans="1:4">
      <c r="A636" s="2" t="s">
        <v>1040</v>
      </c>
      <c r="B636" s="2">
        <v>0</v>
      </c>
      <c r="C636" s="2"/>
      <c r="D636" s="2" t="s">
        <v>1041</v>
      </c>
    </row>
    <row r="637" spans="1:4">
      <c r="A637" s="2" t="s">
        <v>1042</v>
      </c>
      <c r="B637" s="2">
        <v>0</v>
      </c>
      <c r="C637" s="2"/>
      <c r="D637" s="2" t="s">
        <v>1043</v>
      </c>
    </row>
    <row r="638" spans="1:4">
      <c r="A638" s="2" t="s">
        <v>1044</v>
      </c>
      <c r="B638" s="2">
        <v>0</v>
      </c>
      <c r="C638" s="2"/>
      <c r="D638" s="2"/>
    </row>
    <row r="639" spans="1:4">
      <c r="A639" s="2" t="s">
        <v>1045</v>
      </c>
      <c r="B639" s="2">
        <v>0</v>
      </c>
      <c r="C639" s="2"/>
      <c r="D639" s="2" t="s">
        <v>1046</v>
      </c>
    </row>
    <row r="640" spans="1:4">
      <c r="A640" s="2" t="s">
        <v>1047</v>
      </c>
      <c r="B640" s="2">
        <v>0</v>
      </c>
      <c r="C640" s="2"/>
      <c r="D640" s="2" t="s">
        <v>1048</v>
      </c>
    </row>
    <row r="641" spans="1:4">
      <c r="A641" s="2" t="s">
        <v>1049</v>
      </c>
      <c r="B641" s="2">
        <v>0</v>
      </c>
      <c r="C641" s="2"/>
      <c r="D641" s="2" t="s">
        <v>1050</v>
      </c>
    </row>
    <row r="642" spans="1:4">
      <c r="A642" s="2" t="s">
        <v>1051</v>
      </c>
      <c r="B642" s="2">
        <v>0</v>
      </c>
      <c r="C642" s="2"/>
      <c r="D642" s="2"/>
    </row>
    <row r="643" spans="1:4">
      <c r="A643" s="2" t="s">
        <v>1052</v>
      </c>
      <c r="B643" s="2">
        <v>0</v>
      </c>
      <c r="C643" s="2"/>
      <c r="D643" s="2"/>
    </row>
    <row r="644" spans="1:4">
      <c r="A644" s="2" t="s">
        <v>1053</v>
      </c>
      <c r="B644" s="2">
        <v>0</v>
      </c>
      <c r="C644" s="2"/>
      <c r="D644" s="2"/>
    </row>
    <row r="645" spans="1:4">
      <c r="A645" s="2" t="s">
        <v>1054</v>
      </c>
      <c r="B645" s="2">
        <v>0</v>
      </c>
      <c r="C645" s="2"/>
      <c r="D645" s="2" t="s">
        <v>1055</v>
      </c>
    </row>
    <row r="646" spans="1:4">
      <c r="A646" s="2" t="s">
        <v>1056</v>
      </c>
      <c r="B646" s="2">
        <v>0</v>
      </c>
      <c r="C646" s="2"/>
      <c r="D646" s="2" t="s">
        <v>1057</v>
      </c>
    </row>
    <row r="647" spans="1:4">
      <c r="A647" s="2" t="s">
        <v>1058</v>
      </c>
      <c r="B647" s="2">
        <v>0</v>
      </c>
      <c r="C647" s="2"/>
      <c r="D647" s="2" t="s">
        <v>1059</v>
      </c>
    </row>
    <row r="648" spans="1:4">
      <c r="A648" s="2" t="s">
        <v>1060</v>
      </c>
      <c r="B648" s="2">
        <v>0</v>
      </c>
      <c r="C648" s="2"/>
      <c r="D648" s="2" t="s">
        <v>1061</v>
      </c>
    </row>
    <row r="649" spans="1:4">
      <c r="A649" s="2" t="s">
        <v>1062</v>
      </c>
      <c r="B649" s="2">
        <v>0</v>
      </c>
      <c r="C649" s="2"/>
      <c r="D649" s="2" t="s">
        <v>1063</v>
      </c>
    </row>
    <row r="650" spans="1:4">
      <c r="A650" s="2" t="s">
        <v>1064</v>
      </c>
      <c r="B650" s="2">
        <v>0</v>
      </c>
      <c r="C650" s="2"/>
      <c r="D650" s="2" t="s">
        <v>1065</v>
      </c>
    </row>
    <row r="651" spans="1:4">
      <c r="A651" s="2" t="s">
        <v>1066</v>
      </c>
      <c r="B651" s="2">
        <v>0</v>
      </c>
      <c r="C651" s="2"/>
      <c r="D651" s="2" t="s">
        <v>1067</v>
      </c>
    </row>
    <row r="652" spans="1:4">
      <c r="A652" s="2" t="s">
        <v>1068</v>
      </c>
      <c r="B652" s="2">
        <v>0</v>
      </c>
      <c r="C652" s="2"/>
      <c r="D652" s="2" t="s">
        <v>1069</v>
      </c>
    </row>
    <row r="653" spans="1:4">
      <c r="A653" s="2" t="s">
        <v>1070</v>
      </c>
      <c r="B653" s="2">
        <v>0</v>
      </c>
      <c r="C653" s="2"/>
      <c r="D653" s="2" t="s">
        <v>1071</v>
      </c>
    </row>
    <row r="654" spans="1:4">
      <c r="A654" s="2" t="s">
        <v>1072</v>
      </c>
      <c r="B654" s="2">
        <v>0</v>
      </c>
      <c r="C654" s="2"/>
      <c r="D654" s="2" t="s">
        <v>1073</v>
      </c>
    </row>
    <row r="655" spans="1:4">
      <c r="A655" s="2" t="s">
        <v>1074</v>
      </c>
      <c r="B655" s="2">
        <v>0</v>
      </c>
      <c r="C655" s="2"/>
      <c r="D655" s="2" t="s">
        <v>1075</v>
      </c>
    </row>
    <row r="656" spans="1:4">
      <c r="A656" s="2" t="s">
        <v>1076</v>
      </c>
      <c r="B656" s="2">
        <v>0</v>
      </c>
      <c r="C656" s="2"/>
      <c r="D656" s="2" t="s">
        <v>1077</v>
      </c>
    </row>
    <row r="657" spans="1:4">
      <c r="A657" s="2" t="s">
        <v>1078</v>
      </c>
      <c r="B657" s="2">
        <v>0</v>
      </c>
      <c r="C657" s="2"/>
      <c r="D657" s="2" t="s">
        <v>1079</v>
      </c>
    </row>
    <row r="658" spans="1:4">
      <c r="A658" s="2" t="s">
        <v>1080</v>
      </c>
      <c r="B658" s="2">
        <v>0</v>
      </c>
      <c r="C658" s="2"/>
      <c r="D658" s="2" t="s">
        <v>1081</v>
      </c>
    </row>
    <row r="659" spans="1:4">
      <c r="A659" s="2" t="s">
        <v>1082</v>
      </c>
      <c r="B659" s="2">
        <v>0</v>
      </c>
      <c r="C659" s="2"/>
      <c r="D659" s="2" t="s">
        <v>1083</v>
      </c>
    </row>
    <row r="660" spans="1:4">
      <c r="A660" s="2" t="s">
        <v>1084</v>
      </c>
      <c r="B660" s="2">
        <v>0</v>
      </c>
      <c r="C660" s="2"/>
      <c r="D660" s="2" t="s">
        <v>1085</v>
      </c>
    </row>
    <row r="661" spans="1:4">
      <c r="A661" s="2" t="s">
        <v>1086</v>
      </c>
      <c r="B661" s="2">
        <v>0</v>
      </c>
      <c r="C661" s="2"/>
      <c r="D661" s="2" t="s">
        <v>1087</v>
      </c>
    </row>
    <row r="662" spans="1:4">
      <c r="A662" s="2" t="s">
        <v>1088</v>
      </c>
      <c r="B662" s="2">
        <v>0</v>
      </c>
      <c r="C662" s="2"/>
      <c r="D662" s="2" t="s">
        <v>1089</v>
      </c>
    </row>
    <row r="663" spans="1:4">
      <c r="A663" s="2" t="s">
        <v>1090</v>
      </c>
      <c r="B663" s="2">
        <v>0</v>
      </c>
      <c r="C663" s="2"/>
      <c r="D663" s="2" t="s">
        <v>1091</v>
      </c>
    </row>
    <row r="664" spans="1:4">
      <c r="A664" s="2" t="s">
        <v>1092</v>
      </c>
      <c r="B664" s="2">
        <v>0</v>
      </c>
      <c r="C664" s="2"/>
      <c r="D664" s="2" t="s">
        <v>1093</v>
      </c>
    </row>
    <row r="665" spans="1:4">
      <c r="A665" s="2" t="s">
        <v>1094</v>
      </c>
      <c r="B665" s="2">
        <v>0</v>
      </c>
      <c r="C665" s="2"/>
      <c r="D665" s="2" t="s">
        <v>1095</v>
      </c>
    </row>
    <row r="666" spans="1:4">
      <c r="A666" s="2" t="s">
        <v>1096</v>
      </c>
      <c r="B666" s="2">
        <v>0</v>
      </c>
      <c r="C666" s="2"/>
      <c r="D666" s="2" t="s">
        <v>1097</v>
      </c>
    </row>
    <row r="667" spans="1:4">
      <c r="A667" s="2" t="s">
        <v>1098</v>
      </c>
      <c r="B667" s="2">
        <v>0</v>
      </c>
      <c r="C667" s="2"/>
      <c r="D667" s="2" t="s">
        <v>1099</v>
      </c>
    </row>
    <row r="668" spans="1:4">
      <c r="A668" s="2" t="s">
        <v>1100</v>
      </c>
      <c r="B668" s="2">
        <v>0</v>
      </c>
      <c r="C668" s="2"/>
      <c r="D668" s="2" t="s">
        <v>1101</v>
      </c>
    </row>
    <row r="669" spans="1:4">
      <c r="A669" s="2" t="s">
        <v>1102</v>
      </c>
      <c r="B669" s="2">
        <v>0</v>
      </c>
      <c r="C669" s="2"/>
      <c r="D669" s="2" t="s">
        <v>1103</v>
      </c>
    </row>
    <row r="670" spans="1:4">
      <c r="A670" s="2" t="s">
        <v>1104</v>
      </c>
      <c r="B670" s="2">
        <v>0</v>
      </c>
      <c r="C670" s="2"/>
      <c r="D670" s="2" t="s">
        <v>1105</v>
      </c>
    </row>
    <row r="671" spans="1:4">
      <c r="A671" s="2" t="s">
        <v>1106</v>
      </c>
      <c r="B671" s="2">
        <v>0</v>
      </c>
      <c r="C671" s="2"/>
      <c r="D671" s="2" t="s">
        <v>1107</v>
      </c>
    </row>
    <row r="672" spans="1:4">
      <c r="A672" s="2" t="s">
        <v>1108</v>
      </c>
      <c r="B672" s="2">
        <v>0</v>
      </c>
      <c r="C672" s="2"/>
      <c r="D672" s="2" t="s">
        <v>1109</v>
      </c>
    </row>
    <row r="673" spans="1:4">
      <c r="A673" s="2" t="s">
        <v>1110</v>
      </c>
      <c r="B673" s="2">
        <v>0</v>
      </c>
      <c r="C673" s="2"/>
      <c r="D673" s="2" t="s">
        <v>1111</v>
      </c>
    </row>
    <row r="674" spans="1:4">
      <c r="A674" s="2" t="s">
        <v>1112</v>
      </c>
      <c r="B674" s="2">
        <v>0</v>
      </c>
      <c r="C674" s="2"/>
      <c r="D674" s="2" t="s">
        <v>1113</v>
      </c>
    </row>
    <row r="675" spans="1:4">
      <c r="A675" s="2" t="s">
        <v>1114</v>
      </c>
      <c r="B675" s="2">
        <v>0</v>
      </c>
      <c r="C675" s="2"/>
      <c r="D675" s="2" t="s">
        <v>1115</v>
      </c>
    </row>
    <row r="676" spans="1:4">
      <c r="A676" s="2" t="s">
        <v>1116</v>
      </c>
      <c r="B676" s="2">
        <v>0</v>
      </c>
      <c r="C676" s="2"/>
      <c r="D676" s="2" t="s">
        <v>1117</v>
      </c>
    </row>
    <row r="677" spans="1:4">
      <c r="A677" s="2" t="s">
        <v>1118</v>
      </c>
      <c r="B677" s="2">
        <v>0</v>
      </c>
      <c r="C677" s="2"/>
      <c r="D677" s="2" t="s">
        <v>1119</v>
      </c>
    </row>
    <row r="678" spans="1:4">
      <c r="A678" s="2" t="s">
        <v>1120</v>
      </c>
      <c r="B678" s="2">
        <v>0</v>
      </c>
      <c r="C678" s="2"/>
      <c r="D678" s="2" t="s">
        <v>1121</v>
      </c>
    </row>
    <row r="679" spans="1:4">
      <c r="A679" s="2" t="s">
        <v>1122</v>
      </c>
      <c r="B679" s="2">
        <v>0</v>
      </c>
      <c r="C679" s="2"/>
      <c r="D679" s="2" t="s">
        <v>1123</v>
      </c>
    </row>
    <row r="680" spans="1:4">
      <c r="A680" s="2" t="s">
        <v>1124</v>
      </c>
      <c r="B680" s="2">
        <v>0</v>
      </c>
      <c r="C680" s="2"/>
      <c r="D680" s="2" t="s">
        <v>1125</v>
      </c>
    </row>
    <row r="681" spans="1:4">
      <c r="A681" s="2" t="s">
        <v>1126</v>
      </c>
      <c r="B681" s="2">
        <v>0</v>
      </c>
      <c r="C681" s="2"/>
      <c r="D681" s="2" t="s">
        <v>1127</v>
      </c>
    </row>
    <row r="682" spans="1:4">
      <c r="A682" s="2" t="s">
        <v>1128</v>
      </c>
      <c r="B682" s="2">
        <v>0</v>
      </c>
      <c r="C682" s="2"/>
      <c r="D682" s="2"/>
    </row>
    <row r="683" spans="1:4">
      <c r="A683" s="2" t="s">
        <v>1129</v>
      </c>
      <c r="B683" s="2">
        <v>0</v>
      </c>
      <c r="C683" s="2"/>
      <c r="D683" s="2"/>
    </row>
    <row r="684" spans="1:4">
      <c r="A684" s="2" t="s">
        <v>1130</v>
      </c>
      <c r="B684" s="2">
        <v>0</v>
      </c>
      <c r="C684" s="2"/>
      <c r="D684" s="2" t="s">
        <v>1131</v>
      </c>
    </row>
    <row r="685" spans="1:4">
      <c r="A685" s="2" t="s">
        <v>1132</v>
      </c>
      <c r="B685" s="2">
        <v>0</v>
      </c>
      <c r="C685" s="2"/>
      <c r="D685" s="2" t="s">
        <v>1133</v>
      </c>
    </row>
    <row r="686" spans="1:4">
      <c r="A686" s="2" t="s">
        <v>1134</v>
      </c>
      <c r="B686" s="2">
        <v>0</v>
      </c>
      <c r="C686" s="2"/>
      <c r="D686" s="2" t="s">
        <v>1135</v>
      </c>
    </row>
    <row r="687" spans="1:4">
      <c r="A687" s="2" t="s">
        <v>1136</v>
      </c>
      <c r="B687" s="2">
        <v>0</v>
      </c>
      <c r="C687" s="2"/>
      <c r="D687" s="2"/>
    </row>
    <row r="688" spans="1:4">
      <c r="A688" s="2" t="s">
        <v>1137</v>
      </c>
      <c r="B688" s="2">
        <v>0</v>
      </c>
      <c r="C688" s="2"/>
      <c r="D688" s="2" t="s">
        <v>1138</v>
      </c>
    </row>
    <row r="689" spans="1:4">
      <c r="A689" s="2" t="s">
        <v>1139</v>
      </c>
      <c r="B689" s="2">
        <v>0</v>
      </c>
      <c r="C689" s="2"/>
      <c r="D689" s="2" t="s">
        <v>1138</v>
      </c>
    </row>
    <row r="690" spans="1:4">
      <c r="A690" s="2" t="s">
        <v>1140</v>
      </c>
      <c r="B690" s="2">
        <v>0</v>
      </c>
      <c r="C690" s="2"/>
      <c r="D690" s="2" t="s">
        <v>1141</v>
      </c>
    </row>
    <row r="691" spans="1:4">
      <c r="A691" s="2" t="s">
        <v>1142</v>
      </c>
      <c r="B691" s="2">
        <v>0</v>
      </c>
      <c r="C691" s="2"/>
      <c r="D691" s="2" t="s">
        <v>1141</v>
      </c>
    </row>
    <row r="692" spans="1:4">
      <c r="A692" s="2" t="s">
        <v>1143</v>
      </c>
      <c r="B692" s="2">
        <v>0</v>
      </c>
      <c r="C692" s="2"/>
      <c r="D692" s="2" t="s">
        <v>1144</v>
      </c>
    </row>
    <row r="693" spans="1:4">
      <c r="A693" s="2" t="s">
        <v>1145</v>
      </c>
      <c r="B693" s="2">
        <v>0</v>
      </c>
      <c r="C693" s="2"/>
      <c r="D693" s="2"/>
    </row>
    <row r="694" spans="1:4">
      <c r="A694" s="2" t="s">
        <v>1146</v>
      </c>
      <c r="B694" s="2">
        <v>0</v>
      </c>
      <c r="C694" s="2"/>
      <c r="D694" s="2"/>
    </row>
    <row r="695" spans="1:4">
      <c r="A695" s="2" t="s">
        <v>1147</v>
      </c>
      <c r="B695" s="2">
        <v>0</v>
      </c>
      <c r="C695" s="2"/>
      <c r="D695" s="2" t="s">
        <v>1148</v>
      </c>
    </row>
    <row r="696" spans="1:4">
      <c r="A696" s="2" t="s">
        <v>1149</v>
      </c>
      <c r="B696" s="2">
        <v>0</v>
      </c>
      <c r="C696" s="2"/>
      <c r="D696" s="2" t="s">
        <v>1150</v>
      </c>
    </row>
    <row r="697" spans="1:4">
      <c r="A697" s="2" t="s">
        <v>1151</v>
      </c>
      <c r="B697" s="2">
        <v>0</v>
      </c>
      <c r="C697" s="2"/>
      <c r="D697" s="2" t="s">
        <v>1152</v>
      </c>
    </row>
    <row r="698" spans="1:4">
      <c r="A698" s="2" t="s">
        <v>1153</v>
      </c>
      <c r="B698" s="2">
        <v>0</v>
      </c>
      <c r="C698" s="2"/>
      <c r="D698" s="2" t="s">
        <v>1154</v>
      </c>
    </row>
    <row r="699" spans="1:4">
      <c r="A699" s="2" t="s">
        <v>1155</v>
      </c>
      <c r="B699" s="2">
        <v>0</v>
      </c>
      <c r="C699" s="2"/>
      <c r="D699" s="2" t="s">
        <v>1156</v>
      </c>
    </row>
    <row r="700" spans="1:4">
      <c r="A700" s="2" t="s">
        <v>1157</v>
      </c>
      <c r="B700" s="2">
        <v>0</v>
      </c>
      <c r="C700" s="2"/>
      <c r="D700" s="2" t="s">
        <v>1158</v>
      </c>
    </row>
    <row r="701" spans="1:4">
      <c r="A701" s="2" t="s">
        <v>1159</v>
      </c>
      <c r="B701" s="2">
        <v>0</v>
      </c>
      <c r="C701" s="2"/>
      <c r="D701" s="2" t="s">
        <v>1160</v>
      </c>
    </row>
    <row r="702" spans="1:4">
      <c r="A702" s="2" t="s">
        <v>1161</v>
      </c>
      <c r="B702" s="2">
        <v>0</v>
      </c>
      <c r="C702" s="2"/>
      <c r="D702" s="2" t="s">
        <v>1162</v>
      </c>
    </row>
    <row r="703" spans="1:4">
      <c r="A703" s="2" t="s">
        <v>1163</v>
      </c>
      <c r="B703" s="2">
        <v>0</v>
      </c>
      <c r="C703" s="2"/>
      <c r="D703" s="2" t="s">
        <v>1164</v>
      </c>
    </row>
    <row r="704" spans="1:4">
      <c r="A704" s="2" t="s">
        <v>1165</v>
      </c>
      <c r="B704" s="2">
        <v>0</v>
      </c>
      <c r="C704" s="2"/>
      <c r="D704" s="2" t="s">
        <v>1164</v>
      </c>
    </row>
    <row r="705" spans="1:4">
      <c r="A705" s="2" t="s">
        <v>1166</v>
      </c>
      <c r="B705" s="2">
        <v>0</v>
      </c>
      <c r="C705" s="2"/>
      <c r="D705" s="2" t="s">
        <v>1167</v>
      </c>
    </row>
    <row r="706" spans="1:4">
      <c r="A706" s="2" t="s">
        <v>1168</v>
      </c>
      <c r="B706" s="2">
        <v>0</v>
      </c>
      <c r="C706" s="2"/>
      <c r="D706" s="2" t="s">
        <v>1167</v>
      </c>
    </row>
    <row r="707" spans="1:4">
      <c r="A707" s="2" t="s">
        <v>1169</v>
      </c>
      <c r="B707" s="2">
        <v>0</v>
      </c>
      <c r="C707" s="2"/>
      <c r="D707" s="2" t="s">
        <v>1170</v>
      </c>
    </row>
    <row r="708" spans="1:4">
      <c r="A708" s="2" t="s">
        <v>1171</v>
      </c>
      <c r="B708" s="2">
        <v>0</v>
      </c>
      <c r="C708" s="2"/>
      <c r="D708" s="2" t="s">
        <v>1172</v>
      </c>
    </row>
    <row r="709" spans="1:4">
      <c r="A709" s="2" t="s">
        <v>1173</v>
      </c>
      <c r="B709" s="2">
        <v>0</v>
      </c>
      <c r="C709" s="2"/>
      <c r="D709" s="2" t="s">
        <v>1172</v>
      </c>
    </row>
    <row r="710" spans="1:4">
      <c r="A710" s="2" t="s">
        <v>1174</v>
      </c>
      <c r="B710" s="2">
        <v>0</v>
      </c>
      <c r="C710" s="2"/>
      <c r="D710" s="2" t="s">
        <v>1175</v>
      </c>
    </row>
    <row r="711" spans="1:4">
      <c r="A711" s="2" t="s">
        <v>1176</v>
      </c>
      <c r="B711" s="2">
        <v>0</v>
      </c>
      <c r="C711" s="2"/>
      <c r="D711" s="2" t="s">
        <v>1177</v>
      </c>
    </row>
    <row r="712" spans="1:4">
      <c r="A712" s="2" t="s">
        <v>1178</v>
      </c>
      <c r="B712" s="2">
        <v>0</v>
      </c>
      <c r="C712" s="2"/>
      <c r="D712" s="2" t="s">
        <v>1179</v>
      </c>
    </row>
    <row r="713" spans="1:4">
      <c r="A713" s="2" t="s">
        <v>1180</v>
      </c>
      <c r="B713" s="2">
        <v>0</v>
      </c>
      <c r="C713" s="2"/>
      <c r="D713" s="2" t="s">
        <v>1181</v>
      </c>
    </row>
    <row r="714" spans="1:4">
      <c r="A714" s="2" t="s">
        <v>1182</v>
      </c>
      <c r="B714" s="2">
        <v>0</v>
      </c>
      <c r="C714" s="2"/>
      <c r="D714" s="2" t="s">
        <v>1183</v>
      </c>
    </row>
    <row r="715" spans="1:4">
      <c r="A715" s="2" t="s">
        <v>1184</v>
      </c>
      <c r="B715" s="2">
        <v>0</v>
      </c>
      <c r="C715" s="2"/>
      <c r="D715" s="2" t="s">
        <v>1185</v>
      </c>
    </row>
    <row r="716" spans="1:4">
      <c r="A716" s="2" t="s">
        <v>1186</v>
      </c>
      <c r="B716" s="2">
        <v>0</v>
      </c>
      <c r="C716" s="2"/>
      <c r="D716" s="2" t="s">
        <v>1187</v>
      </c>
    </row>
    <row r="717" spans="1:4">
      <c r="A717" s="2" t="s">
        <v>1188</v>
      </c>
      <c r="B717" s="2">
        <v>0</v>
      </c>
      <c r="C717" s="2"/>
      <c r="D717" s="2" t="s">
        <v>1189</v>
      </c>
    </row>
    <row r="718" spans="1:4">
      <c r="A718" s="2" t="s">
        <v>1190</v>
      </c>
      <c r="B718" s="2">
        <v>0</v>
      </c>
      <c r="C718" s="2"/>
      <c r="D718" s="2" t="s">
        <v>1191</v>
      </c>
    </row>
    <row r="719" spans="1:4">
      <c r="A719" s="2" t="s">
        <v>1192</v>
      </c>
      <c r="B719" s="2">
        <v>0</v>
      </c>
      <c r="C719" s="2"/>
      <c r="D719" s="2" t="s">
        <v>1193</v>
      </c>
    </row>
    <row r="720" spans="1:4">
      <c r="A720" s="2" t="s">
        <v>1194</v>
      </c>
      <c r="B720" s="2">
        <v>0</v>
      </c>
      <c r="C720" s="2"/>
      <c r="D720" s="2" t="s">
        <v>1195</v>
      </c>
    </row>
    <row r="721" spans="1:4">
      <c r="A721" s="2" t="s">
        <v>1196</v>
      </c>
      <c r="B721" s="2">
        <v>0</v>
      </c>
      <c r="C721" s="2"/>
      <c r="D721" s="2" t="s">
        <v>1197</v>
      </c>
    </row>
    <row r="722" spans="1:4">
      <c r="A722" s="2" t="s">
        <v>1198</v>
      </c>
      <c r="B722" s="2">
        <v>0</v>
      </c>
      <c r="C722" s="2"/>
      <c r="D722" s="2" t="s">
        <v>1199</v>
      </c>
    </row>
    <row r="723" spans="1:4">
      <c r="A723" s="2" t="s">
        <v>1200</v>
      </c>
      <c r="B723" s="2">
        <v>0</v>
      </c>
      <c r="C723" s="2"/>
      <c r="D723" s="2" t="s">
        <v>1201</v>
      </c>
    </row>
    <row r="724" spans="1:4">
      <c r="A724" s="2" t="s">
        <v>1202</v>
      </c>
      <c r="B724" s="2">
        <v>0</v>
      </c>
      <c r="C724" s="2"/>
      <c r="D724" s="2" t="s">
        <v>1203</v>
      </c>
    </row>
    <row r="725" spans="1:4">
      <c r="A725" s="2" t="s">
        <v>1204</v>
      </c>
      <c r="B725" s="2">
        <v>0</v>
      </c>
      <c r="C725" s="2"/>
      <c r="D725" s="2" t="s">
        <v>1205</v>
      </c>
    </row>
    <row r="726" spans="1:4">
      <c r="A726" s="2" t="s">
        <v>1206</v>
      </c>
      <c r="B726" s="2">
        <v>0</v>
      </c>
      <c r="C726" s="2"/>
      <c r="D726" s="2" t="s">
        <v>1207</v>
      </c>
    </row>
    <row r="727" spans="1:4">
      <c r="A727" s="2" t="s">
        <v>1208</v>
      </c>
      <c r="B727" s="2">
        <v>0</v>
      </c>
      <c r="C727" s="2"/>
      <c r="D727" s="2" t="s">
        <v>1209</v>
      </c>
    </row>
    <row r="728" spans="1:4">
      <c r="A728" s="2" t="s">
        <v>1210</v>
      </c>
      <c r="B728" s="2">
        <v>0</v>
      </c>
      <c r="C728" s="2"/>
      <c r="D728" s="2" t="s">
        <v>1211</v>
      </c>
    </row>
    <row r="729" spans="1:4">
      <c r="A729" s="2" t="s">
        <v>1212</v>
      </c>
      <c r="B729" s="2">
        <v>0</v>
      </c>
      <c r="C729" s="2"/>
      <c r="D729" s="2"/>
    </row>
    <row r="730" spans="1:4">
      <c r="A730" s="2" t="s">
        <v>1213</v>
      </c>
      <c r="B730" s="2">
        <v>0</v>
      </c>
      <c r="C730" s="2"/>
      <c r="D730" s="2" t="s">
        <v>1214</v>
      </c>
    </row>
    <row r="731" spans="1:4">
      <c r="A731" s="2" t="s">
        <v>1215</v>
      </c>
      <c r="B731" s="2">
        <v>0</v>
      </c>
      <c r="C731" s="2"/>
      <c r="D731" s="2" t="s">
        <v>1216</v>
      </c>
    </row>
    <row r="732" spans="1:4">
      <c r="A732" s="2" t="s">
        <v>1217</v>
      </c>
      <c r="B732" s="2">
        <v>0</v>
      </c>
      <c r="C732" s="2"/>
      <c r="D732" s="2" t="s">
        <v>1218</v>
      </c>
    </row>
    <row r="733" spans="1:4">
      <c r="A733" s="2" t="s">
        <v>1219</v>
      </c>
      <c r="B733" s="2">
        <v>0</v>
      </c>
      <c r="C733" s="2"/>
      <c r="D733" s="2" t="s">
        <v>1220</v>
      </c>
    </row>
    <row r="734" spans="1:4">
      <c r="A734" s="2" t="s">
        <v>1221</v>
      </c>
      <c r="B734" s="2">
        <v>0</v>
      </c>
      <c r="C734" s="2"/>
      <c r="D734" s="2" t="s">
        <v>1222</v>
      </c>
    </row>
    <row r="735" spans="1:4">
      <c r="A735" s="2" t="s">
        <v>1223</v>
      </c>
      <c r="B735" s="2">
        <v>0</v>
      </c>
      <c r="C735" s="2"/>
      <c r="D735" s="2" t="s">
        <v>1224</v>
      </c>
    </row>
    <row r="736" spans="1:4">
      <c r="A736" s="2" t="s">
        <v>1225</v>
      </c>
      <c r="B736" s="2">
        <v>0</v>
      </c>
      <c r="C736" s="2"/>
      <c r="D736" s="2" t="s">
        <v>1226</v>
      </c>
    </row>
    <row r="737" spans="1:4">
      <c r="A737" s="2" t="s">
        <v>1227</v>
      </c>
      <c r="B737" s="2">
        <v>0</v>
      </c>
      <c r="C737" s="2"/>
      <c r="D737" s="2" t="s">
        <v>1228</v>
      </c>
    </row>
    <row r="738" spans="1:4">
      <c r="A738" s="2" t="s">
        <v>1229</v>
      </c>
      <c r="B738" s="2">
        <v>0</v>
      </c>
      <c r="C738" s="2"/>
      <c r="D738" s="2" t="s">
        <v>1230</v>
      </c>
    </row>
    <row r="739" spans="1:4">
      <c r="A739" s="2" t="s">
        <v>1231</v>
      </c>
      <c r="B739" s="2">
        <v>0</v>
      </c>
      <c r="C739" s="2"/>
      <c r="D739" s="2" t="s">
        <v>1232</v>
      </c>
    </row>
    <row r="740" spans="1:4">
      <c r="A740" s="2" t="s">
        <v>1233</v>
      </c>
      <c r="B740" s="2">
        <v>0</v>
      </c>
      <c r="C740" s="2"/>
      <c r="D740" s="2" t="s">
        <v>1234</v>
      </c>
    </row>
    <row r="741" spans="1:4">
      <c r="A741" s="2" t="s">
        <v>1235</v>
      </c>
      <c r="B741" s="2">
        <v>0</v>
      </c>
      <c r="C741" s="2"/>
      <c r="D741" s="2" t="s">
        <v>1236</v>
      </c>
    </row>
    <row r="742" spans="1:4">
      <c r="A742" s="2" t="s">
        <v>1237</v>
      </c>
      <c r="B742" s="2">
        <v>0</v>
      </c>
      <c r="C742" s="2"/>
      <c r="D742" s="2" t="s">
        <v>1238</v>
      </c>
    </row>
    <row r="743" spans="1:4">
      <c r="A743" s="2" t="s">
        <v>1239</v>
      </c>
      <c r="B743" s="2">
        <v>0</v>
      </c>
      <c r="C743" s="2"/>
      <c r="D743" s="2"/>
    </row>
    <row r="744" spans="1:4">
      <c r="A744" s="2" t="s">
        <v>1240</v>
      </c>
      <c r="B744" s="2">
        <v>0</v>
      </c>
      <c r="C744" s="2"/>
      <c r="D744" s="2" t="s">
        <v>1241</v>
      </c>
    </row>
    <row r="745" spans="1:4">
      <c r="A745" s="2" t="s">
        <v>1242</v>
      </c>
      <c r="B745" s="2">
        <v>0</v>
      </c>
      <c r="C745" s="2"/>
      <c r="D745" s="2" t="s">
        <v>1243</v>
      </c>
    </row>
    <row r="746" spans="1:4">
      <c r="A746" s="2" t="s">
        <v>1244</v>
      </c>
      <c r="B746" s="2">
        <v>0</v>
      </c>
      <c r="C746" s="2"/>
      <c r="D746" s="2" t="s">
        <v>1245</v>
      </c>
    </row>
    <row r="747" spans="1:4">
      <c r="A747" s="2" t="s">
        <v>1246</v>
      </c>
      <c r="B747" s="2">
        <v>0</v>
      </c>
      <c r="C747" s="2"/>
      <c r="D747" s="2"/>
    </row>
    <row r="748" spans="1:4">
      <c r="A748" s="2" t="s">
        <v>1247</v>
      </c>
      <c r="B748" s="2">
        <v>0</v>
      </c>
      <c r="C748" s="2"/>
      <c r="D748" s="2" t="s">
        <v>1248</v>
      </c>
    </row>
    <row r="749" spans="1:4">
      <c r="A749" s="2" t="s">
        <v>1249</v>
      </c>
      <c r="B749" s="2">
        <v>0</v>
      </c>
      <c r="C749" s="2"/>
      <c r="D749" s="2" t="s">
        <v>1250</v>
      </c>
    </row>
    <row r="750" spans="1:4">
      <c r="A750" s="2" t="s">
        <v>1251</v>
      </c>
      <c r="B750" s="2">
        <v>0</v>
      </c>
      <c r="C750" s="2"/>
      <c r="D750" s="2" t="s">
        <v>1252</v>
      </c>
    </row>
    <row r="751" spans="1:4">
      <c r="A751" s="2" t="s">
        <v>1253</v>
      </c>
      <c r="B751" s="2">
        <v>0</v>
      </c>
      <c r="C751" s="2"/>
      <c r="D751" s="2" t="s">
        <v>1254</v>
      </c>
    </row>
    <row r="752" spans="1:4">
      <c r="A752" s="2" t="s">
        <v>1255</v>
      </c>
      <c r="B752" s="2">
        <v>0</v>
      </c>
      <c r="C752" s="2"/>
      <c r="D752" s="2" t="s">
        <v>1256</v>
      </c>
    </row>
    <row r="753" spans="1:4">
      <c r="A753" s="2" t="s">
        <v>1257</v>
      </c>
      <c r="B753" s="2">
        <v>0</v>
      </c>
      <c r="C753" s="2"/>
      <c r="D753" s="2" t="s">
        <v>1258</v>
      </c>
    </row>
    <row r="754" spans="1:4">
      <c r="A754" s="2" t="s">
        <v>1259</v>
      </c>
      <c r="B754" s="2">
        <v>0</v>
      </c>
      <c r="C754" s="2"/>
      <c r="D754" s="2" t="s">
        <v>1260</v>
      </c>
    </row>
    <row r="755" spans="1:4">
      <c r="A755" s="2" t="s">
        <v>1261</v>
      </c>
      <c r="B755" s="2">
        <v>0</v>
      </c>
      <c r="C755" s="2"/>
      <c r="D755" s="2" t="s">
        <v>1262</v>
      </c>
    </row>
    <row r="756" spans="1:4">
      <c r="A756" s="2" t="s">
        <v>1263</v>
      </c>
      <c r="B756" s="2">
        <v>0</v>
      </c>
      <c r="C756" s="2"/>
      <c r="D756" s="2" t="s">
        <v>1264</v>
      </c>
    </row>
    <row r="757" spans="1:4">
      <c r="A757" s="2" t="s">
        <v>1265</v>
      </c>
      <c r="B757" s="2">
        <v>0</v>
      </c>
      <c r="C757" s="2"/>
      <c r="D757" s="2" t="s">
        <v>1266</v>
      </c>
    </row>
    <row r="758" spans="1:4">
      <c r="A758" s="2" t="s">
        <v>1267</v>
      </c>
      <c r="B758" s="2">
        <v>0</v>
      </c>
      <c r="C758" s="2"/>
      <c r="D758" s="2" t="s">
        <v>1268</v>
      </c>
    </row>
    <row r="759" spans="1:4">
      <c r="A759" s="2" t="s">
        <v>1269</v>
      </c>
      <c r="B759" s="2">
        <v>0</v>
      </c>
      <c r="C759" s="2"/>
      <c r="D759" s="2" t="s">
        <v>1270</v>
      </c>
    </row>
    <row r="760" spans="1:4">
      <c r="A760" s="2" t="s">
        <v>1271</v>
      </c>
      <c r="B760" s="2">
        <v>0</v>
      </c>
      <c r="C760" s="2"/>
      <c r="D760" s="2" t="s">
        <v>1272</v>
      </c>
    </row>
    <row r="761" spans="1:4">
      <c r="A761" s="2" t="s">
        <v>1273</v>
      </c>
      <c r="B761" s="2">
        <v>0</v>
      </c>
      <c r="C761" s="2"/>
      <c r="D761" s="2" t="s">
        <v>1274</v>
      </c>
    </row>
    <row r="762" spans="1:4">
      <c r="A762" s="2" t="s">
        <v>1275</v>
      </c>
      <c r="B762" s="2">
        <v>0</v>
      </c>
      <c r="C762" s="2"/>
      <c r="D762" s="2" t="s">
        <v>1276</v>
      </c>
    </row>
    <row r="763" spans="1:4">
      <c r="A763" s="2" t="s">
        <v>1277</v>
      </c>
      <c r="B763" s="2">
        <v>0</v>
      </c>
      <c r="C763" s="2"/>
      <c r="D763" s="2" t="s">
        <v>1278</v>
      </c>
    </row>
    <row r="764" spans="1:4">
      <c r="A764" s="2" t="s">
        <v>1279</v>
      </c>
      <c r="B764" s="2">
        <v>0</v>
      </c>
      <c r="C764" s="2"/>
      <c r="D764" s="2" t="s">
        <v>1280</v>
      </c>
    </row>
    <row r="765" spans="1:4">
      <c r="A765" s="2" t="s">
        <v>1281</v>
      </c>
      <c r="B765" s="2">
        <v>0</v>
      </c>
      <c r="C765" s="2"/>
      <c r="D765" s="2" t="s">
        <v>1282</v>
      </c>
    </row>
    <row r="766" spans="1:4">
      <c r="A766" s="2" t="s">
        <v>1283</v>
      </c>
      <c r="B766" s="2">
        <v>0</v>
      </c>
      <c r="C766" s="2"/>
      <c r="D766" s="2"/>
    </row>
    <row r="767" spans="1:4">
      <c r="A767" s="2" t="s">
        <v>1284</v>
      </c>
      <c r="B767" s="2">
        <v>0</v>
      </c>
      <c r="C767" s="2"/>
      <c r="D767" s="2" t="s">
        <v>1285</v>
      </c>
    </row>
    <row r="768" spans="1:4">
      <c r="A768" s="2" t="s">
        <v>1286</v>
      </c>
      <c r="B768" s="2">
        <v>0</v>
      </c>
      <c r="C768" s="2"/>
      <c r="D768" s="2" t="s">
        <v>1287</v>
      </c>
    </row>
    <row r="769" spans="1:4">
      <c r="A769" s="2" t="s">
        <v>1288</v>
      </c>
      <c r="B769" s="2">
        <v>0</v>
      </c>
      <c r="C769" s="2"/>
      <c r="D769" s="2" t="s">
        <v>1289</v>
      </c>
    </row>
    <row r="770" spans="1:4">
      <c r="A770" s="2" t="s">
        <v>1290</v>
      </c>
      <c r="B770" s="2">
        <v>0</v>
      </c>
      <c r="C770" s="2"/>
      <c r="D770" s="2" t="s">
        <v>1291</v>
      </c>
    </row>
    <row r="771" spans="1:4">
      <c r="A771" s="2" t="s">
        <v>1292</v>
      </c>
      <c r="B771" s="2">
        <v>0</v>
      </c>
      <c r="C771" s="2"/>
      <c r="D771" s="2" t="s">
        <v>1293</v>
      </c>
    </row>
    <row r="772" spans="1:4">
      <c r="A772" s="2" t="s">
        <v>1294</v>
      </c>
      <c r="B772" s="2">
        <v>0</v>
      </c>
      <c r="C772" s="2"/>
      <c r="D772" s="2" t="s">
        <v>1295</v>
      </c>
    </row>
    <row r="773" spans="1:4">
      <c r="A773" s="2" t="s">
        <v>1296</v>
      </c>
      <c r="B773" s="2">
        <v>0</v>
      </c>
      <c r="C773" s="2"/>
      <c r="D773" s="2" t="s">
        <v>1297</v>
      </c>
    </row>
    <row r="774" spans="1:4">
      <c r="A774" s="2" t="s">
        <v>1298</v>
      </c>
      <c r="B774" s="2">
        <v>0</v>
      </c>
      <c r="C774" s="2"/>
      <c r="D774" s="2" t="s">
        <v>1299</v>
      </c>
    </row>
    <row r="775" spans="1:4">
      <c r="A775" s="2" t="s">
        <v>1300</v>
      </c>
      <c r="B775" s="2">
        <v>0</v>
      </c>
      <c r="C775" s="2"/>
      <c r="D775" s="2" t="s">
        <v>1301</v>
      </c>
    </row>
    <row r="776" spans="1:4">
      <c r="A776" s="2" t="s">
        <v>1302</v>
      </c>
      <c r="B776" s="2">
        <v>0</v>
      </c>
      <c r="C776" s="2"/>
      <c r="D776" s="2" t="s">
        <v>1303</v>
      </c>
    </row>
    <row r="777" spans="1:4">
      <c r="A777" s="2" t="s">
        <v>1304</v>
      </c>
      <c r="B777" s="2">
        <v>0</v>
      </c>
      <c r="C777" s="2"/>
      <c r="D777" s="2" t="s">
        <v>1305</v>
      </c>
    </row>
    <row r="778" spans="1:4">
      <c r="A778" s="2" t="s">
        <v>1306</v>
      </c>
      <c r="B778" s="2">
        <v>0</v>
      </c>
      <c r="C778" s="2"/>
      <c r="D778" s="2" t="s">
        <v>1307</v>
      </c>
    </row>
    <row r="779" spans="1:4">
      <c r="A779" s="2" t="s">
        <v>1308</v>
      </c>
      <c r="B779" s="2">
        <v>0</v>
      </c>
      <c r="C779" s="2"/>
      <c r="D779" s="2" t="s">
        <v>1309</v>
      </c>
    </row>
    <row r="780" spans="1:4">
      <c r="A780" s="2" t="s">
        <v>1310</v>
      </c>
      <c r="B780" s="2">
        <v>0</v>
      </c>
      <c r="C780" s="2"/>
      <c r="D780" s="2"/>
    </row>
    <row r="781" spans="1:4">
      <c r="A781" s="2" t="s">
        <v>1311</v>
      </c>
      <c r="B781" s="2">
        <v>0</v>
      </c>
      <c r="C781" s="2"/>
      <c r="D781" s="2" t="s">
        <v>1312</v>
      </c>
    </row>
    <row r="782" spans="1:4">
      <c r="A782" s="2" t="s">
        <v>1313</v>
      </c>
      <c r="B782" s="2">
        <v>0</v>
      </c>
      <c r="C782" s="2"/>
      <c r="D782" s="2" t="s">
        <v>1314</v>
      </c>
    </row>
    <row r="783" spans="1:4">
      <c r="A783" s="2" t="s">
        <v>1315</v>
      </c>
      <c r="B783" s="2">
        <v>0</v>
      </c>
      <c r="C783" s="2"/>
      <c r="D783" s="2" t="s">
        <v>1316</v>
      </c>
    </row>
    <row r="784" spans="1:4">
      <c r="A784" s="2" t="s">
        <v>1317</v>
      </c>
      <c r="B784" s="2">
        <v>0</v>
      </c>
      <c r="C784" s="2"/>
      <c r="D784" s="2" t="s">
        <v>1318</v>
      </c>
    </row>
    <row r="785" spans="1:4">
      <c r="A785" s="2" t="s">
        <v>1319</v>
      </c>
      <c r="B785" s="2">
        <v>0</v>
      </c>
      <c r="C785" s="2"/>
      <c r="D785" s="2" t="s">
        <v>1320</v>
      </c>
    </row>
    <row r="786" spans="1:4">
      <c r="A786" s="2" t="s">
        <v>1321</v>
      </c>
      <c r="B786" s="2">
        <v>0</v>
      </c>
      <c r="C786" s="2"/>
      <c r="D786" s="2" t="s">
        <v>1322</v>
      </c>
    </row>
    <row r="787" spans="1:4">
      <c r="A787" s="2" t="s">
        <v>1323</v>
      </c>
      <c r="B787" s="2">
        <v>0</v>
      </c>
      <c r="C787" s="2"/>
      <c r="D787" s="2" t="s">
        <v>1324</v>
      </c>
    </row>
    <row r="788" spans="1:4">
      <c r="A788" s="2" t="s">
        <v>1325</v>
      </c>
      <c r="B788" s="2">
        <v>0</v>
      </c>
      <c r="C788" s="2"/>
      <c r="D788" s="2"/>
    </row>
    <row r="789" spans="1:4">
      <c r="A789" s="2" t="s">
        <v>1326</v>
      </c>
      <c r="B789" s="2">
        <v>0</v>
      </c>
      <c r="C789" s="2"/>
      <c r="D789" s="2" t="s">
        <v>1327</v>
      </c>
    </row>
    <row r="790" spans="1:4">
      <c r="A790" s="2" t="s">
        <v>1328</v>
      </c>
      <c r="B790" s="2">
        <v>0</v>
      </c>
      <c r="C790" s="2"/>
      <c r="D790" s="2" t="s">
        <v>1327</v>
      </c>
    </row>
    <row r="791" spans="1:4">
      <c r="A791" s="2" t="s">
        <v>1329</v>
      </c>
      <c r="B791" s="2">
        <v>0</v>
      </c>
      <c r="C791" s="2"/>
      <c r="D791" s="2" t="s">
        <v>1327</v>
      </c>
    </row>
    <row r="792" spans="1:4">
      <c r="A792" s="2" t="s">
        <v>1330</v>
      </c>
      <c r="B792" s="2">
        <v>0</v>
      </c>
      <c r="C792" s="2"/>
      <c r="D792" s="2" t="s">
        <v>1331</v>
      </c>
    </row>
    <row r="793" spans="1:4">
      <c r="A793" s="2" t="s">
        <v>1332</v>
      </c>
      <c r="B793" s="2">
        <v>0</v>
      </c>
      <c r="C793" s="2"/>
      <c r="D793" s="2" t="s">
        <v>1333</v>
      </c>
    </row>
    <row r="794" spans="1:4">
      <c r="A794" s="2" t="s">
        <v>1334</v>
      </c>
      <c r="B794" s="2">
        <v>0</v>
      </c>
      <c r="C794" s="2"/>
      <c r="D794" s="2" t="s">
        <v>1333</v>
      </c>
    </row>
    <row r="795" spans="1:4">
      <c r="A795" s="2" t="s">
        <v>1335</v>
      </c>
      <c r="B795" s="2">
        <v>0</v>
      </c>
      <c r="C795" s="2"/>
      <c r="D795" s="2" t="s">
        <v>1336</v>
      </c>
    </row>
    <row r="796" spans="1:4">
      <c r="A796" s="2" t="s">
        <v>1337</v>
      </c>
      <c r="B796" s="2">
        <v>0</v>
      </c>
      <c r="C796" s="2"/>
      <c r="D796" s="2" t="s">
        <v>1338</v>
      </c>
    </row>
    <row r="797" spans="1:4">
      <c r="A797" s="2" t="s">
        <v>1339</v>
      </c>
      <c r="B797" s="2">
        <v>0</v>
      </c>
      <c r="C797" s="2"/>
      <c r="D797" s="2" t="s">
        <v>1340</v>
      </c>
    </row>
    <row r="798" spans="1:4">
      <c r="A798" s="2" t="s">
        <v>1341</v>
      </c>
      <c r="B798" s="2">
        <v>0</v>
      </c>
      <c r="C798" s="2"/>
      <c r="D798" s="2" t="s">
        <v>1342</v>
      </c>
    </row>
    <row r="799" spans="1:4">
      <c r="A799" s="2" t="s">
        <v>1343</v>
      </c>
      <c r="B799" s="2">
        <v>0</v>
      </c>
      <c r="C799" s="2"/>
      <c r="D799" s="2" t="s">
        <v>1342</v>
      </c>
    </row>
    <row r="800" spans="1:4">
      <c r="A800" s="2" t="s">
        <v>1344</v>
      </c>
      <c r="B800" s="2">
        <v>0</v>
      </c>
      <c r="C800" s="2"/>
      <c r="D800" s="2" t="s">
        <v>1342</v>
      </c>
    </row>
    <row r="801" spans="1:4">
      <c r="A801" s="2" t="s">
        <v>1345</v>
      </c>
      <c r="B801" s="2">
        <v>0</v>
      </c>
      <c r="C801" s="2"/>
      <c r="D801" s="2" t="s">
        <v>1346</v>
      </c>
    </row>
    <row r="802" spans="1:4">
      <c r="A802" s="2" t="s">
        <v>1347</v>
      </c>
      <c r="B802" s="2">
        <v>0</v>
      </c>
      <c r="C802" s="2"/>
      <c r="D802" s="2" t="s">
        <v>1346</v>
      </c>
    </row>
    <row r="803" spans="1:4">
      <c r="A803" s="2" t="s">
        <v>1348</v>
      </c>
      <c r="B803" s="2">
        <v>0</v>
      </c>
      <c r="C803" s="2"/>
      <c r="D803" s="2" t="s">
        <v>1349</v>
      </c>
    </row>
    <row r="804" spans="1:4">
      <c r="A804" s="2" t="s">
        <v>1350</v>
      </c>
      <c r="B804" s="2">
        <v>0</v>
      </c>
      <c r="C804" s="2"/>
      <c r="D804" s="2" t="s">
        <v>1351</v>
      </c>
    </row>
    <row r="805" spans="1:4">
      <c r="A805" s="2" t="s">
        <v>1352</v>
      </c>
      <c r="B805" s="2">
        <v>0</v>
      </c>
      <c r="C805" s="2"/>
      <c r="D805" s="2" t="s">
        <v>1351</v>
      </c>
    </row>
    <row r="806" spans="1:4">
      <c r="A806" s="2" t="s">
        <v>1353</v>
      </c>
      <c r="B806" s="2">
        <v>0</v>
      </c>
      <c r="C806" s="2"/>
      <c r="D806" s="2" t="s">
        <v>1351</v>
      </c>
    </row>
    <row r="807" spans="1:4">
      <c r="A807" s="2" t="s">
        <v>1354</v>
      </c>
      <c r="B807" s="2">
        <v>0</v>
      </c>
      <c r="C807" s="2"/>
      <c r="D807" s="2" t="s">
        <v>1355</v>
      </c>
    </row>
    <row r="808" spans="1:4">
      <c r="A808" s="2" t="s">
        <v>1356</v>
      </c>
      <c r="B808" s="2">
        <v>0</v>
      </c>
      <c r="C808" s="2"/>
      <c r="D808" s="2" t="s">
        <v>1355</v>
      </c>
    </row>
    <row r="809" spans="1:4">
      <c r="A809" s="2" t="s">
        <v>1357</v>
      </c>
      <c r="B809" s="2">
        <v>0</v>
      </c>
      <c r="C809" s="2"/>
      <c r="D809" s="2" t="s">
        <v>1355</v>
      </c>
    </row>
    <row r="810" spans="1:4">
      <c r="A810" s="2" t="s">
        <v>1358</v>
      </c>
      <c r="B810" s="2">
        <v>0</v>
      </c>
      <c r="C810" s="2"/>
      <c r="D810" s="2"/>
    </row>
    <row r="811" spans="1:4">
      <c r="A811" s="2" t="s">
        <v>1359</v>
      </c>
      <c r="B811" s="2">
        <v>0</v>
      </c>
      <c r="C811" s="2"/>
      <c r="D811" s="2" t="s">
        <v>1360</v>
      </c>
    </row>
    <row r="812" spans="1:4">
      <c r="A812" s="2" t="s">
        <v>1361</v>
      </c>
      <c r="B812" s="2">
        <v>0</v>
      </c>
      <c r="C812" s="2"/>
      <c r="D812" s="2" t="s">
        <v>1360</v>
      </c>
    </row>
    <row r="813" spans="1:4">
      <c r="A813" s="2" t="s">
        <v>1362</v>
      </c>
      <c r="B813" s="2">
        <v>0</v>
      </c>
      <c r="C813" s="2"/>
      <c r="D813" s="2" t="s">
        <v>1360</v>
      </c>
    </row>
    <row r="814" spans="1:4">
      <c r="A814" s="2" t="s">
        <v>1363</v>
      </c>
      <c r="B814" s="2">
        <v>0</v>
      </c>
      <c r="C814" s="2"/>
      <c r="D814" s="2"/>
    </row>
    <row r="815" spans="1:4">
      <c r="A815" s="2" t="s">
        <v>1364</v>
      </c>
      <c r="B815" s="2">
        <v>0</v>
      </c>
      <c r="C815" s="2"/>
      <c r="D815" s="2" t="s">
        <v>1365</v>
      </c>
    </row>
    <row r="816" spans="1:4">
      <c r="A816" s="2" t="s">
        <v>1366</v>
      </c>
      <c r="B816" s="2">
        <v>0</v>
      </c>
      <c r="C816" s="2"/>
      <c r="D816" s="2" t="s">
        <v>1365</v>
      </c>
    </row>
    <row r="817" spans="1:4">
      <c r="A817" s="2" t="s">
        <v>1367</v>
      </c>
      <c r="B817" s="2">
        <v>0</v>
      </c>
      <c r="C817" s="2"/>
      <c r="D817" s="2" t="s">
        <v>1365</v>
      </c>
    </row>
    <row r="818" spans="1:4">
      <c r="A818" s="2" t="s">
        <v>1368</v>
      </c>
      <c r="B818" s="2">
        <v>0</v>
      </c>
      <c r="C818" s="2"/>
      <c r="D818" s="2"/>
    </row>
    <row r="819" spans="1:4">
      <c r="A819" s="2" t="s">
        <v>1369</v>
      </c>
      <c r="B819" s="2">
        <v>0</v>
      </c>
      <c r="C819" s="2"/>
      <c r="D819" s="2" t="s">
        <v>1370</v>
      </c>
    </row>
    <row r="820" spans="1:4">
      <c r="A820" s="2" t="s">
        <v>1371</v>
      </c>
      <c r="B820" s="2">
        <v>0</v>
      </c>
      <c r="C820" s="2"/>
      <c r="D820" s="2" t="s">
        <v>1372</v>
      </c>
    </row>
    <row r="821" spans="1:4">
      <c r="A821" s="2" t="s">
        <v>1373</v>
      </c>
      <c r="B821" s="2">
        <v>0</v>
      </c>
      <c r="C821" s="2"/>
      <c r="D821" s="2" t="s">
        <v>1372</v>
      </c>
    </row>
    <row r="822" spans="1:4">
      <c r="A822" s="2" t="s">
        <v>1374</v>
      </c>
      <c r="B822" s="2">
        <v>0</v>
      </c>
      <c r="C822" s="2"/>
      <c r="D822" s="2" t="s">
        <v>1372</v>
      </c>
    </row>
    <row r="823" spans="1:4">
      <c r="A823" s="2" t="s">
        <v>1375</v>
      </c>
      <c r="B823" s="2">
        <v>0</v>
      </c>
      <c r="C823" s="2"/>
      <c r="D823" s="2" t="s">
        <v>1372</v>
      </c>
    </row>
    <row r="824" spans="1:4">
      <c r="A824" s="2" t="s">
        <v>1376</v>
      </c>
      <c r="B824" s="2">
        <v>0</v>
      </c>
      <c r="C824" s="2"/>
      <c r="D824" s="2"/>
    </row>
    <row r="825" spans="1:4">
      <c r="A825" s="2" t="s">
        <v>1377</v>
      </c>
      <c r="B825" s="2">
        <v>0</v>
      </c>
      <c r="C825" s="2"/>
      <c r="D825" s="2" t="s">
        <v>1378</v>
      </c>
    </row>
    <row r="826" spans="1:4">
      <c r="A826" s="2" t="s">
        <v>1379</v>
      </c>
      <c r="B826" s="2">
        <v>0</v>
      </c>
      <c r="C826" s="2"/>
      <c r="D826" s="2" t="s">
        <v>1378</v>
      </c>
    </row>
    <row r="827" spans="1:4">
      <c r="A827" s="2" t="s">
        <v>1380</v>
      </c>
      <c r="B827" s="2">
        <v>0</v>
      </c>
      <c r="C827" s="2"/>
      <c r="D827" s="2"/>
    </row>
    <row r="828" spans="1:4">
      <c r="A828" s="2" t="s">
        <v>1381</v>
      </c>
      <c r="B828" s="2">
        <v>0</v>
      </c>
      <c r="C828" s="2"/>
      <c r="D828" s="2" t="s">
        <v>1382</v>
      </c>
    </row>
    <row r="829" spans="1:4">
      <c r="A829" s="2" t="s">
        <v>1383</v>
      </c>
      <c r="B829" s="2">
        <v>0</v>
      </c>
      <c r="C829" s="2"/>
      <c r="D829" s="2" t="s">
        <v>1382</v>
      </c>
    </row>
    <row r="830" spans="1:4">
      <c r="A830" s="2" t="s">
        <v>1384</v>
      </c>
      <c r="B830" s="2">
        <v>0</v>
      </c>
      <c r="C830" s="2"/>
      <c r="D830" s="2" t="s">
        <v>1382</v>
      </c>
    </row>
    <row r="831" spans="1:4">
      <c r="A831" s="2" t="s">
        <v>1385</v>
      </c>
      <c r="B831" s="2">
        <v>0</v>
      </c>
      <c r="C831" s="2"/>
      <c r="D831" s="2"/>
    </row>
    <row r="832" spans="1:4">
      <c r="A832" s="2" t="s">
        <v>1386</v>
      </c>
      <c r="B832" s="2">
        <v>0</v>
      </c>
      <c r="C832" s="2"/>
      <c r="D832" s="2" t="s">
        <v>1387</v>
      </c>
    </row>
    <row r="833" spans="1:4">
      <c r="A833" s="2" t="s">
        <v>1388</v>
      </c>
      <c r="B833" s="2">
        <v>0</v>
      </c>
      <c r="C833" s="2"/>
      <c r="D833" s="2" t="s">
        <v>1387</v>
      </c>
    </row>
    <row r="834" spans="1:4">
      <c r="A834" s="2" t="s">
        <v>1389</v>
      </c>
      <c r="B834" s="2">
        <v>0</v>
      </c>
      <c r="C834" s="2"/>
      <c r="D834" s="2" t="s">
        <v>1387</v>
      </c>
    </row>
    <row r="835" spans="1:4">
      <c r="A835" s="2" t="s">
        <v>1390</v>
      </c>
      <c r="B835" s="2">
        <v>0</v>
      </c>
      <c r="C835" s="2"/>
      <c r="D835" s="2" t="s">
        <v>1391</v>
      </c>
    </row>
    <row r="836" spans="1:4">
      <c r="A836" s="2" t="s">
        <v>1392</v>
      </c>
      <c r="B836" s="2">
        <v>0</v>
      </c>
      <c r="C836" s="2"/>
      <c r="D836" s="2" t="s">
        <v>1391</v>
      </c>
    </row>
    <row r="837" spans="1:4">
      <c r="A837" s="2" t="s">
        <v>1393</v>
      </c>
      <c r="B837" s="2">
        <v>0</v>
      </c>
      <c r="C837" s="2"/>
      <c r="D837" s="2" t="s">
        <v>1391</v>
      </c>
    </row>
    <row r="838" spans="1:4">
      <c r="A838" s="2" t="s">
        <v>1394</v>
      </c>
      <c r="B838" s="2">
        <v>0</v>
      </c>
      <c r="C838" s="2"/>
      <c r="D838" s="2" t="s">
        <v>1395</v>
      </c>
    </row>
    <row r="839" spans="1:4">
      <c r="A839" s="2" t="s">
        <v>1396</v>
      </c>
      <c r="B839" s="2">
        <v>0</v>
      </c>
      <c r="C839" s="2"/>
      <c r="D839" s="2" t="s">
        <v>1395</v>
      </c>
    </row>
    <row r="840" spans="1:4">
      <c r="A840" s="2" t="s">
        <v>1397</v>
      </c>
      <c r="B840" s="2">
        <v>0</v>
      </c>
      <c r="C840" s="2"/>
      <c r="D840" s="2" t="s">
        <v>1395</v>
      </c>
    </row>
    <row r="841" spans="1:4">
      <c r="A841" s="2" t="s">
        <v>1398</v>
      </c>
      <c r="B841" s="2">
        <v>0</v>
      </c>
      <c r="C841" s="2"/>
      <c r="D841" s="2" t="s">
        <v>1399</v>
      </c>
    </row>
    <row r="842" spans="1:4">
      <c r="A842" s="2" t="s">
        <v>1400</v>
      </c>
      <c r="B842" s="2">
        <v>0</v>
      </c>
      <c r="C842" s="2"/>
      <c r="D842" s="2" t="s">
        <v>1401</v>
      </c>
    </row>
    <row r="843" spans="1:4">
      <c r="A843" s="2" t="s">
        <v>1402</v>
      </c>
      <c r="B843" s="2">
        <v>0</v>
      </c>
      <c r="C843" s="2"/>
      <c r="D843" s="2" t="s">
        <v>1403</v>
      </c>
    </row>
    <row r="844" spans="1:4">
      <c r="A844" s="2" t="s">
        <v>1404</v>
      </c>
      <c r="B844" s="2">
        <v>0</v>
      </c>
      <c r="C844" s="2"/>
      <c r="D844" s="2" t="s">
        <v>1405</v>
      </c>
    </row>
    <row r="845" spans="1:4">
      <c r="A845" s="2" t="s">
        <v>1406</v>
      </c>
      <c r="B845" s="2">
        <v>0</v>
      </c>
      <c r="C845" s="2"/>
      <c r="D845" s="2" t="s">
        <v>1407</v>
      </c>
    </row>
    <row r="846" spans="1:4">
      <c r="A846" s="2" t="s">
        <v>1408</v>
      </c>
      <c r="B846" s="2">
        <v>0</v>
      </c>
      <c r="C846" s="2"/>
      <c r="D846" s="2" t="s">
        <v>1409</v>
      </c>
    </row>
    <row r="847" spans="1:4">
      <c r="A847" s="2" t="s">
        <v>1410</v>
      </c>
      <c r="B847" s="2">
        <v>0</v>
      </c>
      <c r="C847" s="2"/>
      <c r="D847" s="2" t="s">
        <v>1409</v>
      </c>
    </row>
    <row r="848" spans="1:4">
      <c r="A848" s="2" t="s">
        <v>1411</v>
      </c>
      <c r="B848" s="2">
        <v>0</v>
      </c>
      <c r="C848" s="2"/>
      <c r="D848" s="2" t="s">
        <v>1409</v>
      </c>
    </row>
    <row r="849" spans="1:4">
      <c r="A849" s="2" t="s">
        <v>1412</v>
      </c>
      <c r="B849" s="2">
        <v>0</v>
      </c>
      <c r="C849" s="2"/>
      <c r="D849" s="2" t="s">
        <v>1413</v>
      </c>
    </row>
    <row r="850" spans="1:4">
      <c r="A850" s="2" t="s">
        <v>1414</v>
      </c>
      <c r="B850" s="2">
        <v>0</v>
      </c>
      <c r="C850" s="2"/>
      <c r="D850" s="2"/>
    </row>
    <row r="851" spans="1:4">
      <c r="A851" s="2" t="s">
        <v>1415</v>
      </c>
      <c r="B851" s="2">
        <v>0</v>
      </c>
      <c r="C851" s="2"/>
      <c r="D851" s="2" t="s">
        <v>1413</v>
      </c>
    </row>
    <row r="852" spans="1:4">
      <c r="A852" s="2" t="s">
        <v>1416</v>
      </c>
      <c r="B852" s="2">
        <v>0</v>
      </c>
      <c r="C852" s="2"/>
      <c r="D852" s="2" t="s">
        <v>1413</v>
      </c>
    </row>
    <row r="853" spans="1:4">
      <c r="A853" s="2" t="s">
        <v>1417</v>
      </c>
      <c r="B853" s="2">
        <v>0</v>
      </c>
      <c r="C853" s="2"/>
      <c r="D853" s="2" t="s">
        <v>1418</v>
      </c>
    </row>
    <row r="854" spans="1:4">
      <c r="A854" s="2" t="s">
        <v>1419</v>
      </c>
      <c r="B854" s="2">
        <v>0</v>
      </c>
      <c r="C854" s="2"/>
      <c r="D854" s="2" t="s">
        <v>1418</v>
      </c>
    </row>
    <row r="855" spans="1:4">
      <c r="A855" s="2" t="s">
        <v>1420</v>
      </c>
      <c r="B855" s="2">
        <v>0</v>
      </c>
      <c r="C855" s="2"/>
      <c r="D855" s="2"/>
    </row>
    <row r="856" spans="1:4">
      <c r="A856" s="2" t="s">
        <v>1421</v>
      </c>
      <c r="B856" s="2">
        <v>0</v>
      </c>
      <c r="C856" s="2"/>
      <c r="D856" s="2" t="s">
        <v>1418</v>
      </c>
    </row>
    <row r="857" spans="1:4">
      <c r="A857" s="2" t="s">
        <v>1422</v>
      </c>
      <c r="B857" s="2">
        <v>0</v>
      </c>
      <c r="C857" s="2"/>
      <c r="D857" s="2" t="s">
        <v>1418</v>
      </c>
    </row>
    <row r="858" spans="1:4">
      <c r="A858" s="2" t="s">
        <v>1423</v>
      </c>
      <c r="B858" s="2">
        <v>0</v>
      </c>
      <c r="C858" s="2"/>
      <c r="D858" s="2" t="s">
        <v>1424</v>
      </c>
    </row>
    <row r="859" spans="1:4">
      <c r="A859" s="2" t="s">
        <v>1425</v>
      </c>
      <c r="B859" s="2">
        <v>0</v>
      </c>
      <c r="C859" s="2"/>
      <c r="D859" s="2" t="s">
        <v>1424</v>
      </c>
    </row>
    <row r="860" spans="1:4">
      <c r="A860" s="2" t="s">
        <v>1426</v>
      </c>
      <c r="B860" s="2">
        <v>0</v>
      </c>
      <c r="C860" s="2"/>
      <c r="D860" s="2" t="s">
        <v>1427</v>
      </c>
    </row>
    <row r="861" spans="1:4">
      <c r="A861" s="2" t="s">
        <v>1428</v>
      </c>
      <c r="B861" s="2">
        <v>0</v>
      </c>
      <c r="C861" s="2"/>
      <c r="D861" s="2"/>
    </row>
    <row r="862" spans="1:4">
      <c r="A862" s="2" t="s">
        <v>1429</v>
      </c>
      <c r="B862" s="2">
        <v>0</v>
      </c>
      <c r="C862" s="2"/>
      <c r="D862" s="2" t="s">
        <v>1430</v>
      </c>
    </row>
    <row r="863" spans="1:4">
      <c r="A863" s="2" t="s">
        <v>1431</v>
      </c>
      <c r="B863" s="2">
        <v>0</v>
      </c>
      <c r="C863" s="2"/>
      <c r="D863" s="2" t="s">
        <v>1430</v>
      </c>
    </row>
    <row r="864" spans="1:4">
      <c r="A864" s="2" t="s">
        <v>1432</v>
      </c>
      <c r="B864" s="2">
        <v>0</v>
      </c>
      <c r="C864" s="2"/>
      <c r="D864" s="2"/>
    </row>
    <row r="865" spans="1:4">
      <c r="A865" s="2" t="s">
        <v>1433</v>
      </c>
      <c r="B865" s="2">
        <v>0</v>
      </c>
      <c r="C865" s="2"/>
      <c r="D865" s="2" t="s">
        <v>1434</v>
      </c>
    </row>
    <row r="866" spans="1:4">
      <c r="A866" s="2" t="s">
        <v>1435</v>
      </c>
      <c r="B866" s="2">
        <v>0</v>
      </c>
      <c r="C866" s="2"/>
      <c r="D866" s="2"/>
    </row>
    <row r="867" spans="1:4">
      <c r="A867" s="2" t="s">
        <v>1436</v>
      </c>
      <c r="B867" s="2">
        <v>0</v>
      </c>
      <c r="C867" s="2"/>
      <c r="D867" s="2" t="s">
        <v>1437</v>
      </c>
    </row>
    <row r="868" spans="1:4">
      <c r="A868" s="2" t="s">
        <v>1438</v>
      </c>
      <c r="B868" s="2">
        <v>0</v>
      </c>
      <c r="C868" s="2"/>
      <c r="D868" s="2"/>
    </row>
    <row r="869" spans="1:4">
      <c r="A869" s="2" t="s">
        <v>1439</v>
      </c>
      <c r="B869" s="2">
        <v>0</v>
      </c>
      <c r="C869" s="2"/>
      <c r="D869" s="2" t="s">
        <v>1440</v>
      </c>
    </row>
    <row r="870" spans="1:4">
      <c r="A870" s="2" t="s">
        <v>1441</v>
      </c>
      <c r="B870" s="2">
        <v>0</v>
      </c>
      <c r="C870" s="2"/>
      <c r="D870" s="2" t="s">
        <v>1442</v>
      </c>
    </row>
    <row r="871" spans="1:4">
      <c r="A871" s="2" t="s">
        <v>1443</v>
      </c>
      <c r="B871" s="2">
        <v>0</v>
      </c>
      <c r="C871" s="2"/>
      <c r="D871" s="2" t="s">
        <v>1444</v>
      </c>
    </row>
    <row r="872" spans="1:4">
      <c r="A872" s="2" t="s">
        <v>1445</v>
      </c>
      <c r="B872" s="2">
        <v>0</v>
      </c>
      <c r="C872" s="2"/>
      <c r="D872" s="2" t="s">
        <v>1446</v>
      </c>
    </row>
    <row r="873" spans="1:4">
      <c r="A873" s="2" t="s">
        <v>1447</v>
      </c>
      <c r="B873" s="2">
        <v>0</v>
      </c>
      <c r="C873" s="2"/>
      <c r="D873" s="2" t="s">
        <v>1448</v>
      </c>
    </row>
    <row r="874" spans="1:4">
      <c r="A874" s="2" t="s">
        <v>1449</v>
      </c>
      <c r="B874" s="2">
        <v>0</v>
      </c>
      <c r="C874" s="2"/>
      <c r="D874" s="2" t="s">
        <v>1450</v>
      </c>
    </row>
    <row r="875" spans="1:4">
      <c r="A875" s="2" t="s">
        <v>1451</v>
      </c>
      <c r="B875" s="2">
        <v>0</v>
      </c>
      <c r="C875" s="2"/>
      <c r="D875" s="2" t="s">
        <v>1452</v>
      </c>
    </row>
    <row r="876" spans="1:4">
      <c r="A876" s="2" t="s">
        <v>1453</v>
      </c>
      <c r="B876" s="2">
        <v>0</v>
      </c>
      <c r="C876" s="2"/>
      <c r="D876" s="2" t="s">
        <v>1454</v>
      </c>
    </row>
    <row r="877" spans="1:4">
      <c r="A877" s="2" t="s">
        <v>1455</v>
      </c>
      <c r="B877" s="2">
        <v>0</v>
      </c>
      <c r="C877" s="2"/>
      <c r="D877" s="2" t="s">
        <v>1456</v>
      </c>
    </row>
    <row r="878" spans="1:4">
      <c r="A878" s="2" t="s">
        <v>1457</v>
      </c>
      <c r="B878" s="2">
        <v>0</v>
      </c>
      <c r="C878" s="2"/>
      <c r="D878" s="2" t="s">
        <v>1456</v>
      </c>
    </row>
    <row r="879" spans="1:4">
      <c r="A879" s="2" t="s">
        <v>1458</v>
      </c>
      <c r="B879" s="2">
        <v>0</v>
      </c>
      <c r="C879" s="2"/>
      <c r="D879" s="2" t="s">
        <v>1459</v>
      </c>
    </row>
    <row r="880" spans="1:4">
      <c r="A880" s="2" t="s">
        <v>1460</v>
      </c>
      <c r="B880" s="2">
        <v>0</v>
      </c>
      <c r="C880" s="2"/>
      <c r="D880" s="2" t="s">
        <v>1461</v>
      </c>
    </row>
    <row r="881" spans="1:4">
      <c r="A881" s="2" t="s">
        <v>1462</v>
      </c>
      <c r="B881" s="2">
        <v>0</v>
      </c>
      <c r="C881" s="2"/>
      <c r="D881" s="2" t="s">
        <v>1463</v>
      </c>
    </row>
    <row r="882" spans="1:4">
      <c r="A882" s="2" t="s">
        <v>1464</v>
      </c>
      <c r="B882" s="2">
        <v>0</v>
      </c>
      <c r="C882" s="2"/>
      <c r="D882" s="2"/>
    </row>
    <row r="883" spans="1:4">
      <c r="A883" s="2" t="s">
        <v>1465</v>
      </c>
      <c r="B883" s="2">
        <v>0</v>
      </c>
      <c r="C883" s="2"/>
      <c r="D883" s="2" t="s">
        <v>1466</v>
      </c>
    </row>
    <row r="884" spans="1:4">
      <c r="A884" s="2" t="s">
        <v>1467</v>
      </c>
      <c r="B884" s="2">
        <v>0</v>
      </c>
      <c r="C884" s="2"/>
      <c r="D884" s="2" t="s">
        <v>1468</v>
      </c>
    </row>
    <row r="885" spans="1:4">
      <c r="A885" s="2" t="s">
        <v>1469</v>
      </c>
      <c r="B885" s="2">
        <v>0</v>
      </c>
      <c r="C885" s="2"/>
      <c r="D885" s="2" t="s">
        <v>1468</v>
      </c>
    </row>
    <row r="886" spans="1:4">
      <c r="A886" s="2" t="s">
        <v>1470</v>
      </c>
      <c r="B886" s="2">
        <v>0</v>
      </c>
      <c r="C886" s="2"/>
      <c r="D886" s="2" t="s">
        <v>1471</v>
      </c>
    </row>
    <row r="887" spans="1:4">
      <c r="A887" s="2" t="s">
        <v>1472</v>
      </c>
      <c r="B887" s="2">
        <v>0</v>
      </c>
      <c r="C887" s="2"/>
      <c r="D887" s="2"/>
    </row>
    <row r="888" spans="1:4">
      <c r="A888" s="2" t="s">
        <v>1473</v>
      </c>
      <c r="B888" s="2">
        <v>0</v>
      </c>
      <c r="C888" s="2"/>
      <c r="D888" s="2" t="s">
        <v>1474</v>
      </c>
    </row>
    <row r="889" spans="1:4">
      <c r="A889" s="2" t="s">
        <v>1475</v>
      </c>
      <c r="B889" s="2">
        <v>0</v>
      </c>
      <c r="C889" s="2"/>
      <c r="D889" s="2" t="s">
        <v>1474</v>
      </c>
    </row>
    <row r="890" spans="1:4">
      <c r="A890" s="2" t="s">
        <v>1476</v>
      </c>
      <c r="B890" s="2">
        <v>0</v>
      </c>
      <c r="C890" s="2"/>
      <c r="D890" s="2"/>
    </row>
    <row r="891" spans="1:4">
      <c r="A891" s="2" t="s">
        <v>1477</v>
      </c>
      <c r="B891" s="2">
        <v>0</v>
      </c>
      <c r="C891" s="2"/>
      <c r="D891" s="2" t="s">
        <v>1478</v>
      </c>
    </row>
    <row r="892" spans="1:4">
      <c r="A892" s="2" t="s">
        <v>1479</v>
      </c>
      <c r="B892" s="2">
        <v>0</v>
      </c>
      <c r="C892" s="2"/>
      <c r="D892" s="2" t="s">
        <v>1478</v>
      </c>
    </row>
    <row r="893" spans="1:4">
      <c r="A893" s="2" t="s">
        <v>1480</v>
      </c>
      <c r="B893" s="2">
        <v>0</v>
      </c>
      <c r="C893" s="2"/>
      <c r="D893" s="2" t="s">
        <v>1478</v>
      </c>
    </row>
    <row r="894" spans="1:4">
      <c r="A894" s="2" t="s">
        <v>1481</v>
      </c>
      <c r="B894" s="2">
        <v>0</v>
      </c>
      <c r="C894" s="2"/>
      <c r="D894" s="2"/>
    </row>
    <row r="895" spans="1:4">
      <c r="A895" s="2" t="s">
        <v>1482</v>
      </c>
      <c r="B895" s="2">
        <v>0</v>
      </c>
      <c r="C895" s="2"/>
      <c r="D895" s="2" t="s">
        <v>1483</v>
      </c>
    </row>
    <row r="896" spans="1:4">
      <c r="A896" s="2" t="s">
        <v>1484</v>
      </c>
      <c r="B896" s="2">
        <v>0</v>
      </c>
      <c r="C896" s="2"/>
      <c r="D896" s="2"/>
    </row>
    <row r="897" spans="1:4">
      <c r="A897" s="2" t="s">
        <v>1485</v>
      </c>
      <c r="B897" s="2">
        <v>0</v>
      </c>
      <c r="C897" s="2"/>
      <c r="D897" s="2" t="s">
        <v>1483</v>
      </c>
    </row>
    <row r="898" spans="1:4">
      <c r="A898" s="2" t="s">
        <v>1486</v>
      </c>
      <c r="B898" s="2">
        <v>0</v>
      </c>
      <c r="C898" s="2"/>
      <c r="D898" s="2" t="s">
        <v>1487</v>
      </c>
    </row>
    <row r="899" spans="1:4">
      <c r="A899" s="2" t="s">
        <v>1488</v>
      </c>
      <c r="B899" s="2">
        <v>0</v>
      </c>
      <c r="C899" s="2"/>
      <c r="D899" s="2"/>
    </row>
    <row r="900" spans="1:4">
      <c r="A900" s="2" t="s">
        <v>1489</v>
      </c>
      <c r="B900" s="2">
        <v>0</v>
      </c>
      <c r="C900" s="2"/>
      <c r="D900" s="2" t="s">
        <v>1490</v>
      </c>
    </row>
    <row r="901" spans="1:4">
      <c r="A901" s="2" t="s">
        <v>1491</v>
      </c>
      <c r="B901" s="2">
        <v>0</v>
      </c>
      <c r="C901" s="2"/>
      <c r="D901" s="2" t="s">
        <v>1492</v>
      </c>
    </row>
    <row r="902" spans="1:4">
      <c r="A902" s="2" t="s">
        <v>1493</v>
      </c>
      <c r="B902" s="2">
        <v>0</v>
      </c>
      <c r="C902" s="2"/>
      <c r="D902" s="2" t="s">
        <v>1494</v>
      </c>
    </row>
    <row r="903" spans="1:4">
      <c r="A903" s="2" t="s">
        <v>1495</v>
      </c>
      <c r="B903" s="2">
        <v>0</v>
      </c>
      <c r="C903" s="2"/>
      <c r="D903" s="2" t="s">
        <v>1496</v>
      </c>
    </row>
    <row r="904" spans="1:4">
      <c r="A904" s="2" t="s">
        <v>1497</v>
      </c>
      <c r="B904" s="2">
        <v>0</v>
      </c>
      <c r="C904" s="2"/>
      <c r="D904" s="2"/>
    </row>
    <row r="905" spans="1:4">
      <c r="A905" s="2" t="s">
        <v>1498</v>
      </c>
      <c r="B905" s="2">
        <v>0</v>
      </c>
      <c r="C905" s="2"/>
      <c r="D905" s="2" t="s">
        <v>1499</v>
      </c>
    </row>
    <row r="906" spans="1:4">
      <c r="A906" s="2" t="s">
        <v>1500</v>
      </c>
      <c r="B906" s="2">
        <v>0</v>
      </c>
      <c r="C906" s="2"/>
      <c r="D906" s="2" t="s">
        <v>1501</v>
      </c>
    </row>
    <row r="907" spans="1:4">
      <c r="A907" s="2" t="s">
        <v>1502</v>
      </c>
      <c r="B907" s="2">
        <v>0</v>
      </c>
      <c r="C907" s="2"/>
      <c r="D907" s="2" t="s">
        <v>1503</v>
      </c>
    </row>
    <row r="908" spans="1:4">
      <c r="A908" s="2" t="s">
        <v>1504</v>
      </c>
      <c r="B908" s="2">
        <v>0</v>
      </c>
      <c r="C908" s="2"/>
      <c r="D908" s="2" t="s">
        <v>1505</v>
      </c>
    </row>
    <row r="909" spans="1:4">
      <c r="A909" s="2" t="s">
        <v>1506</v>
      </c>
      <c r="B909" s="2">
        <v>0</v>
      </c>
      <c r="C909" s="2"/>
      <c r="D909" s="2" t="s">
        <v>1507</v>
      </c>
    </row>
    <row r="910" spans="1:4">
      <c r="A910" s="2" t="s">
        <v>1508</v>
      </c>
      <c r="B910" s="2">
        <v>0</v>
      </c>
      <c r="C910" s="2"/>
      <c r="D910" s="2" t="s">
        <v>1507</v>
      </c>
    </row>
    <row r="911" spans="1:4">
      <c r="A911" s="2" t="s">
        <v>1509</v>
      </c>
      <c r="B911" s="2">
        <v>0</v>
      </c>
      <c r="C911" s="2"/>
      <c r="D911" s="2" t="s">
        <v>1507</v>
      </c>
    </row>
    <row r="912" spans="1:4">
      <c r="A912" s="2" t="s">
        <v>1510</v>
      </c>
      <c r="B912" s="2">
        <v>0</v>
      </c>
      <c r="C912" s="2"/>
      <c r="D912" s="2" t="s">
        <v>1507</v>
      </c>
    </row>
    <row r="913" spans="1:4">
      <c r="A913" s="2" t="s">
        <v>1511</v>
      </c>
      <c r="B913" s="2">
        <v>0</v>
      </c>
      <c r="C913" s="2"/>
      <c r="D913" s="2" t="s">
        <v>1512</v>
      </c>
    </row>
    <row r="914" spans="1:4">
      <c r="A914" s="2" t="s">
        <v>1513</v>
      </c>
      <c r="B914" s="2">
        <v>0</v>
      </c>
      <c r="C914" s="2"/>
      <c r="D914" s="2" t="s">
        <v>1514</v>
      </c>
    </row>
    <row r="915" spans="1:4">
      <c r="A915" s="2" t="s">
        <v>1515</v>
      </c>
      <c r="B915" s="2">
        <v>0</v>
      </c>
      <c r="C915" s="2"/>
      <c r="D915" s="2" t="s">
        <v>1516</v>
      </c>
    </row>
    <row r="916" spans="1:4">
      <c r="A916" s="2" t="s">
        <v>1517</v>
      </c>
      <c r="B916" s="2">
        <v>0</v>
      </c>
      <c r="C916" s="2"/>
      <c r="D916" s="2" t="s">
        <v>1518</v>
      </c>
    </row>
    <row r="917" spans="1:4">
      <c r="A917" s="2" t="s">
        <v>1519</v>
      </c>
      <c r="B917" s="2">
        <v>0</v>
      </c>
      <c r="C917" s="2"/>
      <c r="D917" s="2"/>
    </row>
    <row r="918" spans="1:4">
      <c r="A918" s="2" t="s">
        <v>1520</v>
      </c>
      <c r="B918" s="2">
        <v>0</v>
      </c>
      <c r="C918" s="2"/>
      <c r="D918" s="2" t="s">
        <v>1521</v>
      </c>
    </row>
    <row r="919" spans="1:4">
      <c r="A919" s="2" t="s">
        <v>1522</v>
      </c>
      <c r="B919" s="2">
        <v>0</v>
      </c>
      <c r="C919" s="2"/>
      <c r="D919" s="2" t="s">
        <v>1523</v>
      </c>
    </row>
    <row r="920" spans="1:4">
      <c r="A920" s="2" t="s">
        <v>1524</v>
      </c>
      <c r="B920" s="2">
        <v>0</v>
      </c>
      <c r="C920" s="2"/>
      <c r="D920" s="2" t="s">
        <v>1525</v>
      </c>
    </row>
    <row r="921" spans="1:4">
      <c r="A921" s="2" t="s">
        <v>1526</v>
      </c>
      <c r="B921" s="2">
        <v>0</v>
      </c>
      <c r="C921" s="2"/>
      <c r="D921" s="2" t="s">
        <v>1527</v>
      </c>
    </row>
    <row r="922" spans="1:4">
      <c r="A922" s="2" t="s">
        <v>1528</v>
      </c>
      <c r="B922" s="2">
        <v>0</v>
      </c>
      <c r="C922" s="2"/>
      <c r="D922" s="2" t="s">
        <v>1529</v>
      </c>
    </row>
    <row r="923" spans="1:4">
      <c r="A923" s="2" t="s">
        <v>1530</v>
      </c>
      <c r="B923" s="2">
        <v>0</v>
      </c>
      <c r="C923" s="2"/>
      <c r="D923" s="2" t="s">
        <v>1531</v>
      </c>
    </row>
    <row r="924" spans="1:4">
      <c r="A924" s="2" t="s">
        <v>1532</v>
      </c>
      <c r="B924" s="2">
        <v>0</v>
      </c>
      <c r="C924" s="2"/>
      <c r="D924" s="2" t="s">
        <v>1533</v>
      </c>
    </row>
    <row r="925" spans="1:4">
      <c r="A925" s="2" t="s">
        <v>1534</v>
      </c>
      <c r="B925" s="2">
        <v>0</v>
      </c>
      <c r="C925" s="2"/>
      <c r="D925" s="2" t="s">
        <v>1535</v>
      </c>
    </row>
    <row r="926" spans="1:4">
      <c r="A926" s="2" t="s">
        <v>1536</v>
      </c>
      <c r="B926" s="2">
        <v>0</v>
      </c>
      <c r="C926" s="2"/>
      <c r="D926" s="2" t="s">
        <v>1537</v>
      </c>
    </row>
    <row r="927" spans="1:4">
      <c r="A927" s="2" t="s">
        <v>1538</v>
      </c>
      <c r="B927" s="2">
        <v>0</v>
      </c>
      <c r="C927" s="2"/>
      <c r="D927" s="2"/>
    </row>
    <row r="928" spans="1:4">
      <c r="A928" s="2" t="s">
        <v>1539</v>
      </c>
      <c r="B928" s="2">
        <v>0</v>
      </c>
      <c r="C928" s="2"/>
      <c r="D928" s="2" t="s">
        <v>1540</v>
      </c>
    </row>
    <row r="929" spans="1:4">
      <c r="A929" s="2" t="s">
        <v>1541</v>
      </c>
      <c r="B929" s="2">
        <v>0</v>
      </c>
      <c r="C929" s="2"/>
      <c r="D929" s="2" t="s">
        <v>1542</v>
      </c>
    </row>
    <row r="930" spans="1:4">
      <c r="A930" s="2" t="s">
        <v>1543</v>
      </c>
      <c r="B930" s="2">
        <v>0</v>
      </c>
      <c r="C930" s="2"/>
      <c r="D930" s="2" t="s">
        <v>1544</v>
      </c>
    </row>
    <row r="931" spans="1:4">
      <c r="A931" s="2" t="s">
        <v>1545</v>
      </c>
      <c r="B931" s="2">
        <v>0</v>
      </c>
      <c r="C931" s="2"/>
      <c r="D931" s="2" t="s">
        <v>1546</v>
      </c>
    </row>
    <row r="932" spans="1:4">
      <c r="A932" s="2" t="s">
        <v>1547</v>
      </c>
      <c r="B932" s="2">
        <v>0</v>
      </c>
      <c r="C932" s="2"/>
      <c r="D932" s="2" t="s">
        <v>1548</v>
      </c>
    </row>
    <row r="933" spans="1:4">
      <c r="A933" s="2" t="s">
        <v>1549</v>
      </c>
      <c r="B933" s="2">
        <v>0</v>
      </c>
      <c r="C933" s="2"/>
      <c r="D933" s="2" t="s">
        <v>1550</v>
      </c>
    </row>
    <row r="934" spans="1:4">
      <c r="A934" s="2" t="s">
        <v>1551</v>
      </c>
      <c r="B934" s="2">
        <v>0</v>
      </c>
      <c r="C934" s="2"/>
      <c r="D934" s="2" t="s">
        <v>1552</v>
      </c>
    </row>
    <row r="935" spans="1:4">
      <c r="A935" s="2" t="s">
        <v>1553</v>
      </c>
      <c r="B935" s="2">
        <v>0</v>
      </c>
      <c r="C935" s="2"/>
      <c r="D935" s="2" t="s">
        <v>1554</v>
      </c>
    </row>
    <row r="936" spans="1:4">
      <c r="A936" s="2" t="s">
        <v>1555</v>
      </c>
      <c r="B936" s="2">
        <v>0</v>
      </c>
      <c r="C936" s="2"/>
      <c r="D936" s="2" t="s">
        <v>1556</v>
      </c>
    </row>
    <row r="937" spans="1:4">
      <c r="A937" s="2" t="s">
        <v>1557</v>
      </c>
      <c r="B937" s="2">
        <v>0</v>
      </c>
      <c r="C937" s="2"/>
      <c r="D937" s="2"/>
    </row>
    <row r="938" spans="1:4">
      <c r="A938" s="2" t="s">
        <v>1558</v>
      </c>
      <c r="B938" s="2">
        <v>0</v>
      </c>
      <c r="C938" s="2"/>
      <c r="D938" s="2"/>
    </row>
    <row r="939" spans="1:4">
      <c r="A939" s="2" t="s">
        <v>1559</v>
      </c>
      <c r="B939" s="2">
        <v>0</v>
      </c>
      <c r="C939" s="2"/>
      <c r="D939" s="2" t="s">
        <v>1560</v>
      </c>
    </row>
    <row r="940" spans="1:4">
      <c r="A940" s="2" t="s">
        <v>1561</v>
      </c>
      <c r="B940" s="2">
        <v>0</v>
      </c>
      <c r="C940" s="2"/>
      <c r="D940" s="2" t="s">
        <v>1562</v>
      </c>
    </row>
    <row r="941" spans="1:4">
      <c r="A941" s="2" t="s">
        <v>1563</v>
      </c>
      <c r="B941" s="2">
        <v>0</v>
      </c>
      <c r="C941" s="2"/>
      <c r="D941" s="2" t="s">
        <v>1564</v>
      </c>
    </row>
    <row r="942" spans="1:4">
      <c r="A942" s="2" t="s">
        <v>1565</v>
      </c>
      <c r="B942" s="2">
        <v>0</v>
      </c>
      <c r="C942" s="2"/>
      <c r="D942" s="2"/>
    </row>
    <row r="943" spans="1:4">
      <c r="A943" s="2" t="s">
        <v>1566</v>
      </c>
      <c r="B943" s="2">
        <v>0</v>
      </c>
      <c r="C943" s="2"/>
      <c r="D943" s="2"/>
    </row>
    <row r="944" spans="1:4">
      <c r="A944" s="2" t="s">
        <v>1567</v>
      </c>
      <c r="B944" s="2">
        <v>0</v>
      </c>
      <c r="C944" s="2"/>
      <c r="D944" s="2" t="s">
        <v>1568</v>
      </c>
    </row>
    <row r="945" spans="1:4">
      <c r="A945" s="2" t="s">
        <v>1569</v>
      </c>
      <c r="B945" s="2">
        <v>0</v>
      </c>
      <c r="C945" s="2"/>
      <c r="D945" s="2"/>
    </row>
    <row r="946" spans="1:4">
      <c r="A946" s="2" t="s">
        <v>1570</v>
      </c>
      <c r="B946" s="2">
        <v>0</v>
      </c>
      <c r="C946" s="2"/>
      <c r="D946" s="2" t="s">
        <v>1571</v>
      </c>
    </row>
    <row r="947" spans="1:4">
      <c r="A947" s="2" t="s">
        <v>1572</v>
      </c>
      <c r="B947" s="2">
        <v>0</v>
      </c>
      <c r="C947" s="2"/>
      <c r="D947" s="2" t="s">
        <v>1573</v>
      </c>
    </row>
    <row r="948" spans="1:4">
      <c r="A948" s="2" t="s">
        <v>1574</v>
      </c>
      <c r="B948" s="2">
        <v>0</v>
      </c>
      <c r="C948" s="2"/>
      <c r="D948" s="2" t="s">
        <v>1575</v>
      </c>
    </row>
    <row r="949" spans="1:4">
      <c r="A949" s="2" t="s">
        <v>1576</v>
      </c>
      <c r="B949" s="2">
        <v>0</v>
      </c>
      <c r="C949" s="2"/>
      <c r="D949" s="2" t="s">
        <v>1577</v>
      </c>
    </row>
    <row r="950" spans="1:4">
      <c r="A950" s="2" t="s">
        <v>1578</v>
      </c>
      <c r="B950" s="2">
        <v>0</v>
      </c>
      <c r="C950" s="2"/>
      <c r="D950" s="2" t="s">
        <v>1579</v>
      </c>
    </row>
    <row r="951" spans="1:4">
      <c r="A951" s="2" t="s">
        <v>1580</v>
      </c>
      <c r="B951" s="2">
        <v>0</v>
      </c>
      <c r="C951" s="2"/>
      <c r="D951" s="2" t="s">
        <v>1581</v>
      </c>
    </row>
    <row r="952" spans="1:4">
      <c r="A952" s="2" t="s">
        <v>1582</v>
      </c>
      <c r="B952" s="2">
        <v>0</v>
      </c>
      <c r="C952" s="2"/>
      <c r="D952" s="2" t="s">
        <v>1583</v>
      </c>
    </row>
    <row r="953" spans="1:4">
      <c r="A953" s="2" t="s">
        <v>1584</v>
      </c>
      <c r="B953" s="2">
        <v>0</v>
      </c>
      <c r="C953" s="2"/>
      <c r="D953" s="2" t="s">
        <v>1585</v>
      </c>
    </row>
    <row r="954" spans="1:4">
      <c r="A954" s="2" t="s">
        <v>1586</v>
      </c>
      <c r="B954" s="2">
        <v>0</v>
      </c>
      <c r="C954" s="2"/>
      <c r="D954" s="2" t="s">
        <v>1587</v>
      </c>
    </row>
    <row r="955" spans="1:4">
      <c r="A955" s="2" t="s">
        <v>1588</v>
      </c>
      <c r="B955" s="2">
        <v>0</v>
      </c>
      <c r="C955" s="2"/>
      <c r="D955" s="2" t="s">
        <v>1589</v>
      </c>
    </row>
    <row r="956" spans="1:4">
      <c r="A956" s="2" t="s">
        <v>1590</v>
      </c>
      <c r="B956" s="2">
        <v>0</v>
      </c>
      <c r="C956" s="2"/>
      <c r="D956" s="2" t="s">
        <v>1591</v>
      </c>
    </row>
    <row r="957" spans="1:4">
      <c r="A957" s="2" t="s">
        <v>1592</v>
      </c>
      <c r="B957" s="2">
        <v>0</v>
      </c>
      <c r="C957" s="2"/>
      <c r="D957" s="2" t="s">
        <v>1593</v>
      </c>
    </row>
    <row r="958" spans="1:4">
      <c r="A958" s="2" t="s">
        <v>1594</v>
      </c>
      <c r="B958" s="2">
        <v>0</v>
      </c>
      <c r="C958" s="2"/>
      <c r="D958" s="2" t="s">
        <v>1595</v>
      </c>
    </row>
    <row r="959" spans="1:4">
      <c r="A959" s="2" t="s">
        <v>1596</v>
      </c>
      <c r="B959" s="2">
        <v>0</v>
      </c>
      <c r="C959" s="2"/>
      <c r="D959" s="2" t="s">
        <v>1597</v>
      </c>
    </row>
    <row r="960" spans="1:4">
      <c r="A960" s="2" t="s">
        <v>1598</v>
      </c>
      <c r="B960" s="2">
        <v>0</v>
      </c>
      <c r="C960" s="2"/>
      <c r="D960" s="2" t="s">
        <v>1599</v>
      </c>
    </row>
    <row r="961" spans="1:4">
      <c r="A961" s="2" t="s">
        <v>1600</v>
      </c>
      <c r="B961" s="2">
        <v>0</v>
      </c>
      <c r="C961" s="2"/>
      <c r="D961" s="2" t="s">
        <v>1601</v>
      </c>
    </row>
    <row r="962" spans="1:4">
      <c r="A962" s="2" t="s">
        <v>1602</v>
      </c>
      <c r="B962" s="2">
        <v>0</v>
      </c>
      <c r="C962" s="2"/>
      <c r="D962" s="2" t="s">
        <v>1603</v>
      </c>
    </row>
    <row r="963" spans="1:4">
      <c r="A963" s="2" t="s">
        <v>1604</v>
      </c>
      <c r="B963" s="2">
        <v>0</v>
      </c>
      <c r="C963" s="2"/>
      <c r="D963" s="2"/>
    </row>
    <row r="964" spans="1:4">
      <c r="A964" s="2" t="s">
        <v>1605</v>
      </c>
      <c r="B964" s="2">
        <v>0</v>
      </c>
      <c r="C964" s="2"/>
      <c r="D964" s="2" t="s">
        <v>1606</v>
      </c>
    </row>
    <row r="965" spans="1:4">
      <c r="A965" s="2" t="s">
        <v>1607</v>
      </c>
      <c r="B965" s="2">
        <v>0</v>
      </c>
      <c r="C965" s="2"/>
      <c r="D965" s="2"/>
    </row>
    <row r="966" spans="1:4">
      <c r="A966" s="2" t="s">
        <v>1608</v>
      </c>
      <c r="B966" s="2">
        <v>0</v>
      </c>
      <c r="C966" s="2"/>
      <c r="D966" s="2" t="s">
        <v>1609</v>
      </c>
    </row>
    <row r="967" spans="1:4">
      <c r="A967" s="2" t="s">
        <v>1610</v>
      </c>
      <c r="B967" s="2">
        <v>0</v>
      </c>
      <c r="C967" s="2"/>
      <c r="D967" s="2" t="s">
        <v>1611</v>
      </c>
    </row>
    <row r="968" spans="1:4">
      <c r="A968" s="2" t="s">
        <v>1612</v>
      </c>
      <c r="B968" s="2">
        <v>0</v>
      </c>
      <c r="C968" s="2"/>
      <c r="D968" s="2" t="s">
        <v>1613</v>
      </c>
    </row>
    <row r="969" spans="1:4">
      <c r="A969" s="2" t="s">
        <v>1614</v>
      </c>
      <c r="B969" s="2">
        <v>0</v>
      </c>
      <c r="C969" s="2"/>
      <c r="D969" s="2" t="s">
        <v>1615</v>
      </c>
    </row>
    <row r="970" spans="1:4">
      <c r="A970" s="2" t="s">
        <v>1616</v>
      </c>
      <c r="B970" s="2">
        <v>0</v>
      </c>
      <c r="C970" s="2"/>
      <c r="D970" s="2" t="s">
        <v>1617</v>
      </c>
    </row>
    <row r="971" spans="1:4">
      <c r="A971" s="2" t="s">
        <v>1618</v>
      </c>
      <c r="B971" s="2">
        <v>0</v>
      </c>
      <c r="C971" s="2"/>
      <c r="D971" s="2" t="s">
        <v>1619</v>
      </c>
    </row>
    <row r="972" spans="1:4">
      <c r="A972" s="2" t="s">
        <v>1620</v>
      </c>
      <c r="B972" s="2">
        <v>0</v>
      </c>
      <c r="C972" s="2"/>
      <c r="D972" s="2" t="s">
        <v>1621</v>
      </c>
    </row>
    <row r="973" spans="1:4">
      <c r="A973" s="2" t="s">
        <v>1622</v>
      </c>
      <c r="B973" s="2">
        <v>0</v>
      </c>
      <c r="C973" s="2"/>
      <c r="D973" s="2" t="s">
        <v>1623</v>
      </c>
    </row>
    <row r="974" spans="1:4">
      <c r="A974" s="2" t="s">
        <v>1624</v>
      </c>
      <c r="B974" s="2">
        <v>0</v>
      </c>
      <c r="C974" s="2"/>
      <c r="D974" s="2" t="s">
        <v>1625</v>
      </c>
    </row>
    <row r="975" spans="1:4">
      <c r="A975" s="2" t="s">
        <v>1626</v>
      </c>
      <c r="B975" s="2">
        <v>0</v>
      </c>
      <c r="C975" s="2"/>
      <c r="D975" s="2" t="s">
        <v>1627</v>
      </c>
    </row>
    <row r="976" spans="1:4">
      <c r="A976" s="2" t="s">
        <v>1628</v>
      </c>
      <c r="B976" s="2">
        <v>0</v>
      </c>
      <c r="C976" s="2"/>
      <c r="D976" s="2" t="s">
        <v>1629</v>
      </c>
    </row>
    <row r="977" spans="1:4">
      <c r="A977" s="2" t="s">
        <v>1630</v>
      </c>
      <c r="B977" s="2">
        <v>0</v>
      </c>
      <c r="C977" s="2"/>
      <c r="D977" s="2" t="s">
        <v>1631</v>
      </c>
    </row>
    <row r="978" spans="1:4">
      <c r="A978" s="2" t="s">
        <v>1632</v>
      </c>
      <c r="B978" s="2">
        <v>0</v>
      </c>
      <c r="C978" s="2"/>
      <c r="D978" s="2" t="s">
        <v>1633</v>
      </c>
    </row>
    <row r="979" spans="1:4">
      <c r="A979" s="2" t="s">
        <v>1634</v>
      </c>
      <c r="B979" s="2">
        <v>0</v>
      </c>
      <c r="C979" s="2"/>
      <c r="D979" s="2" t="s">
        <v>1635</v>
      </c>
    </row>
    <row r="980" spans="1:4">
      <c r="A980" s="2" t="s">
        <v>1636</v>
      </c>
      <c r="B980" s="2">
        <v>0</v>
      </c>
      <c r="C980" s="2"/>
      <c r="D980" s="2" t="s">
        <v>1637</v>
      </c>
    </row>
    <row r="981" spans="1:4">
      <c r="A981" s="2" t="s">
        <v>1638</v>
      </c>
      <c r="B981" s="2">
        <v>0</v>
      </c>
      <c r="C981" s="2"/>
      <c r="D981" s="2" t="s">
        <v>1639</v>
      </c>
    </row>
    <row r="982" spans="1:4">
      <c r="A982" s="2" t="s">
        <v>1640</v>
      </c>
      <c r="B982" s="2">
        <v>0</v>
      </c>
      <c r="C982" s="2"/>
      <c r="D982" s="2" t="s">
        <v>1641</v>
      </c>
    </row>
    <row r="983" spans="1:4">
      <c r="A983" s="2" t="s">
        <v>1642</v>
      </c>
      <c r="B983" s="2">
        <v>0</v>
      </c>
      <c r="C983" s="2"/>
      <c r="D983" s="2" t="s">
        <v>1643</v>
      </c>
    </row>
    <row r="984" spans="1:4">
      <c r="A984" s="2" t="s">
        <v>1644</v>
      </c>
      <c r="B984" s="2">
        <v>0</v>
      </c>
      <c r="C984" s="2"/>
      <c r="D984" s="2" t="s">
        <v>1645</v>
      </c>
    </row>
    <row r="985" spans="1:4">
      <c r="A985" s="2" t="s">
        <v>1646</v>
      </c>
      <c r="B985" s="2">
        <v>0</v>
      </c>
      <c r="C985" s="2"/>
      <c r="D985" s="2" t="s">
        <v>1647</v>
      </c>
    </row>
    <row r="986" spans="1:4">
      <c r="A986" s="2" t="s">
        <v>1648</v>
      </c>
      <c r="B986" s="2">
        <v>0</v>
      </c>
      <c r="C986" s="2"/>
      <c r="D986" s="2" t="s">
        <v>1649</v>
      </c>
    </row>
    <row r="987" spans="1:4">
      <c r="A987" s="2" t="s">
        <v>1650</v>
      </c>
      <c r="B987" s="2">
        <v>0</v>
      </c>
      <c r="C987" s="2"/>
      <c r="D987" s="2" t="s">
        <v>1651</v>
      </c>
    </row>
    <row r="988" spans="1:4">
      <c r="A988" s="2" t="s">
        <v>1652</v>
      </c>
      <c r="B988" s="2">
        <v>0</v>
      </c>
      <c r="C988" s="2"/>
      <c r="D988" s="2"/>
    </row>
    <row r="989" spans="1:4">
      <c r="A989" s="2" t="s">
        <v>1653</v>
      </c>
      <c r="B989" s="2">
        <v>0</v>
      </c>
      <c r="C989" s="2"/>
      <c r="D989" s="2" t="s">
        <v>1654</v>
      </c>
    </row>
    <row r="990" spans="1:4">
      <c r="A990" s="2" t="s">
        <v>1655</v>
      </c>
      <c r="B990" s="2">
        <v>0</v>
      </c>
      <c r="C990" s="2"/>
      <c r="D990" s="2" t="s">
        <v>1656</v>
      </c>
    </row>
    <row r="991" spans="1:4">
      <c r="A991" s="2" t="s">
        <v>1657</v>
      </c>
      <c r="B991" s="2">
        <v>0</v>
      </c>
      <c r="C991" s="2"/>
      <c r="D991" s="2" t="s">
        <v>1658</v>
      </c>
    </row>
    <row r="992" spans="1:4">
      <c r="A992" s="2" t="s">
        <v>1659</v>
      </c>
      <c r="B992" s="2">
        <v>0</v>
      </c>
      <c r="C992" s="2"/>
      <c r="D992" s="2" t="s">
        <v>1660</v>
      </c>
    </row>
    <row r="993" spans="1:4">
      <c r="A993" s="2" t="s">
        <v>1661</v>
      </c>
      <c r="B993" s="2">
        <v>0</v>
      </c>
      <c r="C993" s="2"/>
      <c r="D993" s="2" t="s">
        <v>1662</v>
      </c>
    </row>
    <row r="994" spans="1:4">
      <c r="A994" s="2" t="s">
        <v>1663</v>
      </c>
      <c r="B994" s="2">
        <v>0</v>
      </c>
      <c r="C994" s="2"/>
      <c r="D994" s="2" t="s">
        <v>1664</v>
      </c>
    </row>
    <row r="995" spans="1:4">
      <c r="A995" s="2" t="s">
        <v>1665</v>
      </c>
      <c r="B995" s="2">
        <v>0</v>
      </c>
      <c r="C995" s="2"/>
      <c r="D995" s="2" t="s">
        <v>1666</v>
      </c>
    </row>
    <row r="996" spans="1:4">
      <c r="A996" s="2" t="s">
        <v>1667</v>
      </c>
      <c r="B996" s="2">
        <v>0</v>
      </c>
      <c r="C996" s="2"/>
      <c r="D996" s="2"/>
    </row>
    <row r="997" spans="1:4">
      <c r="A997" s="2" t="s">
        <v>1668</v>
      </c>
      <c r="B997" s="2">
        <v>0</v>
      </c>
      <c r="C997" s="2"/>
      <c r="D997" s="2" t="s">
        <v>1669</v>
      </c>
    </row>
    <row r="998" spans="1:4">
      <c r="A998" s="2" t="s">
        <v>1670</v>
      </c>
      <c r="B998" s="2">
        <v>0</v>
      </c>
      <c r="C998" s="2"/>
      <c r="D998" s="2" t="s">
        <v>1671</v>
      </c>
    </row>
    <row r="999" spans="1:4">
      <c r="A999" s="2" t="s">
        <v>1672</v>
      </c>
      <c r="B999" s="2">
        <v>0</v>
      </c>
      <c r="C999" s="2"/>
      <c r="D999" s="2" t="s">
        <v>1673</v>
      </c>
    </row>
    <row r="1000" spans="1:4">
      <c r="A1000" s="2" t="s">
        <v>1674</v>
      </c>
      <c r="B1000" s="2">
        <v>0</v>
      </c>
      <c r="C1000" s="2"/>
      <c r="D1000" s="2" t="s">
        <v>1675</v>
      </c>
    </row>
    <row r="1001" spans="1:4">
      <c r="A1001" s="2" t="s">
        <v>1676</v>
      </c>
      <c r="B1001" s="2">
        <v>0</v>
      </c>
      <c r="C1001" s="2"/>
      <c r="D1001" s="2" t="s">
        <v>1677</v>
      </c>
    </row>
    <row r="1002" spans="1:4">
      <c r="A1002" s="2" t="s">
        <v>1678</v>
      </c>
      <c r="B1002" s="2">
        <v>0</v>
      </c>
      <c r="C1002" s="2"/>
      <c r="D1002" s="2" t="s">
        <v>1679</v>
      </c>
    </row>
    <row r="1003" spans="1:4">
      <c r="A1003" s="2" t="s">
        <v>1680</v>
      </c>
      <c r="B1003" s="2">
        <v>0</v>
      </c>
      <c r="C1003" s="2"/>
      <c r="D1003" s="2" t="s">
        <v>1681</v>
      </c>
    </row>
    <row r="1004" spans="1:4">
      <c r="A1004" s="2" t="s">
        <v>1682</v>
      </c>
      <c r="B1004" s="2">
        <v>0</v>
      </c>
      <c r="C1004" s="2"/>
      <c r="D1004" s="2" t="s">
        <v>1683</v>
      </c>
    </row>
    <row r="1005" spans="1:4">
      <c r="A1005" s="2" t="s">
        <v>1684</v>
      </c>
      <c r="B1005" s="2">
        <v>0</v>
      </c>
      <c r="C1005" s="2"/>
      <c r="D1005" s="2" t="s">
        <v>1685</v>
      </c>
    </row>
    <row r="1006" spans="1:4">
      <c r="A1006" s="2" t="s">
        <v>1686</v>
      </c>
      <c r="B1006" s="2">
        <v>0</v>
      </c>
      <c r="C1006" s="2"/>
      <c r="D1006" s="2" t="s">
        <v>1687</v>
      </c>
    </row>
    <row r="1007" spans="1:4">
      <c r="A1007" s="2" t="s">
        <v>1688</v>
      </c>
      <c r="B1007" s="2">
        <v>0</v>
      </c>
      <c r="C1007" s="2"/>
      <c r="D1007" s="2"/>
    </row>
    <row r="1008" spans="1:4">
      <c r="A1008" s="2" t="s">
        <v>1689</v>
      </c>
      <c r="B1008" s="2">
        <v>0</v>
      </c>
      <c r="C1008" s="2"/>
      <c r="D1008" s="2"/>
    </row>
    <row r="1009" spans="1:4">
      <c r="A1009" s="2" t="s">
        <v>1690</v>
      </c>
      <c r="B1009" s="2">
        <v>0</v>
      </c>
      <c r="C1009" s="2"/>
      <c r="D1009" s="2"/>
    </row>
    <row r="1010" spans="1:4">
      <c r="A1010" s="2" t="s">
        <v>1691</v>
      </c>
      <c r="B1010" s="2">
        <v>0</v>
      </c>
      <c r="C1010" s="2"/>
      <c r="D1010" s="2"/>
    </row>
    <row r="1011" spans="1:4">
      <c r="A1011" s="2" t="s">
        <v>1692</v>
      </c>
      <c r="B1011" s="2">
        <v>0</v>
      </c>
      <c r="C1011" s="2"/>
      <c r="D1011" s="2"/>
    </row>
    <row r="1012" spans="1:4">
      <c r="A1012" s="2" t="s">
        <v>1693</v>
      </c>
      <c r="B1012" s="2">
        <v>0</v>
      </c>
      <c r="C1012" s="2"/>
      <c r="D1012" s="2"/>
    </row>
    <row r="1013" spans="1:4">
      <c r="A1013" s="2" t="s">
        <v>1694</v>
      </c>
      <c r="B1013" s="2">
        <v>0</v>
      </c>
      <c r="C1013" s="2"/>
      <c r="D1013" s="2"/>
    </row>
    <row r="1014" spans="1:4">
      <c r="A1014" s="2" t="s">
        <v>1695</v>
      </c>
      <c r="B1014" s="2">
        <v>0</v>
      </c>
      <c r="C1014" s="2"/>
      <c r="D1014" s="2"/>
    </row>
    <row r="1015" spans="1:4">
      <c r="A1015" s="2" t="s">
        <v>1696</v>
      </c>
      <c r="B1015" s="2">
        <v>0</v>
      </c>
      <c r="C1015" s="2"/>
      <c r="D1015" s="2"/>
    </row>
    <row r="1016" spans="1:4">
      <c r="A1016" s="2" t="s">
        <v>1697</v>
      </c>
      <c r="B1016" s="2">
        <v>0</v>
      </c>
      <c r="C1016" s="2"/>
      <c r="D1016" s="2"/>
    </row>
    <row r="1017" spans="1:4">
      <c r="A1017" s="2" t="s">
        <v>1698</v>
      </c>
      <c r="B1017" s="2">
        <v>0</v>
      </c>
      <c r="C1017" s="2"/>
      <c r="D1017" s="2"/>
    </row>
    <row r="1018" spans="1:4">
      <c r="A1018" s="2" t="s">
        <v>1699</v>
      </c>
      <c r="B1018" s="2">
        <v>0</v>
      </c>
      <c r="C1018" s="2"/>
      <c r="D1018" s="2"/>
    </row>
    <row r="1019" spans="1:4">
      <c r="A1019" s="2" t="s">
        <v>1700</v>
      </c>
      <c r="B1019" s="2">
        <v>0</v>
      </c>
      <c r="C1019" s="2"/>
      <c r="D1019" s="2"/>
    </row>
    <row r="1020" spans="1:4">
      <c r="A1020" s="2" t="s">
        <v>1701</v>
      </c>
      <c r="B1020" s="2">
        <v>0</v>
      </c>
      <c r="C1020" s="2"/>
      <c r="D1020" s="2"/>
    </row>
    <row r="1021" spans="1:4">
      <c r="A1021" s="2" t="s">
        <v>1702</v>
      </c>
      <c r="B1021" s="2">
        <v>0</v>
      </c>
      <c r="C1021" s="2"/>
      <c r="D1021" s="2"/>
    </row>
    <row r="1022" spans="1:4">
      <c r="A1022" s="2" t="s">
        <v>1703</v>
      </c>
      <c r="B1022" s="2">
        <v>0</v>
      </c>
      <c r="C1022" s="2"/>
      <c r="D1022" s="2"/>
    </row>
    <row r="1023" spans="1:4">
      <c r="A1023" s="2" t="s">
        <v>1704</v>
      </c>
      <c r="B1023" s="2">
        <v>0</v>
      </c>
      <c r="C1023" s="2"/>
      <c r="D1023" s="2"/>
    </row>
    <row r="1024" spans="1:4">
      <c r="A1024" s="2" t="s">
        <v>1705</v>
      </c>
      <c r="B1024" s="2">
        <v>0</v>
      </c>
      <c r="C1024" s="2"/>
      <c r="D1024" s="2"/>
    </row>
    <row r="1025" spans="1:4">
      <c r="A1025" s="2" t="s">
        <v>1706</v>
      </c>
      <c r="B1025" s="2">
        <v>0</v>
      </c>
      <c r="C1025" s="2"/>
      <c r="D1025" s="2"/>
    </row>
    <row r="1026" spans="1:4">
      <c r="A1026" s="2" t="s">
        <v>1707</v>
      </c>
      <c r="B1026" s="2">
        <v>0</v>
      </c>
      <c r="C1026" s="2"/>
      <c r="D1026" s="2"/>
    </row>
    <row r="1027" spans="1:4">
      <c r="A1027" s="2" t="s">
        <v>1708</v>
      </c>
      <c r="B1027" s="2">
        <v>0</v>
      </c>
      <c r="C1027" s="2"/>
      <c r="D1027" s="2"/>
    </row>
    <row r="1028" spans="1:4">
      <c r="A1028" s="2" t="s">
        <v>1709</v>
      </c>
      <c r="B1028" s="2">
        <v>0</v>
      </c>
      <c r="C1028" s="2"/>
      <c r="D1028" s="2"/>
    </row>
    <row r="1029" spans="1:4">
      <c r="A1029" s="2" t="s">
        <v>1710</v>
      </c>
      <c r="B1029" s="2">
        <v>0</v>
      </c>
      <c r="C1029" s="2"/>
      <c r="D1029" s="2"/>
    </row>
    <row r="1030" spans="1:4">
      <c r="A1030" s="2" t="s">
        <v>1711</v>
      </c>
      <c r="B1030" s="2">
        <v>0</v>
      </c>
      <c r="C1030" s="2"/>
      <c r="D1030" s="2"/>
    </row>
    <row r="1031" spans="1:4">
      <c r="A1031" s="2" t="s">
        <v>1712</v>
      </c>
      <c r="B1031" s="2">
        <v>0</v>
      </c>
      <c r="C1031" s="2"/>
      <c r="D1031" s="2"/>
    </row>
    <row r="1032" spans="1:4">
      <c r="A1032" s="2" t="s">
        <v>1713</v>
      </c>
      <c r="B1032" s="2">
        <v>0</v>
      </c>
      <c r="C1032" s="2"/>
      <c r="D1032" s="2"/>
    </row>
    <row r="1033" spans="1:4">
      <c r="A1033" s="2" t="s">
        <v>1714</v>
      </c>
      <c r="B1033" s="2">
        <v>0</v>
      </c>
      <c r="C1033" s="2"/>
      <c r="D1033" s="2"/>
    </row>
    <row r="1034" spans="1:4">
      <c r="A1034" s="2" t="s">
        <v>1715</v>
      </c>
      <c r="B1034" s="2">
        <v>0</v>
      </c>
      <c r="C1034" s="2"/>
      <c r="D1034" s="2"/>
    </row>
    <row r="1035" spans="1:4">
      <c r="A1035" s="2" t="s">
        <v>1716</v>
      </c>
      <c r="B1035" s="2">
        <v>0</v>
      </c>
      <c r="C1035" s="2"/>
      <c r="D1035" s="2"/>
    </row>
    <row r="1036" spans="1:4">
      <c r="A1036" s="2" t="s">
        <v>1717</v>
      </c>
      <c r="B1036" s="2">
        <v>0</v>
      </c>
      <c r="C1036" s="2"/>
      <c r="D1036" s="2"/>
    </row>
    <row r="1037" spans="1:4">
      <c r="A1037" s="2" t="s">
        <v>1718</v>
      </c>
      <c r="B1037" s="2">
        <v>0</v>
      </c>
      <c r="C1037" s="2"/>
      <c r="D1037" s="2"/>
    </row>
    <row r="1038" spans="1:4">
      <c r="A1038" s="2" t="s">
        <v>1719</v>
      </c>
      <c r="B1038" s="2">
        <v>0</v>
      </c>
      <c r="C1038" s="2"/>
      <c r="D1038" s="2"/>
    </row>
    <row r="1039" spans="1:4">
      <c r="A1039" s="2" t="s">
        <v>1720</v>
      </c>
      <c r="B1039" s="2">
        <v>0</v>
      </c>
      <c r="C1039" s="2"/>
      <c r="D1039" s="2"/>
    </row>
    <row r="1040" spans="1:4">
      <c r="A1040" s="2" t="s">
        <v>1721</v>
      </c>
      <c r="B1040" s="2">
        <v>0</v>
      </c>
      <c r="C1040" s="2"/>
      <c r="D1040" s="2"/>
    </row>
    <row r="1041" spans="1:4">
      <c r="A1041" s="2" t="s">
        <v>1722</v>
      </c>
      <c r="B1041" s="2">
        <v>0</v>
      </c>
      <c r="C1041" s="2"/>
      <c r="D1041" s="2"/>
    </row>
    <row r="1042" spans="1:4">
      <c r="A1042" s="2" t="s">
        <v>1723</v>
      </c>
      <c r="B1042" s="2">
        <v>0</v>
      </c>
      <c r="C1042" s="2"/>
      <c r="D1042" s="2"/>
    </row>
    <row r="1043" spans="1:4">
      <c r="A1043" s="2" t="s">
        <v>1724</v>
      </c>
      <c r="B1043" s="2">
        <v>0</v>
      </c>
      <c r="C1043" s="2"/>
      <c r="D1043" s="2"/>
    </row>
    <row r="1044" spans="1:4">
      <c r="A1044" s="2" t="s">
        <v>1725</v>
      </c>
      <c r="B1044" s="2">
        <v>0</v>
      </c>
      <c r="C1044" s="2"/>
      <c r="D1044" s="2"/>
    </row>
    <row r="1045" spans="1:4">
      <c r="A1045" s="2" t="s">
        <v>1726</v>
      </c>
      <c r="B1045" s="2">
        <v>0</v>
      </c>
      <c r="C1045" s="2"/>
      <c r="D1045" s="2"/>
    </row>
    <row r="1046" spans="1:4">
      <c r="A1046" s="2" t="s">
        <v>1727</v>
      </c>
      <c r="B1046" s="2">
        <v>0</v>
      </c>
      <c r="C1046" s="2"/>
      <c r="D1046" s="2"/>
    </row>
    <row r="1047" spans="1:4">
      <c r="A1047" s="2" t="s">
        <v>1728</v>
      </c>
      <c r="B1047" s="2">
        <v>0</v>
      </c>
      <c r="C1047" s="2"/>
      <c r="D1047" s="2"/>
    </row>
    <row r="1048" spans="1:4">
      <c r="A1048" s="2" t="s">
        <v>1729</v>
      </c>
      <c r="B1048" s="2">
        <v>0</v>
      </c>
      <c r="C1048" s="2"/>
      <c r="D1048" s="2"/>
    </row>
    <row r="1049" spans="1:4">
      <c r="A1049" s="2" t="s">
        <v>1730</v>
      </c>
      <c r="B1049" s="2">
        <v>0</v>
      </c>
      <c r="C1049" s="2"/>
      <c r="D1049" s="2"/>
    </row>
    <row r="1050" spans="1:4">
      <c r="A1050" s="2" t="s">
        <v>1731</v>
      </c>
      <c r="B1050" s="2">
        <v>0</v>
      </c>
      <c r="C1050" s="2"/>
      <c r="D1050" s="2"/>
    </row>
    <row r="1051" spans="1:4">
      <c r="A1051" s="2" t="s">
        <v>1732</v>
      </c>
      <c r="B1051" s="2">
        <v>0</v>
      </c>
      <c r="C1051" s="2"/>
      <c r="D1051" s="2"/>
    </row>
    <row r="1052" spans="1:4">
      <c r="A1052" s="2" t="s">
        <v>1733</v>
      </c>
      <c r="B1052" s="2">
        <v>0</v>
      </c>
      <c r="C1052" s="2"/>
      <c r="D1052" s="2"/>
    </row>
    <row r="1053" spans="1:4">
      <c r="A1053" s="2" t="s">
        <v>1734</v>
      </c>
      <c r="B1053" s="2">
        <v>0</v>
      </c>
      <c r="C1053" s="2"/>
      <c r="D1053" s="2"/>
    </row>
    <row r="1054" spans="1:4">
      <c r="A1054" s="2" t="s">
        <v>1735</v>
      </c>
      <c r="B1054" s="2">
        <v>0</v>
      </c>
      <c r="C1054" s="2"/>
      <c r="D1054" s="2"/>
    </row>
    <row r="1055" spans="1:4">
      <c r="A1055" s="2" t="s">
        <v>1736</v>
      </c>
      <c r="B1055" s="2">
        <v>0</v>
      </c>
      <c r="C1055" s="2"/>
      <c r="D1055" s="2"/>
    </row>
    <row r="1056" spans="1:4">
      <c r="A1056" s="2" t="s">
        <v>1737</v>
      </c>
      <c r="B1056" s="2">
        <v>0</v>
      </c>
      <c r="C1056" s="2"/>
      <c r="D1056" s="2"/>
    </row>
    <row r="1057" spans="1:4">
      <c r="A1057" s="2" t="s">
        <v>1738</v>
      </c>
      <c r="B1057" s="2">
        <v>0</v>
      </c>
      <c r="C1057" s="2"/>
      <c r="D1057" s="2"/>
    </row>
    <row r="1058" spans="1:4">
      <c r="A1058" s="2" t="s">
        <v>1739</v>
      </c>
      <c r="B1058" s="2">
        <v>0</v>
      </c>
      <c r="C1058" s="2"/>
      <c r="D1058" s="2"/>
    </row>
    <row r="1059" spans="1:4">
      <c r="A1059" s="2" t="s">
        <v>1740</v>
      </c>
      <c r="B1059" s="2">
        <v>0</v>
      </c>
      <c r="C1059" s="2"/>
      <c r="D1059" s="2"/>
    </row>
    <row r="1060" spans="1:4">
      <c r="A1060" s="2" t="s">
        <v>1741</v>
      </c>
      <c r="B1060" s="2">
        <v>0</v>
      </c>
      <c r="C1060" s="2"/>
      <c r="D1060" s="2"/>
    </row>
    <row r="1061" spans="1:4">
      <c r="A1061" s="2" t="s">
        <v>1742</v>
      </c>
      <c r="B1061" s="2">
        <v>0</v>
      </c>
      <c r="C1061" s="2"/>
      <c r="D1061" s="2"/>
    </row>
    <row r="1062" spans="1:4">
      <c r="A1062" s="2" t="s">
        <v>1743</v>
      </c>
      <c r="B1062" s="2">
        <v>0</v>
      </c>
      <c r="C1062" s="2"/>
      <c r="D1062" s="2"/>
    </row>
    <row r="1063" spans="1:4">
      <c r="A1063" s="2" t="s">
        <v>1744</v>
      </c>
      <c r="B1063" s="2">
        <v>0</v>
      </c>
      <c r="C1063" s="2"/>
      <c r="D1063" s="2"/>
    </row>
    <row r="1064" spans="1:4">
      <c r="A1064" s="2" t="s">
        <v>1745</v>
      </c>
      <c r="B1064" s="2">
        <v>0</v>
      </c>
      <c r="C1064" s="2"/>
      <c r="D1064" s="2"/>
    </row>
    <row r="1065" spans="1:4">
      <c r="A1065" s="2" t="s">
        <v>1746</v>
      </c>
      <c r="B1065" s="2">
        <v>0</v>
      </c>
      <c r="C1065" s="2"/>
      <c r="D1065" s="2"/>
    </row>
    <row r="1066" spans="1:4">
      <c r="A1066" s="2" t="s">
        <v>1747</v>
      </c>
      <c r="B1066" s="2">
        <v>0</v>
      </c>
      <c r="C1066" s="2"/>
      <c r="D1066" s="2" t="s">
        <v>1748</v>
      </c>
    </row>
    <row r="1067" spans="1:4">
      <c r="A1067" s="2" t="s">
        <v>1749</v>
      </c>
      <c r="B1067" s="2">
        <v>0</v>
      </c>
      <c r="C1067" s="2"/>
      <c r="D1067" s="2" t="s">
        <v>1750</v>
      </c>
    </row>
    <row r="1068" spans="1:4">
      <c r="A1068" s="2" t="s">
        <v>1751</v>
      </c>
      <c r="B1068" s="2">
        <v>0</v>
      </c>
      <c r="C1068" s="2"/>
      <c r="D1068" s="2"/>
    </row>
    <row r="1069" spans="1:4">
      <c r="A1069" s="2" t="s">
        <v>1752</v>
      </c>
      <c r="B1069" s="2">
        <v>0</v>
      </c>
      <c r="C1069" s="2"/>
      <c r="D1069" s="2"/>
    </row>
    <row r="1070" spans="1:4">
      <c r="A1070" s="2" t="s">
        <v>1753</v>
      </c>
      <c r="B1070" s="2">
        <v>0</v>
      </c>
      <c r="C1070" s="2"/>
      <c r="D1070" s="2"/>
    </row>
    <row r="1071" spans="1:4">
      <c r="A1071" s="2" t="s">
        <v>1754</v>
      </c>
      <c r="B1071" s="2">
        <v>0</v>
      </c>
      <c r="C1071" s="2"/>
      <c r="D1071" s="2"/>
    </row>
    <row r="1072" spans="1:4">
      <c r="A1072" s="2" t="s">
        <v>1755</v>
      </c>
      <c r="B1072" s="2">
        <v>0</v>
      </c>
      <c r="C1072" s="2"/>
      <c r="D1072" s="2"/>
    </row>
    <row r="1073" spans="1:4">
      <c r="A1073" s="2" t="s">
        <v>1756</v>
      </c>
      <c r="B1073" s="2">
        <v>0</v>
      </c>
      <c r="C1073" s="2"/>
      <c r="D1073" s="2"/>
    </row>
    <row r="1074" spans="1:4">
      <c r="A1074" s="2" t="s">
        <v>1757</v>
      </c>
      <c r="B1074" s="2">
        <v>0</v>
      </c>
      <c r="C1074" s="2"/>
      <c r="D1074" s="2"/>
    </row>
    <row r="1075" spans="1:4">
      <c r="A1075" s="2" t="s">
        <v>1758</v>
      </c>
      <c r="B1075" s="2">
        <v>0</v>
      </c>
      <c r="C1075" s="2"/>
      <c r="D1075" s="2"/>
    </row>
    <row r="1076" spans="1:4">
      <c r="A1076" s="2" t="s">
        <v>1759</v>
      </c>
      <c r="B1076" s="2">
        <v>0</v>
      </c>
      <c r="C1076" s="2"/>
      <c r="D1076" s="2"/>
    </row>
    <row r="1077" spans="1:4">
      <c r="A1077" s="2" t="s">
        <v>1760</v>
      </c>
      <c r="B1077" s="2">
        <v>0</v>
      </c>
      <c r="C1077" s="2"/>
      <c r="D1077" s="2"/>
    </row>
    <row r="1078" spans="1:4">
      <c r="A1078" s="2" t="s">
        <v>1761</v>
      </c>
      <c r="B1078" s="2">
        <v>0</v>
      </c>
      <c r="C1078" s="2"/>
      <c r="D1078" s="2"/>
    </row>
    <row r="1079" spans="1:4">
      <c r="A1079" s="2" t="s">
        <v>1762</v>
      </c>
      <c r="B1079" s="2">
        <v>0</v>
      </c>
      <c r="C1079" s="2"/>
      <c r="D1079" s="2"/>
    </row>
    <row r="1080" spans="1:4">
      <c r="A1080" s="2" t="s">
        <v>1763</v>
      </c>
      <c r="B1080" s="2">
        <v>0</v>
      </c>
      <c r="C1080" s="2"/>
      <c r="D1080" s="2"/>
    </row>
    <row r="1081" spans="1:4">
      <c r="A1081" s="2" t="s">
        <v>1764</v>
      </c>
      <c r="B1081" s="2">
        <v>0</v>
      </c>
      <c r="C1081" s="2"/>
      <c r="D1081" s="2"/>
    </row>
    <row r="1082" spans="1:4">
      <c r="A1082" s="2" t="s">
        <v>1765</v>
      </c>
      <c r="B1082" s="2">
        <v>0</v>
      </c>
      <c r="C1082" s="2"/>
      <c r="D1082" s="2"/>
    </row>
    <row r="1083" spans="1:4">
      <c r="A1083" s="2" t="s">
        <v>1766</v>
      </c>
      <c r="B1083" s="2">
        <v>0</v>
      </c>
      <c r="C1083" s="2"/>
      <c r="D1083" s="2"/>
    </row>
    <row r="1084" spans="1:4">
      <c r="A1084" s="2" t="s">
        <v>1767</v>
      </c>
      <c r="B1084" s="2">
        <v>0</v>
      </c>
      <c r="C1084" s="2"/>
      <c r="D1084" s="2"/>
    </row>
    <row r="1085" spans="1:4">
      <c r="A1085" s="2" t="s">
        <v>1768</v>
      </c>
      <c r="B1085" s="2">
        <v>0</v>
      </c>
      <c r="C1085" s="2"/>
      <c r="D1085" s="2" t="s">
        <v>1769</v>
      </c>
    </row>
    <row r="1086" spans="1:4">
      <c r="A1086" s="2" t="s">
        <v>1770</v>
      </c>
      <c r="B1086" s="2">
        <v>0</v>
      </c>
      <c r="C1086" s="2"/>
      <c r="D1086" s="2"/>
    </row>
    <row r="1087" spans="1:4">
      <c r="A1087" s="2" t="s">
        <v>1771</v>
      </c>
      <c r="B1087" s="2">
        <v>0</v>
      </c>
      <c r="C1087" s="2"/>
      <c r="D1087" s="2"/>
    </row>
    <row r="1088" spans="1:4">
      <c r="A1088" s="2" t="s">
        <v>1772</v>
      </c>
      <c r="B1088" s="2">
        <v>0</v>
      </c>
      <c r="C1088" s="2"/>
      <c r="D1088" s="2"/>
    </row>
    <row r="1089" spans="1:4">
      <c r="A1089" s="2" t="s">
        <v>1773</v>
      </c>
      <c r="B1089" s="2">
        <v>0</v>
      </c>
      <c r="C1089" s="2"/>
      <c r="D1089" s="2"/>
    </row>
    <row r="1090" spans="1:4">
      <c r="A1090" s="2" t="s">
        <v>1774</v>
      </c>
      <c r="B1090" s="2">
        <v>0</v>
      </c>
      <c r="C1090" s="2"/>
      <c r="D1090" s="2"/>
    </row>
    <row r="1091" spans="1:4">
      <c r="A1091" s="2" t="s">
        <v>1775</v>
      </c>
      <c r="B1091" s="2">
        <v>0</v>
      </c>
      <c r="C1091" s="2"/>
      <c r="D1091" s="2"/>
    </row>
    <row r="1092" spans="1:4">
      <c r="A1092" s="2" t="s">
        <v>1776</v>
      </c>
      <c r="B1092" s="2">
        <v>0</v>
      </c>
      <c r="C1092" s="2"/>
      <c r="D1092" s="2"/>
    </row>
    <row r="1093" spans="1:4">
      <c r="A1093" s="2" t="s">
        <v>1777</v>
      </c>
      <c r="B1093" s="2">
        <v>0</v>
      </c>
      <c r="C1093" s="2"/>
      <c r="D1093" s="2"/>
    </row>
    <row r="1094" spans="1:4">
      <c r="A1094" s="2" t="s">
        <v>1778</v>
      </c>
      <c r="B1094" s="2">
        <v>0</v>
      </c>
      <c r="C1094" s="2"/>
      <c r="D1094" s="2"/>
    </row>
    <row r="1095" spans="1:4">
      <c r="A1095" s="2" t="s">
        <v>1779</v>
      </c>
      <c r="B1095" s="2">
        <v>0</v>
      </c>
      <c r="C1095" s="2"/>
      <c r="D1095" s="2" t="s">
        <v>1780</v>
      </c>
    </row>
    <row r="1096" spans="1:4">
      <c r="A1096" s="2" t="s">
        <v>1781</v>
      </c>
      <c r="B1096" s="2">
        <v>0</v>
      </c>
      <c r="C1096" s="2"/>
      <c r="D1096" s="2"/>
    </row>
    <row r="1097" spans="1:4">
      <c r="A1097" s="2" t="s">
        <v>1782</v>
      </c>
      <c r="B1097" s="2">
        <v>0</v>
      </c>
      <c r="C1097" s="2"/>
      <c r="D1097" s="2" t="s">
        <v>1783</v>
      </c>
    </row>
    <row r="1098" spans="1:4">
      <c r="A1098" s="2" t="s">
        <v>1784</v>
      </c>
      <c r="B1098" s="2">
        <v>0</v>
      </c>
      <c r="C1098" s="2"/>
      <c r="D1098" s="2"/>
    </row>
    <row r="1099" spans="1:4">
      <c r="A1099" s="2" t="s">
        <v>1785</v>
      </c>
      <c r="B1099" s="2">
        <v>0</v>
      </c>
      <c r="C1099" s="2"/>
      <c r="D1099" s="2"/>
    </row>
    <row r="1100" spans="1:4">
      <c r="A1100" s="2" t="s">
        <v>1786</v>
      </c>
      <c r="B1100" s="2">
        <v>0</v>
      </c>
      <c r="C1100" s="2"/>
      <c r="D1100" s="2"/>
    </row>
    <row r="1101" spans="1:4">
      <c r="A1101" s="2" t="s">
        <v>1787</v>
      </c>
      <c r="B1101" s="2">
        <v>0</v>
      </c>
      <c r="C1101" s="2"/>
      <c r="D1101" s="2"/>
    </row>
    <row r="1102" spans="1:4">
      <c r="A1102" s="2" t="s">
        <v>1788</v>
      </c>
      <c r="B1102" s="2">
        <v>0</v>
      </c>
      <c r="C1102" s="2"/>
      <c r="D1102" s="2"/>
    </row>
    <row r="1103" spans="1:4">
      <c r="A1103" s="2" t="s">
        <v>1789</v>
      </c>
      <c r="B1103" s="2">
        <v>0</v>
      </c>
      <c r="C1103" s="2"/>
      <c r="D1103" s="2" t="s">
        <v>1790</v>
      </c>
    </row>
    <row r="1104" spans="1:4">
      <c r="A1104" s="2" t="s">
        <v>1791</v>
      </c>
      <c r="B1104" s="2">
        <v>0</v>
      </c>
      <c r="C1104" s="2"/>
      <c r="D1104" s="2"/>
    </row>
    <row r="1105" spans="1:4">
      <c r="A1105" s="2" t="s">
        <v>1792</v>
      </c>
      <c r="B1105" s="2">
        <v>0</v>
      </c>
      <c r="C1105" s="2"/>
      <c r="D1105" s="2"/>
    </row>
    <row r="1106" spans="1:4">
      <c r="A1106" s="2" t="s">
        <v>1793</v>
      </c>
      <c r="B1106" s="2">
        <v>0</v>
      </c>
      <c r="C1106" s="2"/>
      <c r="D1106" s="2"/>
    </row>
    <row r="1107" spans="1:4">
      <c r="A1107" s="2" t="s">
        <v>1794</v>
      </c>
      <c r="B1107" s="2">
        <v>0</v>
      </c>
      <c r="C1107" s="2"/>
      <c r="D1107" s="2"/>
    </row>
    <row r="1108" spans="1:4">
      <c r="A1108" s="2" t="s">
        <v>1795</v>
      </c>
      <c r="B1108" s="2">
        <v>0</v>
      </c>
      <c r="C1108" s="2"/>
      <c r="D1108" s="2"/>
    </row>
    <row r="1109" spans="1:4">
      <c r="A1109" s="2" t="s">
        <v>1796</v>
      </c>
      <c r="B1109" s="2">
        <v>0</v>
      </c>
      <c r="C1109" s="2"/>
      <c r="D1109" s="2"/>
    </row>
    <row r="1110" spans="1:4">
      <c r="A1110" s="2" t="s">
        <v>1797</v>
      </c>
      <c r="B1110" s="2">
        <v>0</v>
      </c>
      <c r="C1110" s="2"/>
      <c r="D1110" s="2"/>
    </row>
    <row r="1111" spans="1:4">
      <c r="A1111" s="2" t="s">
        <v>1798</v>
      </c>
      <c r="B1111" s="2">
        <v>0</v>
      </c>
      <c r="C1111" s="2"/>
      <c r="D1111" s="2"/>
    </row>
    <row r="1112" spans="1:4">
      <c r="A1112" s="2" t="s">
        <v>1799</v>
      </c>
      <c r="B1112" s="2">
        <v>0</v>
      </c>
      <c r="C1112" s="2"/>
      <c r="D1112" s="2"/>
    </row>
    <row r="1113" spans="1:4">
      <c r="A1113" s="2" t="s">
        <v>1800</v>
      </c>
      <c r="B1113" s="2">
        <v>0</v>
      </c>
      <c r="C1113" s="2"/>
      <c r="D1113" s="2" t="s">
        <v>1801</v>
      </c>
    </row>
    <row r="1114" spans="1:4">
      <c r="A1114" s="2" t="s">
        <v>1802</v>
      </c>
      <c r="B1114" s="2">
        <v>0</v>
      </c>
      <c r="C1114" s="2"/>
      <c r="D1114" s="2"/>
    </row>
    <row r="1115" spans="1:4">
      <c r="A1115" s="2" t="s">
        <v>1803</v>
      </c>
      <c r="B1115" s="2">
        <v>0</v>
      </c>
      <c r="C1115" s="2"/>
      <c r="D1115" s="2"/>
    </row>
    <row r="1116" spans="1:4">
      <c r="A1116" s="2" t="s">
        <v>1804</v>
      </c>
      <c r="B1116" s="2">
        <v>0</v>
      </c>
      <c r="C1116" s="2"/>
      <c r="D1116" s="2"/>
    </row>
    <row r="1117" spans="1:4">
      <c r="A1117" s="2" t="s">
        <v>1805</v>
      </c>
      <c r="B1117" s="2">
        <v>0</v>
      </c>
      <c r="C1117" s="2"/>
      <c r="D1117" s="2"/>
    </row>
    <row r="1118" spans="1:4">
      <c r="A1118" s="2" t="s">
        <v>1806</v>
      </c>
      <c r="B1118" s="2">
        <v>0</v>
      </c>
      <c r="C1118" s="2"/>
      <c r="D1118" s="2"/>
    </row>
    <row r="1119" spans="1:4">
      <c r="A1119" s="2" t="s">
        <v>1807</v>
      </c>
      <c r="B1119" s="2">
        <v>0</v>
      </c>
      <c r="C1119" s="2"/>
      <c r="D1119" s="2"/>
    </row>
    <row r="1120" spans="1:4">
      <c r="A1120" s="2" t="s">
        <v>1808</v>
      </c>
      <c r="B1120" s="2">
        <v>0</v>
      </c>
      <c r="C1120" s="2"/>
      <c r="D1120" s="2"/>
    </row>
    <row r="1121" spans="1:4">
      <c r="A1121" s="2" t="s">
        <v>1809</v>
      </c>
      <c r="B1121" s="2">
        <v>0</v>
      </c>
      <c r="C1121" s="2"/>
      <c r="D1121" s="2"/>
    </row>
    <row r="1122" spans="1:4">
      <c r="A1122" s="2" t="s">
        <v>1810</v>
      </c>
      <c r="B1122" s="2">
        <v>0</v>
      </c>
      <c r="C1122" s="2"/>
      <c r="D1122" s="2"/>
    </row>
    <row r="1123" spans="1:4">
      <c r="A1123" s="2" t="s">
        <v>1811</v>
      </c>
      <c r="B1123" s="2">
        <v>0</v>
      </c>
      <c r="C1123" s="2"/>
      <c r="D1123" s="2"/>
    </row>
    <row r="1124" spans="1:4">
      <c r="A1124" s="2" t="s">
        <v>1812</v>
      </c>
      <c r="B1124" s="2">
        <v>0</v>
      </c>
      <c r="C1124" s="2"/>
      <c r="D1124" s="2"/>
    </row>
    <row r="1125" spans="1:4">
      <c r="A1125" s="2" t="s">
        <v>1813</v>
      </c>
      <c r="B1125" s="2">
        <v>0</v>
      </c>
      <c r="C1125" s="2"/>
      <c r="D1125" s="2"/>
    </row>
    <row r="1126" spans="1:4">
      <c r="A1126" s="2" t="s">
        <v>1814</v>
      </c>
      <c r="B1126" s="2">
        <v>0</v>
      </c>
      <c r="C1126" s="2"/>
      <c r="D1126" s="2"/>
    </row>
    <row r="1127" spans="1:4">
      <c r="A1127" s="2" t="s">
        <v>1815</v>
      </c>
      <c r="B1127" s="2">
        <v>0</v>
      </c>
      <c r="C1127" s="2"/>
      <c r="D1127" s="2"/>
    </row>
    <row r="1128" spans="1:4">
      <c r="A1128" s="2" t="s">
        <v>1816</v>
      </c>
      <c r="B1128" s="2">
        <v>0</v>
      </c>
      <c r="C1128" s="2"/>
      <c r="D1128" s="2"/>
    </row>
    <row r="1129" spans="1:4">
      <c r="A1129" s="2" t="s">
        <v>1817</v>
      </c>
      <c r="B1129" s="2">
        <v>0</v>
      </c>
      <c r="C1129" s="2"/>
      <c r="D1129" s="2"/>
    </row>
    <row r="1130" spans="1:4">
      <c r="A1130" s="2" t="s">
        <v>1818</v>
      </c>
      <c r="B1130" s="2">
        <v>0</v>
      </c>
      <c r="C1130" s="2"/>
      <c r="D1130" s="2"/>
    </row>
    <row r="1131" spans="1:4">
      <c r="A1131" s="2" t="s">
        <v>1819</v>
      </c>
      <c r="B1131" s="2">
        <v>0</v>
      </c>
      <c r="C1131" s="2"/>
      <c r="D1131" s="2"/>
    </row>
    <row r="1132" spans="1:4">
      <c r="A1132" s="2" t="s">
        <v>1820</v>
      </c>
      <c r="B1132" s="2">
        <v>0</v>
      </c>
      <c r="C1132" s="2"/>
      <c r="D1132" s="2" t="s">
        <v>1821</v>
      </c>
    </row>
    <row r="1133" spans="1:4">
      <c r="A1133" s="2" t="s">
        <v>1822</v>
      </c>
      <c r="B1133" s="2">
        <v>0</v>
      </c>
      <c r="C1133" s="2"/>
      <c r="D1133" s="2"/>
    </row>
    <row r="1134" spans="1:4">
      <c r="A1134" s="2" t="s">
        <v>1823</v>
      </c>
      <c r="B1134" s="2">
        <v>0</v>
      </c>
      <c r="C1134" s="2"/>
      <c r="D1134" s="2" t="s">
        <v>1824</v>
      </c>
    </row>
    <row r="1135" spans="1:4">
      <c r="A1135" s="2" t="s">
        <v>1825</v>
      </c>
      <c r="B1135" s="2">
        <v>0</v>
      </c>
      <c r="C1135" s="2"/>
      <c r="D1135" s="2" t="s">
        <v>1824</v>
      </c>
    </row>
    <row r="1136" spans="1:4">
      <c r="A1136" s="2" t="s">
        <v>1826</v>
      </c>
      <c r="B1136" s="2">
        <v>0</v>
      </c>
      <c r="C1136" s="2"/>
      <c r="D1136" s="2"/>
    </row>
    <row r="1137" spans="1:4">
      <c r="A1137" s="2" t="s">
        <v>1827</v>
      </c>
      <c r="B1137" s="2">
        <v>0</v>
      </c>
      <c r="C1137" s="2"/>
      <c r="D1137" s="2"/>
    </row>
    <row r="1138" spans="1:4">
      <c r="A1138" s="2" t="s">
        <v>1828</v>
      </c>
      <c r="B1138" s="2">
        <v>0</v>
      </c>
      <c r="C1138" s="2"/>
      <c r="D1138" s="2"/>
    </row>
    <row r="1139" spans="1:4">
      <c r="A1139" s="2" t="s">
        <v>1829</v>
      </c>
      <c r="B1139" s="2">
        <v>0</v>
      </c>
      <c r="C1139" s="2"/>
      <c r="D1139" s="2"/>
    </row>
    <row r="1140" spans="1:4">
      <c r="A1140" s="2" t="s">
        <v>1830</v>
      </c>
      <c r="B1140" s="2">
        <v>0</v>
      </c>
      <c r="C1140" s="2"/>
      <c r="D1140" s="2"/>
    </row>
    <row r="1141" spans="1:4">
      <c r="A1141" s="2" t="s">
        <v>1831</v>
      </c>
      <c r="B1141" s="2">
        <v>0</v>
      </c>
      <c r="C1141" s="2"/>
      <c r="D1141" s="2"/>
    </row>
    <row r="1142" spans="1:4">
      <c r="A1142" s="2" t="s">
        <v>1832</v>
      </c>
      <c r="B1142" s="2">
        <v>0</v>
      </c>
      <c r="C1142" s="2"/>
      <c r="D1142" s="2"/>
    </row>
    <row r="1143" spans="1:4">
      <c r="A1143" s="2" t="s">
        <v>1833</v>
      </c>
      <c r="B1143" s="2">
        <v>0</v>
      </c>
      <c r="C1143" s="2"/>
      <c r="D1143" s="2"/>
    </row>
    <row r="1144" spans="1:4">
      <c r="A1144" s="2" t="s">
        <v>1834</v>
      </c>
      <c r="B1144" s="2">
        <v>0</v>
      </c>
      <c r="C1144" s="2"/>
      <c r="D1144" s="2"/>
    </row>
    <row r="1145" spans="1:4">
      <c r="A1145" s="2" t="s">
        <v>1835</v>
      </c>
      <c r="B1145" s="2">
        <v>0</v>
      </c>
      <c r="C1145" s="2"/>
      <c r="D1145" s="2"/>
    </row>
    <row r="1146" spans="1:4">
      <c r="A1146" s="2" t="s">
        <v>1836</v>
      </c>
      <c r="B1146" s="2">
        <v>0</v>
      </c>
      <c r="C1146" s="2"/>
      <c r="D1146" s="2"/>
    </row>
    <row r="1147" spans="1:4">
      <c r="A1147" s="2" t="s">
        <v>1837</v>
      </c>
      <c r="B1147" s="2">
        <v>0</v>
      </c>
      <c r="C1147" s="2"/>
      <c r="D1147" s="2" t="s">
        <v>1838</v>
      </c>
    </row>
    <row r="1148" spans="1:4">
      <c r="A1148" s="2" t="s">
        <v>1839</v>
      </c>
      <c r="B1148" s="2">
        <v>0</v>
      </c>
      <c r="C1148" s="2"/>
      <c r="D1148" s="2" t="s">
        <v>1840</v>
      </c>
    </row>
    <row r="1149" spans="1:4">
      <c r="A1149" s="2" t="s">
        <v>1841</v>
      </c>
      <c r="B1149" s="2">
        <v>0</v>
      </c>
      <c r="C1149" s="2"/>
      <c r="D1149" s="2" t="s">
        <v>1842</v>
      </c>
    </row>
    <row r="1150" spans="1:4">
      <c r="A1150" s="2" t="s">
        <v>1843</v>
      </c>
      <c r="B1150" s="2">
        <v>0</v>
      </c>
      <c r="C1150" s="2"/>
      <c r="D1150" s="2" t="s">
        <v>1844</v>
      </c>
    </row>
    <row r="1151" spans="1:4">
      <c r="A1151" s="2" t="s">
        <v>1845</v>
      </c>
      <c r="B1151" s="2">
        <v>0</v>
      </c>
      <c r="C1151" s="2"/>
      <c r="D1151" s="2"/>
    </row>
    <row r="1152" spans="1:4">
      <c r="A1152" s="2" t="s">
        <v>1846</v>
      </c>
      <c r="B1152" s="2">
        <v>0</v>
      </c>
      <c r="C1152" s="2"/>
      <c r="D1152" s="2" t="s">
        <v>1847</v>
      </c>
    </row>
    <row r="1153" spans="1:4">
      <c r="A1153" s="2" t="s">
        <v>1848</v>
      </c>
      <c r="B1153" s="2">
        <v>0</v>
      </c>
      <c r="C1153" s="2"/>
      <c r="D1153" s="2"/>
    </row>
    <row r="1154" spans="1:4">
      <c r="A1154" s="2" t="s">
        <v>1849</v>
      </c>
      <c r="B1154" s="2">
        <v>0</v>
      </c>
      <c r="C1154" s="2"/>
      <c r="D1154" s="2" t="s">
        <v>1850</v>
      </c>
    </row>
    <row r="1155" spans="1:4">
      <c r="A1155" s="2" t="s">
        <v>1851</v>
      </c>
      <c r="B1155" s="2">
        <v>0</v>
      </c>
      <c r="C1155" s="2"/>
      <c r="D1155" s="2"/>
    </row>
    <row r="1156" spans="1:4">
      <c r="A1156" s="2" t="s">
        <v>1852</v>
      </c>
      <c r="B1156" s="2">
        <v>0</v>
      </c>
      <c r="C1156" s="2"/>
      <c r="D1156" s="2"/>
    </row>
    <row r="1157" spans="1:4">
      <c r="A1157" s="2" t="s">
        <v>1853</v>
      </c>
      <c r="B1157" s="2">
        <v>0</v>
      </c>
      <c r="C1157" s="2"/>
      <c r="D1157" s="2"/>
    </row>
    <row r="1158" spans="1:4">
      <c r="A1158" s="2" t="s">
        <v>1854</v>
      </c>
      <c r="B1158" s="2">
        <v>0</v>
      </c>
      <c r="C1158" s="2"/>
      <c r="D1158" s="2"/>
    </row>
    <row r="1159" spans="1:4">
      <c r="A1159" s="2" t="s">
        <v>1855</v>
      </c>
      <c r="B1159" s="2">
        <v>0</v>
      </c>
      <c r="C1159" s="2"/>
      <c r="D1159" s="2" t="s">
        <v>1856</v>
      </c>
    </row>
    <row r="1160" spans="1:4">
      <c r="A1160" s="2" t="s">
        <v>1857</v>
      </c>
      <c r="B1160" s="2">
        <v>0</v>
      </c>
      <c r="C1160" s="2"/>
      <c r="D1160" s="2"/>
    </row>
    <row r="1161" spans="1:4">
      <c r="A1161" s="2" t="s">
        <v>1858</v>
      </c>
      <c r="B1161" s="2">
        <v>0</v>
      </c>
      <c r="C1161" s="2"/>
      <c r="D1161" s="2"/>
    </row>
    <row r="1162" spans="1:4">
      <c r="A1162" s="2" t="s">
        <v>1859</v>
      </c>
      <c r="B1162" s="2">
        <v>0</v>
      </c>
      <c r="C1162" s="2"/>
      <c r="D1162" s="2"/>
    </row>
    <row r="1163" spans="1:4">
      <c r="A1163" s="2" t="s">
        <v>1860</v>
      </c>
      <c r="B1163" s="2">
        <v>0</v>
      </c>
      <c r="C1163" s="2"/>
      <c r="D1163" s="2"/>
    </row>
    <row r="1164" spans="1:4">
      <c r="A1164" s="2" t="s">
        <v>1861</v>
      </c>
      <c r="B1164" s="2">
        <v>0</v>
      </c>
      <c r="C1164" s="2"/>
      <c r="D1164" s="2"/>
    </row>
    <row r="1165" spans="1:4">
      <c r="A1165" s="2" t="s">
        <v>1862</v>
      </c>
      <c r="B1165" s="2">
        <v>0</v>
      </c>
      <c r="C1165" s="2"/>
      <c r="D1165" s="2"/>
    </row>
    <row r="1166" spans="1:4">
      <c r="A1166" s="2" t="s">
        <v>1863</v>
      </c>
      <c r="B1166" s="2">
        <v>0</v>
      </c>
      <c r="C1166" s="2"/>
      <c r="D1166" s="2"/>
    </row>
    <row r="1167" spans="1:4">
      <c r="A1167" s="2" t="s">
        <v>1864</v>
      </c>
      <c r="B1167" s="2">
        <v>0</v>
      </c>
      <c r="C1167" s="2"/>
      <c r="D1167" s="2"/>
    </row>
    <row r="1168" spans="1:4">
      <c r="A1168" s="2" t="s">
        <v>1865</v>
      </c>
      <c r="B1168" s="2">
        <v>0</v>
      </c>
      <c r="C1168" s="2"/>
      <c r="D1168" s="2"/>
    </row>
    <row r="1169" spans="1:4">
      <c r="A1169" s="2" t="s">
        <v>1866</v>
      </c>
      <c r="B1169" s="2">
        <v>0</v>
      </c>
      <c r="C1169" s="2"/>
      <c r="D1169" s="2"/>
    </row>
    <row r="1170" spans="1:4">
      <c r="A1170" s="2" t="s">
        <v>1867</v>
      </c>
      <c r="B1170" s="2">
        <v>0</v>
      </c>
      <c r="C1170" s="2"/>
      <c r="D1170" s="2"/>
    </row>
    <row r="1171" spans="1:4">
      <c r="A1171" s="2" t="s">
        <v>1868</v>
      </c>
      <c r="B1171" s="2">
        <v>0</v>
      </c>
      <c r="C1171" s="2"/>
      <c r="D1171" s="2"/>
    </row>
    <row r="1172" spans="1:4">
      <c r="A1172" s="2" t="s">
        <v>1869</v>
      </c>
      <c r="B1172" s="2">
        <v>0</v>
      </c>
      <c r="C1172" s="2"/>
      <c r="D1172" s="2"/>
    </row>
    <row r="1173" spans="1:4">
      <c r="A1173" s="2" t="s">
        <v>1870</v>
      </c>
      <c r="B1173" s="2">
        <v>0</v>
      </c>
      <c r="C1173" s="2"/>
      <c r="D1173" s="2"/>
    </row>
    <row r="1174" spans="1:4">
      <c r="A1174" s="2" t="s">
        <v>1871</v>
      </c>
      <c r="B1174" s="2">
        <v>0</v>
      </c>
      <c r="C1174" s="2"/>
      <c r="D1174" s="2"/>
    </row>
    <row r="1175" spans="1:4">
      <c r="A1175" s="2" t="s">
        <v>1872</v>
      </c>
      <c r="B1175" s="2">
        <v>0</v>
      </c>
      <c r="C1175" s="2"/>
      <c r="D1175" s="2"/>
    </row>
    <row r="1176" spans="1:4">
      <c r="A1176" s="2" t="s">
        <v>1873</v>
      </c>
      <c r="B1176" s="2">
        <v>0</v>
      </c>
      <c r="C1176" s="2"/>
      <c r="D1176" s="2"/>
    </row>
    <row r="1177" spans="1:4">
      <c r="A1177" s="2" t="s">
        <v>1874</v>
      </c>
      <c r="B1177" s="2">
        <v>0</v>
      </c>
      <c r="C1177" s="2"/>
      <c r="D1177" s="2"/>
    </row>
    <row r="1178" spans="1:4">
      <c r="A1178" s="2" t="s">
        <v>1875</v>
      </c>
      <c r="B1178" s="2">
        <v>0</v>
      </c>
      <c r="C1178" s="2"/>
      <c r="D1178" s="2"/>
    </row>
    <row r="1179" spans="1:4">
      <c r="A1179" s="2" t="s">
        <v>1876</v>
      </c>
      <c r="B1179" s="2">
        <v>0</v>
      </c>
      <c r="C1179" s="2"/>
      <c r="D1179" s="2"/>
    </row>
    <row r="1180" spans="1:4">
      <c r="A1180" s="2" t="s">
        <v>1877</v>
      </c>
      <c r="B1180" s="2">
        <v>0</v>
      </c>
      <c r="C1180" s="2"/>
      <c r="D1180" s="2"/>
    </row>
    <row r="1181" spans="1:4">
      <c r="A1181" s="2" t="s">
        <v>1878</v>
      </c>
      <c r="B1181" s="2">
        <v>0</v>
      </c>
      <c r="C1181" s="2"/>
      <c r="D1181" s="2"/>
    </row>
    <row r="1182" spans="1:4">
      <c r="A1182" s="2" t="s">
        <v>1879</v>
      </c>
      <c r="B1182" s="2">
        <v>0</v>
      </c>
      <c r="C1182" s="2"/>
      <c r="D1182" s="2"/>
    </row>
    <row r="1183" spans="1:4">
      <c r="A1183" s="2" t="s">
        <v>1880</v>
      </c>
      <c r="B1183" s="2">
        <v>0</v>
      </c>
      <c r="C1183" s="2"/>
      <c r="D1183" s="2"/>
    </row>
    <row r="1184" spans="1:4">
      <c r="A1184" s="2" t="s">
        <v>1881</v>
      </c>
      <c r="B1184" s="2">
        <v>0</v>
      </c>
      <c r="C1184" s="2"/>
      <c r="D1184" s="2"/>
    </row>
    <row r="1185" spans="1:4">
      <c r="A1185" s="2" t="s">
        <v>1882</v>
      </c>
      <c r="B1185" s="2">
        <v>0</v>
      </c>
      <c r="C1185" s="2"/>
      <c r="D1185" s="2"/>
    </row>
    <row r="1186" spans="1:4">
      <c r="A1186" s="2" t="s">
        <v>1883</v>
      </c>
      <c r="B1186" s="2">
        <v>0</v>
      </c>
      <c r="C1186" s="2"/>
      <c r="D1186" s="2"/>
    </row>
    <row r="1187" spans="1:4">
      <c r="A1187" s="2" t="s">
        <v>1884</v>
      </c>
      <c r="B1187" s="2">
        <v>0</v>
      </c>
      <c r="C1187" s="2"/>
      <c r="D1187" s="2"/>
    </row>
    <row r="1188" spans="1:4">
      <c r="A1188" s="2" t="s">
        <v>1885</v>
      </c>
      <c r="B1188" s="2">
        <v>0</v>
      </c>
      <c r="C1188" s="2"/>
      <c r="D1188" s="2"/>
    </row>
    <row r="1189" spans="1:4">
      <c r="A1189" s="2" t="s">
        <v>1886</v>
      </c>
      <c r="B1189" s="2">
        <v>0</v>
      </c>
      <c r="C1189" s="2"/>
      <c r="D1189" s="2"/>
    </row>
    <row r="1190" spans="1:4">
      <c r="A1190" s="2" t="s">
        <v>1887</v>
      </c>
      <c r="B1190" s="2">
        <v>0</v>
      </c>
      <c r="C1190" s="2"/>
      <c r="D1190" s="2"/>
    </row>
    <row r="1191" spans="1:4">
      <c r="A1191" s="2" t="s">
        <v>1888</v>
      </c>
      <c r="B1191" s="2">
        <v>0</v>
      </c>
      <c r="C1191" s="2"/>
      <c r="D1191" s="2"/>
    </row>
    <row r="1192" spans="1:4">
      <c r="A1192" s="2" t="s">
        <v>1889</v>
      </c>
      <c r="B1192" s="2">
        <v>0</v>
      </c>
      <c r="C1192" s="2"/>
      <c r="D1192" s="2"/>
    </row>
    <row r="1193" spans="1:4">
      <c r="A1193" s="2" t="s">
        <v>1890</v>
      </c>
      <c r="B1193" s="2">
        <v>0</v>
      </c>
      <c r="C1193" s="2"/>
      <c r="D1193" s="2"/>
    </row>
    <row r="1194" spans="1:4">
      <c r="A1194" s="2" t="s">
        <v>1891</v>
      </c>
      <c r="B1194" s="2">
        <v>0</v>
      </c>
      <c r="C1194" s="2"/>
      <c r="D1194" s="2"/>
    </row>
    <row r="1195" spans="1:4">
      <c r="A1195" s="2" t="s">
        <v>1892</v>
      </c>
      <c r="B1195" s="2">
        <v>0</v>
      </c>
      <c r="C1195" s="2"/>
      <c r="D1195" s="2"/>
    </row>
    <row r="1196" spans="1:4">
      <c r="A1196" s="2" t="s">
        <v>1893</v>
      </c>
      <c r="B1196" s="2">
        <v>0</v>
      </c>
      <c r="C1196" s="2"/>
      <c r="D1196" s="2"/>
    </row>
    <row r="1197" spans="1:4">
      <c r="A1197" s="2" t="s">
        <v>1894</v>
      </c>
      <c r="B1197" s="2">
        <v>1</v>
      </c>
      <c r="C1197" s="2"/>
      <c r="D1197" s="2"/>
    </row>
    <row r="1198" spans="1:4">
      <c r="A1198" s="2" t="s">
        <v>1895</v>
      </c>
      <c r="B1198" s="2">
        <v>1</v>
      </c>
      <c r="C1198" s="2"/>
      <c r="D1198" s="2"/>
    </row>
    <row r="1199" spans="1:4">
      <c r="A1199" s="2" t="s">
        <v>1896</v>
      </c>
      <c r="B1199" s="2">
        <v>1</v>
      </c>
      <c r="C1199" s="2"/>
      <c r="D1199" s="2"/>
    </row>
    <row r="1200" spans="1:4">
      <c r="A1200" s="2" t="s">
        <v>1897</v>
      </c>
      <c r="B1200" s="2">
        <v>1</v>
      </c>
      <c r="C1200" s="2"/>
      <c r="D1200" s="2"/>
    </row>
    <row r="1201" spans="1:4">
      <c r="A1201" s="2" t="s">
        <v>1898</v>
      </c>
      <c r="B1201" s="2">
        <v>1</v>
      </c>
      <c r="C1201" s="2"/>
      <c r="D1201" s="2"/>
    </row>
    <row r="1202" spans="1:4">
      <c r="A1202" s="2" t="s">
        <v>1899</v>
      </c>
      <c r="B1202" s="2">
        <v>1</v>
      </c>
      <c r="C1202" s="2"/>
      <c r="D1202" s="2"/>
    </row>
    <row r="1203" spans="1:4">
      <c r="A1203" s="2" t="s">
        <v>1900</v>
      </c>
      <c r="B1203" s="2">
        <v>1</v>
      </c>
      <c r="C1203" s="2"/>
      <c r="D1203" s="2"/>
    </row>
    <row r="1204" spans="1:4">
      <c r="A1204" s="2" t="s">
        <v>1901</v>
      </c>
      <c r="B1204" s="2">
        <v>1</v>
      </c>
      <c r="C1204" s="2"/>
      <c r="D1204" s="2"/>
    </row>
    <row r="1205" spans="1:4">
      <c r="A1205" s="2" t="s">
        <v>1902</v>
      </c>
      <c r="B1205" s="2">
        <v>1</v>
      </c>
      <c r="C1205" s="2"/>
      <c r="D1205" s="2"/>
    </row>
    <row r="1206" spans="1:4">
      <c r="A1206" s="2" t="s">
        <v>1903</v>
      </c>
      <c r="B1206" s="2">
        <v>1</v>
      </c>
      <c r="C1206" s="2"/>
      <c r="D1206" s="2"/>
    </row>
    <row r="1207" spans="1:4">
      <c r="A1207" s="2" t="s">
        <v>1904</v>
      </c>
      <c r="B1207" s="2">
        <v>1</v>
      </c>
      <c r="C1207" s="2"/>
      <c r="D1207" s="2"/>
    </row>
    <row r="1208" spans="1:4">
      <c r="A1208" s="2" t="s">
        <v>1905</v>
      </c>
      <c r="B1208" s="2">
        <v>1</v>
      </c>
      <c r="C1208" s="2"/>
      <c r="D1208" s="2"/>
    </row>
    <row r="1209" spans="1:4">
      <c r="A1209" s="2" t="s">
        <v>1906</v>
      </c>
      <c r="B1209" s="2">
        <v>1</v>
      </c>
      <c r="C1209" s="2"/>
      <c r="D1209" s="2"/>
    </row>
    <row r="1210" spans="1:4">
      <c r="A1210" s="2" t="s">
        <v>1907</v>
      </c>
      <c r="B1210" s="2">
        <v>1</v>
      </c>
      <c r="C1210" s="2"/>
      <c r="D1210" s="2"/>
    </row>
    <row r="1211" spans="1:4">
      <c r="A1211" s="2" t="s">
        <v>1908</v>
      </c>
      <c r="B1211" s="2">
        <v>1</v>
      </c>
      <c r="C1211" s="2"/>
      <c r="D1211" s="2"/>
    </row>
    <row r="1212" spans="1:4">
      <c r="A1212" s="2" t="s">
        <v>1909</v>
      </c>
      <c r="B1212" s="2">
        <v>1</v>
      </c>
      <c r="C1212" s="2"/>
      <c r="D1212" s="2"/>
    </row>
    <row r="1213" spans="1:4">
      <c r="A1213" s="2" t="s">
        <v>1910</v>
      </c>
      <c r="B1213" s="2">
        <v>1</v>
      </c>
      <c r="C1213" s="2"/>
      <c r="D1213" s="2"/>
    </row>
    <row r="1214" spans="1:4">
      <c r="A1214" s="2" t="s">
        <v>1911</v>
      </c>
      <c r="B1214" s="2">
        <v>1</v>
      </c>
      <c r="C1214" s="2"/>
      <c r="D1214" s="2"/>
    </row>
    <row r="1215" spans="1:4">
      <c r="A1215" s="2" t="s">
        <v>1912</v>
      </c>
      <c r="B1215" s="2">
        <v>1</v>
      </c>
      <c r="C1215" s="2"/>
      <c r="D1215" s="2"/>
    </row>
    <row r="1216" spans="1:4">
      <c r="A1216" s="2" t="s">
        <v>1913</v>
      </c>
      <c r="B1216" s="2">
        <v>1</v>
      </c>
      <c r="C1216" s="2"/>
      <c r="D1216" s="2"/>
    </row>
    <row r="1217" spans="1:4">
      <c r="A1217" s="2" t="s">
        <v>1914</v>
      </c>
      <c r="B1217" s="2">
        <v>1</v>
      </c>
      <c r="C1217" s="2"/>
      <c r="D1217" s="2"/>
    </row>
    <row r="1218" spans="1:4">
      <c r="A1218" s="2" t="s">
        <v>1915</v>
      </c>
      <c r="B1218" s="2">
        <v>1</v>
      </c>
      <c r="C1218" s="2"/>
      <c r="D1218" s="2"/>
    </row>
    <row r="1219" spans="1:4">
      <c r="A1219" s="2" t="s">
        <v>1916</v>
      </c>
      <c r="B1219" s="2">
        <v>1</v>
      </c>
      <c r="C1219" s="2"/>
      <c r="D1219" s="2"/>
    </row>
    <row r="1220" spans="1:4">
      <c r="A1220" s="2" t="s">
        <v>1917</v>
      </c>
      <c r="B1220" s="2">
        <v>1</v>
      </c>
      <c r="C1220" s="2"/>
      <c r="D1220" s="2"/>
    </row>
    <row r="1221" spans="1:4">
      <c r="A1221" s="2" t="s">
        <v>1918</v>
      </c>
      <c r="B1221" s="2">
        <v>1</v>
      </c>
      <c r="C1221" s="2"/>
      <c r="D1221" s="2"/>
    </row>
    <row r="1222" spans="1:4">
      <c r="A1222" s="2" t="s">
        <v>1919</v>
      </c>
      <c r="B1222" s="2">
        <v>1</v>
      </c>
      <c r="C1222" s="2"/>
      <c r="D1222" s="2"/>
    </row>
    <row r="1223" spans="1:4">
      <c r="A1223" s="2" t="s">
        <v>1920</v>
      </c>
      <c r="B1223" s="2">
        <v>1</v>
      </c>
      <c r="C1223" s="2"/>
      <c r="D1223" s="2"/>
    </row>
    <row r="1224" spans="1:4">
      <c r="A1224" s="2" t="s">
        <v>1921</v>
      </c>
      <c r="B1224" s="2">
        <v>1</v>
      </c>
      <c r="C1224" s="2"/>
      <c r="D1224" s="2"/>
    </row>
    <row r="1225" spans="1:4">
      <c r="A1225" s="2" t="s">
        <v>1922</v>
      </c>
      <c r="B1225" s="2">
        <v>1</v>
      </c>
      <c r="C1225" s="2"/>
      <c r="D1225" s="2"/>
    </row>
    <row r="1226" spans="1:4">
      <c r="A1226" s="2" t="s">
        <v>1923</v>
      </c>
      <c r="B1226" s="2">
        <v>1</v>
      </c>
      <c r="C1226" s="2"/>
      <c r="D1226" s="2"/>
    </row>
    <row r="1227" spans="1:4">
      <c r="A1227" s="2" t="s">
        <v>1924</v>
      </c>
      <c r="B1227" s="2">
        <v>1</v>
      </c>
      <c r="C1227" s="2"/>
      <c r="D1227" s="2"/>
    </row>
    <row r="1228" spans="1:4">
      <c r="A1228" s="2" t="s">
        <v>1925</v>
      </c>
      <c r="B1228" s="2">
        <v>1</v>
      </c>
      <c r="C1228" s="2"/>
      <c r="D1228" s="2"/>
    </row>
    <row r="1229" spans="1:4">
      <c r="A1229" s="2" t="s">
        <v>1926</v>
      </c>
      <c r="B1229" s="2">
        <v>1</v>
      </c>
      <c r="C1229" s="2"/>
      <c r="D1229" s="2"/>
    </row>
    <row r="1230" spans="1:4">
      <c r="A1230" s="2" t="s">
        <v>1927</v>
      </c>
      <c r="B1230" s="2">
        <v>1</v>
      </c>
      <c r="C1230" s="2"/>
      <c r="D1230" s="2"/>
    </row>
    <row r="1231" spans="1:4">
      <c r="A1231" s="2" t="s">
        <v>1928</v>
      </c>
      <c r="B1231" s="2">
        <v>1</v>
      </c>
      <c r="C1231" s="2"/>
      <c r="D1231" s="2"/>
    </row>
    <row r="1232" spans="1:4">
      <c r="A1232" s="2" t="s">
        <v>1929</v>
      </c>
      <c r="B1232" s="2">
        <v>1</v>
      </c>
      <c r="C1232" s="2"/>
      <c r="D1232" s="2"/>
    </row>
    <row r="1233" spans="1:4">
      <c r="A1233" s="2" t="s">
        <v>1930</v>
      </c>
      <c r="B1233" s="2">
        <v>1</v>
      </c>
      <c r="C1233" s="2"/>
      <c r="D1233" s="2"/>
    </row>
    <row r="1234" spans="1:4">
      <c r="A1234" s="2" t="s">
        <v>1931</v>
      </c>
      <c r="B1234" s="2">
        <v>1</v>
      </c>
      <c r="C1234" s="2"/>
      <c r="D1234" s="2"/>
    </row>
    <row r="1235" spans="1:4">
      <c r="A1235" s="2" t="s">
        <v>1932</v>
      </c>
      <c r="B1235" s="2">
        <v>1</v>
      </c>
      <c r="C1235" s="2"/>
      <c r="D1235" s="2"/>
    </row>
    <row r="1236" spans="1:4">
      <c r="A1236" s="2" t="s">
        <v>1933</v>
      </c>
      <c r="B1236" s="2">
        <v>1</v>
      </c>
      <c r="C1236" s="2"/>
      <c r="D1236" s="2"/>
    </row>
    <row r="1237" spans="1:4">
      <c r="A1237" s="2" t="s">
        <v>1934</v>
      </c>
      <c r="B1237" s="2">
        <v>1</v>
      </c>
      <c r="C1237" s="2"/>
      <c r="D1237" s="2"/>
    </row>
    <row r="1238" spans="1:4">
      <c r="A1238" s="2" t="s">
        <v>1935</v>
      </c>
      <c r="B1238" s="2">
        <v>1</v>
      </c>
      <c r="C1238" s="2"/>
      <c r="D1238" s="2"/>
    </row>
    <row r="1239" spans="1:4">
      <c r="A1239" s="2" t="s">
        <v>1936</v>
      </c>
      <c r="B1239" s="2">
        <v>1</v>
      </c>
      <c r="C1239" s="2"/>
      <c r="D1239" s="2"/>
    </row>
    <row r="1240" spans="1:4">
      <c r="A1240" s="2" t="s">
        <v>1937</v>
      </c>
      <c r="B1240" s="2">
        <v>1</v>
      </c>
      <c r="C1240" s="2"/>
      <c r="D1240" s="2"/>
    </row>
    <row r="1241" spans="1:4">
      <c r="A1241" s="2" t="s">
        <v>1938</v>
      </c>
      <c r="B1241" s="2">
        <v>1</v>
      </c>
      <c r="C1241" s="2"/>
      <c r="D1241" s="2"/>
    </row>
    <row r="1242" spans="1:4">
      <c r="A1242" s="2" t="s">
        <v>1939</v>
      </c>
      <c r="B1242" s="2">
        <v>1</v>
      </c>
      <c r="C1242" s="2"/>
      <c r="D1242" s="2"/>
    </row>
    <row r="1243" spans="1:4">
      <c r="A1243" s="2" t="s">
        <v>1940</v>
      </c>
      <c r="B1243" s="2">
        <v>1</v>
      </c>
      <c r="C1243" s="2"/>
      <c r="D1243" s="2"/>
    </row>
    <row r="1244" spans="1:4">
      <c r="A1244" s="2" t="s">
        <v>1941</v>
      </c>
      <c r="B1244" s="2">
        <v>1</v>
      </c>
      <c r="C1244" s="2"/>
      <c r="D1244" s="2"/>
    </row>
    <row r="1245" spans="1:4">
      <c r="A1245" s="2" t="s">
        <v>1942</v>
      </c>
      <c r="B1245" s="2">
        <v>1</v>
      </c>
      <c r="C1245" s="2"/>
      <c r="D1245" s="2"/>
    </row>
    <row r="1246" spans="1:4">
      <c r="A1246" s="2" t="s">
        <v>1943</v>
      </c>
      <c r="B1246" s="2">
        <v>1</v>
      </c>
      <c r="C1246" s="2"/>
      <c r="D1246" s="2"/>
    </row>
    <row r="1247" spans="1:4">
      <c r="A1247" s="2" t="s">
        <v>1944</v>
      </c>
      <c r="B1247" s="2">
        <v>1</v>
      </c>
      <c r="C1247" s="2"/>
      <c r="D1247" s="2"/>
    </row>
    <row r="1248" spans="1:4">
      <c r="A1248" s="2" t="s">
        <v>1945</v>
      </c>
      <c r="B1248" s="2">
        <v>1</v>
      </c>
      <c r="C1248" s="2"/>
      <c r="D1248" s="2"/>
    </row>
    <row r="1249" spans="1:4">
      <c r="A1249" s="2" t="s">
        <v>1946</v>
      </c>
      <c r="B1249" s="2">
        <v>1</v>
      </c>
      <c r="C1249" s="2"/>
      <c r="D1249" s="2"/>
    </row>
    <row r="1250" spans="1:4">
      <c r="A1250" s="2" t="s">
        <v>1947</v>
      </c>
      <c r="B1250" s="2">
        <v>1</v>
      </c>
      <c r="C1250" s="2"/>
      <c r="D1250" s="2"/>
    </row>
    <row r="1251" spans="1:4">
      <c r="A1251" s="2" t="s">
        <v>1948</v>
      </c>
      <c r="B1251" s="2">
        <v>1</v>
      </c>
      <c r="C1251" s="2"/>
      <c r="D1251" s="2"/>
    </row>
    <row r="1252" spans="1:4">
      <c r="A1252" s="2" t="s">
        <v>1949</v>
      </c>
      <c r="B1252" s="2">
        <v>1</v>
      </c>
      <c r="C1252" s="2"/>
      <c r="D1252" s="2"/>
    </row>
    <row r="1253" spans="1:4">
      <c r="A1253" s="2" t="s">
        <v>1950</v>
      </c>
      <c r="B1253" s="2">
        <v>1</v>
      </c>
      <c r="C1253" s="2"/>
      <c r="D1253" s="2"/>
    </row>
    <row r="1254" spans="1:4">
      <c r="A1254" s="2" t="s">
        <v>1951</v>
      </c>
      <c r="B1254" s="2">
        <v>1</v>
      </c>
      <c r="C1254" s="2"/>
      <c r="D1254" s="2"/>
    </row>
    <row r="1255" spans="1:4">
      <c r="A1255" s="2" t="s">
        <v>1952</v>
      </c>
      <c r="B1255" s="2">
        <v>1</v>
      </c>
      <c r="C1255" s="2"/>
      <c r="D1255" s="2"/>
    </row>
    <row r="1256" spans="1:4">
      <c r="A1256" s="2" t="s">
        <v>1953</v>
      </c>
      <c r="B1256" s="2">
        <v>1</v>
      </c>
      <c r="C1256" s="2"/>
      <c r="D1256" s="2"/>
    </row>
    <row r="1257" spans="1:4">
      <c r="A1257" s="2" t="s">
        <v>1954</v>
      </c>
      <c r="B1257" s="2">
        <v>1</v>
      </c>
      <c r="C1257" s="2"/>
      <c r="D1257" s="2"/>
    </row>
    <row r="1258" spans="1:4">
      <c r="A1258" s="2" t="s">
        <v>1955</v>
      </c>
      <c r="B1258" s="2">
        <v>1</v>
      </c>
      <c r="C1258" s="2"/>
      <c r="D1258" s="2"/>
    </row>
    <row r="1259" spans="1:4">
      <c r="A1259" s="2" t="s">
        <v>1956</v>
      </c>
      <c r="B1259" s="2">
        <v>1</v>
      </c>
      <c r="C1259" s="2"/>
      <c r="D1259" s="2"/>
    </row>
    <row r="1260" spans="1:4">
      <c r="A1260" s="2" t="s">
        <v>1957</v>
      </c>
      <c r="B1260" s="2">
        <v>1</v>
      </c>
      <c r="C1260" s="2"/>
      <c r="D1260" s="2"/>
    </row>
    <row r="1261" spans="1:4">
      <c r="A1261" s="2" t="s">
        <v>1958</v>
      </c>
      <c r="B1261" s="2">
        <v>1</v>
      </c>
      <c r="C1261" s="2"/>
      <c r="D1261" s="2"/>
    </row>
    <row r="1262" spans="1:4">
      <c r="A1262" s="2" t="s">
        <v>1959</v>
      </c>
      <c r="B1262" s="2">
        <v>1</v>
      </c>
      <c r="C1262" s="2"/>
      <c r="D1262" s="2"/>
    </row>
    <row r="1263" spans="1:4">
      <c r="A1263" s="2" t="s">
        <v>1960</v>
      </c>
      <c r="B1263" s="2">
        <v>1</v>
      </c>
      <c r="C1263" s="2"/>
      <c r="D1263" s="2"/>
    </row>
    <row r="1264" spans="1:4">
      <c r="A1264" s="2" t="s">
        <v>1961</v>
      </c>
      <c r="B1264" s="2">
        <v>1</v>
      </c>
      <c r="C1264" s="2"/>
      <c r="D1264" s="2"/>
    </row>
    <row r="1265" spans="1:4">
      <c r="A1265" s="2" t="s">
        <v>1962</v>
      </c>
      <c r="B1265" s="2">
        <v>1</v>
      </c>
      <c r="C1265" s="2"/>
      <c r="D1265" s="2"/>
    </row>
    <row r="1266" spans="1:4">
      <c r="A1266" s="2" t="s">
        <v>1963</v>
      </c>
      <c r="B1266" s="2">
        <v>1</v>
      </c>
      <c r="C1266" s="2"/>
      <c r="D1266" s="2"/>
    </row>
    <row r="1267" spans="1:4">
      <c r="A1267" s="2" t="s">
        <v>1964</v>
      </c>
      <c r="B1267" s="2">
        <v>1</v>
      </c>
      <c r="C1267" s="2"/>
      <c r="D1267" s="2"/>
    </row>
    <row r="1268" spans="1:4">
      <c r="A1268" s="2" t="s">
        <v>1965</v>
      </c>
      <c r="B1268" s="2">
        <v>1</v>
      </c>
      <c r="C1268" s="2"/>
      <c r="D1268" s="2"/>
    </row>
    <row r="1269" spans="1:4">
      <c r="A1269" s="2" t="s">
        <v>1966</v>
      </c>
      <c r="B1269" s="2">
        <v>1</v>
      </c>
      <c r="C1269" s="2"/>
      <c r="D1269" s="2"/>
    </row>
    <row r="1270" spans="1:4">
      <c r="A1270" s="2" t="s">
        <v>1967</v>
      </c>
      <c r="B1270" s="2">
        <v>1</v>
      </c>
      <c r="C1270" s="2"/>
      <c r="D1270" s="2"/>
    </row>
    <row r="1271" spans="1:4">
      <c r="A1271" s="2" t="s">
        <v>1968</v>
      </c>
      <c r="B1271" s="2">
        <v>1</v>
      </c>
      <c r="C1271" s="2"/>
      <c r="D1271" s="2"/>
    </row>
    <row r="1272" spans="1:4">
      <c r="A1272" s="2" t="s">
        <v>1969</v>
      </c>
      <c r="B1272" s="2">
        <v>1</v>
      </c>
      <c r="C1272" s="2"/>
      <c r="D1272" s="2"/>
    </row>
    <row r="1273" spans="1:4">
      <c r="A1273" s="2" t="s">
        <v>1970</v>
      </c>
      <c r="B1273" s="2">
        <v>1</v>
      </c>
      <c r="C1273" s="2"/>
      <c r="D1273" s="2"/>
    </row>
    <row r="1274" spans="1:4">
      <c r="A1274" s="2" t="s">
        <v>1971</v>
      </c>
      <c r="B1274" s="2">
        <v>1</v>
      </c>
      <c r="C1274" s="2"/>
      <c r="D1274" s="2"/>
    </row>
    <row r="1275" spans="1:4">
      <c r="A1275" s="2" t="s">
        <v>1972</v>
      </c>
      <c r="B1275" s="2">
        <v>1</v>
      </c>
      <c r="C1275" s="2"/>
      <c r="D1275" s="2"/>
    </row>
    <row r="1276" spans="1:4">
      <c r="A1276" s="2" t="s">
        <v>1973</v>
      </c>
      <c r="B1276" s="2">
        <v>1</v>
      </c>
      <c r="C1276" s="2"/>
      <c r="D1276" s="2"/>
    </row>
    <row r="1277" spans="1:4">
      <c r="A1277" s="2" t="s">
        <v>1974</v>
      </c>
      <c r="B1277" s="2">
        <v>1</v>
      </c>
      <c r="C1277" s="2"/>
      <c r="D1277" s="2"/>
    </row>
    <row r="1278" spans="1:4">
      <c r="A1278" s="2" t="s">
        <v>1975</v>
      </c>
      <c r="B1278" s="2">
        <v>1</v>
      </c>
      <c r="C1278" s="2"/>
      <c r="D1278" s="2"/>
    </row>
    <row r="1279" spans="1:4">
      <c r="A1279" s="2" t="s">
        <v>1976</v>
      </c>
      <c r="B1279" s="2">
        <v>1</v>
      </c>
      <c r="C1279" s="2"/>
      <c r="D1279" s="2"/>
    </row>
    <row r="1280" spans="1:4">
      <c r="A1280" s="2" t="s">
        <v>1977</v>
      </c>
      <c r="B1280" s="2">
        <v>1</v>
      </c>
      <c r="C1280" s="2"/>
      <c r="D1280" s="2"/>
    </row>
    <row r="1281" spans="1:4">
      <c r="A1281" s="2" t="s">
        <v>1978</v>
      </c>
      <c r="B1281" s="2">
        <v>1</v>
      </c>
      <c r="C1281" s="2"/>
      <c r="D1281" s="2"/>
    </row>
    <row r="1282" spans="1:4">
      <c r="A1282" s="2" t="s">
        <v>1979</v>
      </c>
      <c r="B1282" s="2">
        <v>0</v>
      </c>
      <c r="C1282" s="2"/>
      <c r="D1282" s="2"/>
    </row>
    <row r="1283" spans="1:4">
      <c r="A1283" s="2" t="s">
        <v>1980</v>
      </c>
      <c r="B1283" s="2">
        <v>0</v>
      </c>
      <c r="C1283" s="2"/>
      <c r="D1283" s="2"/>
    </row>
    <row r="1284" spans="1:4">
      <c r="A1284" s="2" t="s">
        <v>1981</v>
      </c>
      <c r="B1284" s="2">
        <v>0</v>
      </c>
      <c r="C1284" s="2"/>
      <c r="D1284" s="2"/>
    </row>
    <row r="1285" spans="1:4">
      <c r="A1285" s="2" t="s">
        <v>1982</v>
      </c>
      <c r="B1285" s="2">
        <v>0</v>
      </c>
      <c r="C1285" s="2"/>
      <c r="D1285" s="2"/>
    </row>
    <row r="1286" spans="1:4">
      <c r="A1286" s="2" t="s">
        <v>1983</v>
      </c>
      <c r="B1286" s="2">
        <v>0</v>
      </c>
      <c r="C1286" s="2"/>
      <c r="D1286" s="2"/>
    </row>
    <row r="1287" spans="1:4">
      <c r="A1287" s="2" t="s">
        <v>1984</v>
      </c>
      <c r="B1287" s="2">
        <v>0</v>
      </c>
      <c r="C1287" s="2"/>
      <c r="D1287" s="2"/>
    </row>
    <row r="1288" spans="1:4">
      <c r="A1288" s="2" t="s">
        <v>1985</v>
      </c>
      <c r="B1288" s="2">
        <v>0</v>
      </c>
      <c r="C1288" s="2"/>
      <c r="D1288" s="2"/>
    </row>
    <row r="1289" spans="1:4">
      <c r="A1289" s="2" t="s">
        <v>1986</v>
      </c>
      <c r="B1289" s="2">
        <v>0</v>
      </c>
      <c r="C1289" s="2"/>
      <c r="D1289" s="2"/>
    </row>
    <row r="1290" spans="1:4">
      <c r="A1290" s="2" t="s">
        <v>1987</v>
      </c>
      <c r="B1290" s="2">
        <v>0</v>
      </c>
      <c r="C1290" s="2"/>
      <c r="D1290" s="2"/>
    </row>
    <row r="1291" spans="1:4">
      <c r="A1291" s="2" t="s">
        <v>1988</v>
      </c>
      <c r="B1291" s="2">
        <v>0</v>
      </c>
      <c r="C1291" s="2"/>
      <c r="D1291" s="2"/>
    </row>
    <row r="1292" spans="1:4">
      <c r="A1292" s="2" t="s">
        <v>1989</v>
      </c>
      <c r="B1292" s="2">
        <v>0</v>
      </c>
      <c r="C1292" s="2"/>
      <c r="D1292" s="2"/>
    </row>
    <row r="1293" spans="1:4">
      <c r="A1293" s="2" t="s">
        <v>1990</v>
      </c>
      <c r="B1293" s="2">
        <v>0</v>
      </c>
      <c r="C1293" s="2"/>
      <c r="D1293" s="2"/>
    </row>
    <row r="1294" spans="1:4">
      <c r="A1294" s="2" t="s">
        <v>1991</v>
      </c>
      <c r="B1294" s="2">
        <v>0</v>
      </c>
      <c r="C1294" s="2"/>
      <c r="D1294" s="2"/>
    </row>
    <row r="1295" spans="1:4">
      <c r="A1295" s="2" t="s">
        <v>1992</v>
      </c>
      <c r="B1295" s="2">
        <v>0</v>
      </c>
      <c r="C1295" s="2"/>
      <c r="D1295" s="2"/>
    </row>
    <row r="1296" spans="1:4">
      <c r="A1296" s="2" t="s">
        <v>1993</v>
      </c>
      <c r="B1296" s="2">
        <v>0</v>
      </c>
      <c r="C1296" s="2"/>
      <c r="D1296" s="2"/>
    </row>
    <row r="1297" spans="1:4">
      <c r="A1297" s="2" t="s">
        <v>1994</v>
      </c>
      <c r="B1297" s="2">
        <v>0</v>
      </c>
      <c r="C1297" s="2"/>
      <c r="D1297" s="2"/>
    </row>
    <row r="1298" spans="1:4">
      <c r="A1298" s="2" t="s">
        <v>1995</v>
      </c>
      <c r="B1298" s="2">
        <v>0</v>
      </c>
      <c r="C1298" s="2"/>
      <c r="D1298" s="2"/>
    </row>
    <row r="1299" spans="1:4">
      <c r="A1299" s="2" t="s">
        <v>1996</v>
      </c>
      <c r="B1299" s="2">
        <v>0</v>
      </c>
      <c r="C1299" s="2"/>
      <c r="D1299" s="2" t="s">
        <v>1997</v>
      </c>
    </row>
    <row r="1300" spans="1:4">
      <c r="A1300" s="2" t="s">
        <v>1998</v>
      </c>
      <c r="B1300" s="2">
        <v>0</v>
      </c>
      <c r="C1300" s="2"/>
      <c r="D1300" s="2"/>
    </row>
    <row r="1301" spans="1:4">
      <c r="A1301" s="2" t="s">
        <v>1999</v>
      </c>
      <c r="B1301" s="2">
        <v>0</v>
      </c>
      <c r="C1301" s="2"/>
      <c r="D1301" s="2"/>
    </row>
    <row r="1302" spans="1:4">
      <c r="A1302" s="2" t="s">
        <v>2000</v>
      </c>
      <c r="B1302" s="2">
        <v>0</v>
      </c>
      <c r="C1302" s="2"/>
      <c r="D1302" s="2"/>
    </row>
    <row r="1303" spans="1:4">
      <c r="A1303" s="2" t="s">
        <v>2001</v>
      </c>
      <c r="B1303" s="2">
        <v>0</v>
      </c>
      <c r="C1303" s="2"/>
      <c r="D1303" s="2"/>
    </row>
    <row r="1304" spans="1:4">
      <c r="A1304" s="2" t="s">
        <v>2002</v>
      </c>
      <c r="B1304" s="2">
        <v>0</v>
      </c>
      <c r="C1304" s="2"/>
      <c r="D1304" s="2"/>
    </row>
    <row r="1305" spans="1:4">
      <c r="A1305" s="2" t="s">
        <v>2003</v>
      </c>
      <c r="B1305" s="2">
        <v>0</v>
      </c>
      <c r="C1305" s="2"/>
      <c r="D1305" s="2" t="s">
        <v>2004</v>
      </c>
    </row>
    <row r="1306" spans="1:4">
      <c r="A1306" s="2" t="s">
        <v>2005</v>
      </c>
      <c r="B1306" s="2">
        <v>0</v>
      </c>
      <c r="C1306" s="2"/>
      <c r="D1306" s="2"/>
    </row>
    <row r="1307" spans="1:4">
      <c r="A1307" s="2" t="s">
        <v>2006</v>
      </c>
      <c r="B1307" s="2">
        <v>0</v>
      </c>
      <c r="C1307" s="2"/>
      <c r="D1307" s="2"/>
    </row>
    <row r="1308" spans="1:4">
      <c r="A1308" s="2" t="s">
        <v>2007</v>
      </c>
      <c r="B1308" s="2">
        <v>0</v>
      </c>
      <c r="C1308" s="2"/>
      <c r="D1308" s="2" t="s">
        <v>2008</v>
      </c>
    </row>
    <row r="1309" spans="1:4">
      <c r="A1309" s="2" t="s">
        <v>2009</v>
      </c>
      <c r="B1309" s="2">
        <v>0</v>
      </c>
      <c r="C1309" s="2"/>
      <c r="D1309" s="2"/>
    </row>
    <row r="1310" spans="1:4">
      <c r="A1310" s="2" t="s">
        <v>2010</v>
      </c>
      <c r="B1310" s="2">
        <v>0</v>
      </c>
      <c r="C1310" s="2"/>
      <c r="D1310" s="2"/>
    </row>
    <row r="1311" spans="1:4">
      <c r="A1311" s="2" t="s">
        <v>2011</v>
      </c>
      <c r="B1311" s="2">
        <v>0</v>
      </c>
      <c r="C1311" s="2"/>
      <c r="D1311" s="2" t="s">
        <v>2012</v>
      </c>
    </row>
    <row r="1312" spans="1:4">
      <c r="A1312" s="2" t="s">
        <v>2013</v>
      </c>
      <c r="B1312" s="2">
        <v>0</v>
      </c>
      <c r="C1312" s="2"/>
      <c r="D1312" s="2"/>
    </row>
    <row r="1313" spans="1:4">
      <c r="A1313" s="2" t="s">
        <v>2014</v>
      </c>
      <c r="B1313" s="2">
        <v>0</v>
      </c>
      <c r="C1313" s="2"/>
      <c r="D1313" s="2"/>
    </row>
    <row r="1314" spans="1:4">
      <c r="A1314" s="2" t="s">
        <v>2015</v>
      </c>
      <c r="B1314" s="2">
        <v>0</v>
      </c>
      <c r="C1314" s="2"/>
      <c r="D1314" s="2"/>
    </row>
    <row r="1315" spans="1:4">
      <c r="A1315" s="2" t="s">
        <v>2016</v>
      </c>
      <c r="B1315" s="2">
        <v>0</v>
      </c>
      <c r="C1315" s="2"/>
      <c r="D1315" s="2"/>
    </row>
    <row r="1316" spans="1:4">
      <c r="A1316" s="2" t="s">
        <v>2017</v>
      </c>
      <c r="B1316" s="2">
        <v>0</v>
      </c>
      <c r="C1316" s="2"/>
      <c r="D1316" s="2" t="s">
        <v>2018</v>
      </c>
    </row>
    <row r="1317" spans="1:4">
      <c r="A1317" s="2" t="s">
        <v>2019</v>
      </c>
      <c r="B1317" s="2">
        <v>0</v>
      </c>
      <c r="C1317" s="2"/>
      <c r="D1317" s="2"/>
    </row>
    <row r="1318" spans="1:4">
      <c r="A1318" s="2" t="s">
        <v>2020</v>
      </c>
      <c r="B1318" s="2">
        <v>0</v>
      </c>
      <c r="C1318" s="2"/>
      <c r="D1318" s="2"/>
    </row>
    <row r="1319" spans="1:4">
      <c r="A1319" s="2" t="s">
        <v>2021</v>
      </c>
      <c r="B1319" s="2">
        <v>0</v>
      </c>
      <c r="C1319" s="2"/>
      <c r="D1319" s="2"/>
    </row>
    <row r="1320" spans="1:4">
      <c r="A1320" s="2" t="s">
        <v>2022</v>
      </c>
      <c r="B1320" s="2">
        <v>0</v>
      </c>
      <c r="C1320" s="2"/>
      <c r="D1320" s="2"/>
    </row>
    <row r="1321" spans="1:4">
      <c r="A1321" s="2" t="s">
        <v>2023</v>
      </c>
      <c r="B1321" s="2">
        <v>0</v>
      </c>
      <c r="C1321" s="2"/>
      <c r="D1321" s="2"/>
    </row>
    <row r="1322" spans="1:4">
      <c r="A1322" s="2" t="s">
        <v>2024</v>
      </c>
      <c r="B1322" s="2">
        <v>0</v>
      </c>
      <c r="C1322" s="2"/>
      <c r="D1322" s="2"/>
    </row>
    <row r="1323" spans="1:4">
      <c r="A1323" s="2" t="s">
        <v>2025</v>
      </c>
      <c r="B1323" s="2">
        <v>0</v>
      </c>
      <c r="C1323" s="2"/>
      <c r="D1323" s="2"/>
    </row>
    <row r="1324" spans="1:4">
      <c r="A1324" s="2" t="s">
        <v>2026</v>
      </c>
      <c r="B1324" s="2">
        <v>0</v>
      </c>
      <c r="C1324" s="2"/>
      <c r="D1324" s="2"/>
    </row>
    <row r="1325" spans="1:4">
      <c r="A1325" s="2" t="s">
        <v>2027</v>
      </c>
      <c r="B1325" s="2">
        <v>0</v>
      </c>
      <c r="C1325" s="2"/>
      <c r="D1325" s="2"/>
    </row>
    <row r="1326" spans="1:4">
      <c r="A1326" s="2" t="s">
        <v>2028</v>
      </c>
      <c r="B1326" s="2">
        <v>0</v>
      </c>
      <c r="C1326" s="2"/>
      <c r="D1326" s="2"/>
    </row>
    <row r="1327" spans="1:4">
      <c r="A1327" s="2" t="s">
        <v>2029</v>
      </c>
      <c r="B1327" s="2">
        <v>0</v>
      </c>
      <c r="C1327" s="2"/>
      <c r="D1327" s="2"/>
    </row>
    <row r="1328" spans="1:4">
      <c r="A1328" s="2" t="s">
        <v>2030</v>
      </c>
      <c r="B1328" s="2">
        <v>0</v>
      </c>
      <c r="C1328" s="2"/>
      <c r="D1328" s="2"/>
    </row>
    <row r="1329" spans="1:4">
      <c r="A1329" s="2" t="s">
        <v>2031</v>
      </c>
      <c r="B1329" s="2">
        <v>0</v>
      </c>
      <c r="C1329" s="2"/>
      <c r="D1329" s="2"/>
    </row>
    <row r="1330" spans="1:4">
      <c r="A1330" s="2" t="s">
        <v>2032</v>
      </c>
      <c r="B1330" s="2">
        <v>0</v>
      </c>
      <c r="C1330" s="2"/>
      <c r="D1330" s="2" t="s">
        <v>2033</v>
      </c>
    </row>
    <row r="1331" spans="1:4">
      <c r="A1331" s="2" t="s">
        <v>2034</v>
      </c>
      <c r="B1331" s="2">
        <v>0</v>
      </c>
      <c r="C1331" s="2"/>
      <c r="D1331" s="2" t="s">
        <v>2035</v>
      </c>
    </row>
    <row r="1332" spans="1:4">
      <c r="A1332" s="2" t="s">
        <v>2036</v>
      </c>
      <c r="B1332" s="2">
        <v>0</v>
      </c>
      <c r="C1332" s="2"/>
      <c r="D1332" s="2"/>
    </row>
    <row r="1333" spans="1:4">
      <c r="A1333" s="2" t="s">
        <v>2037</v>
      </c>
      <c r="B1333" s="2">
        <v>0</v>
      </c>
      <c r="C1333" s="2"/>
      <c r="D1333" s="2"/>
    </row>
    <row r="1334" spans="1:4">
      <c r="A1334" s="2" t="s">
        <v>2038</v>
      </c>
      <c r="B1334" s="2">
        <v>0</v>
      </c>
      <c r="C1334" s="2"/>
      <c r="D1334" s="2"/>
    </row>
    <row r="1335" spans="1:4">
      <c r="A1335" s="2" t="s">
        <v>2039</v>
      </c>
      <c r="B1335" s="2">
        <v>0</v>
      </c>
      <c r="C1335" s="2"/>
      <c r="D1335" s="2"/>
    </row>
    <row r="1336" spans="1:4">
      <c r="A1336" s="2" t="s">
        <v>2040</v>
      </c>
      <c r="B1336" s="2">
        <v>0</v>
      </c>
      <c r="C1336" s="2"/>
      <c r="D1336" s="2"/>
    </row>
    <row r="1337" spans="1:4">
      <c r="A1337" s="2" t="s">
        <v>2041</v>
      </c>
      <c r="B1337" s="2">
        <v>0</v>
      </c>
      <c r="C1337" s="2"/>
      <c r="D1337" s="2"/>
    </row>
    <row r="1338" spans="1:4">
      <c r="A1338" s="2" t="s">
        <v>2042</v>
      </c>
      <c r="B1338" s="2">
        <v>0</v>
      </c>
      <c r="C1338" s="2"/>
      <c r="D1338" s="2" t="s">
        <v>2043</v>
      </c>
    </row>
    <row r="1339" spans="1:4">
      <c r="A1339" s="2" t="s">
        <v>2044</v>
      </c>
      <c r="B1339" s="2">
        <v>0</v>
      </c>
      <c r="C1339" s="2"/>
      <c r="D1339" s="2"/>
    </row>
    <row r="1340" spans="1:4">
      <c r="A1340" s="2" t="s">
        <v>2045</v>
      </c>
      <c r="B1340" s="2">
        <v>0</v>
      </c>
      <c r="C1340" s="2"/>
      <c r="D1340" s="2"/>
    </row>
    <row r="1341" spans="1:4">
      <c r="A1341" s="2" t="s">
        <v>2046</v>
      </c>
      <c r="B1341" s="2">
        <v>0</v>
      </c>
      <c r="C1341" s="2"/>
      <c r="D1341" s="2"/>
    </row>
    <row r="1342" spans="1:4">
      <c r="A1342" s="2" t="s">
        <v>2047</v>
      </c>
      <c r="B1342" s="2">
        <v>0</v>
      </c>
      <c r="C1342" s="2"/>
      <c r="D1342" s="2"/>
    </row>
    <row r="1343" spans="1:4">
      <c r="A1343" s="2" t="s">
        <v>2048</v>
      </c>
      <c r="B1343" s="2">
        <v>0</v>
      </c>
      <c r="C1343" s="2"/>
      <c r="D1343" s="2"/>
    </row>
    <row r="1344" spans="1:4">
      <c r="A1344" s="2" t="s">
        <v>2049</v>
      </c>
      <c r="B1344" s="2">
        <v>0</v>
      </c>
      <c r="C1344" s="2"/>
      <c r="D1344" s="2"/>
    </row>
    <row r="1345" spans="1:4">
      <c r="A1345" s="2" t="s">
        <v>2050</v>
      </c>
      <c r="B1345" s="2">
        <v>0</v>
      </c>
      <c r="C1345" s="2"/>
      <c r="D1345" s="2"/>
    </row>
    <row r="1346" spans="1:4">
      <c r="A1346" s="2" t="s">
        <v>2051</v>
      </c>
      <c r="B1346" s="2">
        <v>0</v>
      </c>
      <c r="C1346" s="2"/>
      <c r="D1346" s="2"/>
    </row>
    <row r="1347" spans="1:4">
      <c r="A1347" s="2" t="s">
        <v>2052</v>
      </c>
      <c r="B1347" s="2">
        <v>0</v>
      </c>
      <c r="C1347" s="2"/>
      <c r="D1347" s="2"/>
    </row>
    <row r="1348" spans="1:4">
      <c r="A1348" s="2" t="s">
        <v>2053</v>
      </c>
      <c r="B1348" s="2">
        <v>0</v>
      </c>
      <c r="C1348" s="2"/>
      <c r="D1348" s="2"/>
    </row>
    <row r="1349" spans="1:4">
      <c r="A1349" s="2" t="s">
        <v>2054</v>
      </c>
      <c r="B1349" s="2">
        <v>0</v>
      </c>
      <c r="C1349" s="2"/>
      <c r="D1349" s="2"/>
    </row>
    <row r="1350" spans="1:4">
      <c r="A1350" s="2" t="s">
        <v>2055</v>
      </c>
      <c r="B1350" s="2">
        <v>0</v>
      </c>
      <c r="C1350" s="2"/>
      <c r="D1350" s="2"/>
    </row>
    <row r="1351" spans="1:4">
      <c r="A1351" s="2" t="s">
        <v>2056</v>
      </c>
      <c r="B1351" s="2">
        <v>0</v>
      </c>
      <c r="C1351" s="2"/>
      <c r="D1351" s="2"/>
    </row>
    <row r="1352" spans="1:4">
      <c r="A1352" s="2" t="s">
        <v>2057</v>
      </c>
      <c r="B1352" s="2">
        <v>0</v>
      </c>
      <c r="C1352" s="2"/>
      <c r="D1352" s="2"/>
    </row>
    <row r="1353" spans="1:4">
      <c r="A1353" s="2" t="s">
        <v>2058</v>
      </c>
      <c r="B1353" s="2">
        <v>0</v>
      </c>
      <c r="C1353" s="2"/>
      <c r="D1353" s="2"/>
    </row>
    <row r="1354" spans="1:4">
      <c r="A1354" s="2" t="s">
        <v>2059</v>
      </c>
      <c r="B1354" s="2">
        <v>0</v>
      </c>
      <c r="C1354" s="2"/>
      <c r="D1354" s="2"/>
    </row>
    <row r="1355" spans="1:4">
      <c r="A1355" s="2" t="s">
        <v>2060</v>
      </c>
      <c r="B1355" s="2">
        <v>0</v>
      </c>
      <c r="C1355" s="2"/>
      <c r="D1355" s="2"/>
    </row>
    <row r="1356" spans="1:4">
      <c r="A1356" s="2" t="s">
        <v>2061</v>
      </c>
      <c r="B1356" s="2">
        <v>0</v>
      </c>
      <c r="C1356" s="2"/>
      <c r="D1356" s="2"/>
    </row>
    <row r="1357" spans="1:4">
      <c r="A1357" s="2" t="s">
        <v>2062</v>
      </c>
      <c r="B1357" s="2">
        <v>0</v>
      </c>
      <c r="C1357" s="2"/>
      <c r="D1357" s="2"/>
    </row>
    <row r="1358" spans="1:4">
      <c r="A1358" s="2" t="s">
        <v>2063</v>
      </c>
      <c r="B1358" s="2">
        <v>0</v>
      </c>
      <c r="C1358" s="2"/>
      <c r="D1358" s="2"/>
    </row>
    <row r="1359" spans="1:4">
      <c r="A1359" s="2" t="s">
        <v>2064</v>
      </c>
      <c r="B1359" s="2">
        <v>0</v>
      </c>
      <c r="C1359" s="2"/>
      <c r="D1359" s="2"/>
    </row>
    <row r="1360" spans="1:4">
      <c r="A1360" s="2" t="s">
        <v>2065</v>
      </c>
      <c r="B1360" s="2">
        <v>0</v>
      </c>
      <c r="C1360" s="2"/>
      <c r="D1360" s="2"/>
    </row>
    <row r="1361" spans="1:4">
      <c r="A1361" s="2" t="s">
        <v>2066</v>
      </c>
      <c r="B1361" s="2">
        <v>0</v>
      </c>
      <c r="C1361" s="2"/>
      <c r="D1361" s="2"/>
    </row>
    <row r="1362" spans="1:4">
      <c r="A1362" s="2" t="s">
        <v>2067</v>
      </c>
      <c r="B1362" s="2">
        <v>0</v>
      </c>
      <c r="C1362" s="2"/>
      <c r="D1362" s="2"/>
    </row>
    <row r="1363" spans="1:4">
      <c r="A1363" s="2" t="s">
        <v>2068</v>
      </c>
      <c r="B1363" s="2">
        <v>0</v>
      </c>
      <c r="C1363" s="2"/>
      <c r="D1363" s="2"/>
    </row>
    <row r="1364" spans="1:4">
      <c r="A1364" s="2" t="s">
        <v>2069</v>
      </c>
      <c r="B1364" s="2">
        <v>0</v>
      </c>
      <c r="C1364" s="2"/>
      <c r="D1364" s="2"/>
    </row>
    <row r="1365" spans="1:4">
      <c r="A1365" s="2" t="s">
        <v>2070</v>
      </c>
      <c r="B1365" s="2">
        <v>0</v>
      </c>
      <c r="C1365" s="2"/>
      <c r="D1365" s="2"/>
    </row>
    <row r="1366" spans="1:4">
      <c r="A1366" s="2" t="s">
        <v>2071</v>
      </c>
      <c r="B1366" s="2">
        <v>0</v>
      </c>
      <c r="C1366" s="2"/>
      <c r="D1366" s="2"/>
    </row>
    <row r="1367" spans="1:4">
      <c r="A1367" s="2" t="s">
        <v>2072</v>
      </c>
      <c r="B1367" s="2">
        <v>0</v>
      </c>
      <c r="C1367" s="2"/>
      <c r="D1367" s="2"/>
    </row>
    <row r="1368" spans="1:4">
      <c r="A1368" s="2" t="s">
        <v>2073</v>
      </c>
      <c r="B1368" s="2">
        <v>0</v>
      </c>
      <c r="C1368" s="2"/>
      <c r="D1368" s="2"/>
    </row>
    <row r="1369" spans="1:4">
      <c r="A1369" s="2" t="s">
        <v>2074</v>
      </c>
      <c r="B1369" s="2">
        <v>0</v>
      </c>
      <c r="C1369" s="2"/>
      <c r="D1369" s="2"/>
    </row>
    <row r="1370" spans="1:4">
      <c r="A1370" s="2" t="s">
        <v>2075</v>
      </c>
      <c r="B1370" s="2">
        <v>0</v>
      </c>
      <c r="C1370" s="2"/>
      <c r="D1370" s="2"/>
    </row>
    <row r="1371" spans="1:4">
      <c r="A1371" s="2" t="s">
        <v>2076</v>
      </c>
      <c r="B1371" s="2">
        <v>0</v>
      </c>
      <c r="C1371" s="2"/>
      <c r="D1371" s="2"/>
    </row>
    <row r="1372" spans="1:4">
      <c r="A1372" s="2" t="s">
        <v>2077</v>
      </c>
      <c r="B1372" s="2">
        <v>0</v>
      </c>
      <c r="C1372" s="2"/>
      <c r="D1372" s="2"/>
    </row>
    <row r="1373" spans="1:4">
      <c r="A1373" s="2" t="s">
        <v>2078</v>
      </c>
      <c r="B1373" s="2">
        <v>0</v>
      </c>
      <c r="C1373" s="2"/>
      <c r="D1373" s="2"/>
    </row>
    <row r="1374" spans="1:4">
      <c r="A1374" s="2" t="s">
        <v>2079</v>
      </c>
      <c r="B1374" s="2">
        <v>0</v>
      </c>
      <c r="C1374" s="2"/>
      <c r="D1374" s="2"/>
    </row>
    <row r="1375" spans="1:4">
      <c r="A1375" s="2" t="s">
        <v>2080</v>
      </c>
      <c r="B1375" s="2">
        <v>0</v>
      </c>
      <c r="C1375" s="2"/>
      <c r="D1375" s="2"/>
    </row>
    <row r="1376" spans="1:4">
      <c r="A1376" s="2" t="s">
        <v>2081</v>
      </c>
      <c r="B1376" s="2">
        <v>0</v>
      </c>
      <c r="C1376" s="2"/>
      <c r="D1376" s="2"/>
    </row>
    <row r="1377" spans="1:4">
      <c r="A1377" s="2" t="s">
        <v>2082</v>
      </c>
      <c r="B1377" s="2">
        <v>0</v>
      </c>
      <c r="C1377" s="2"/>
      <c r="D1377" s="2"/>
    </row>
    <row r="1378" spans="1:4">
      <c r="A1378" s="2" t="s">
        <v>2083</v>
      </c>
      <c r="B1378" s="2">
        <v>0</v>
      </c>
      <c r="C1378" s="2"/>
      <c r="D1378" s="2"/>
    </row>
    <row r="1379" spans="1:4">
      <c r="A1379" s="2" t="s">
        <v>2084</v>
      </c>
      <c r="B1379" s="2">
        <v>0</v>
      </c>
      <c r="C1379" s="2"/>
      <c r="D1379" s="2"/>
    </row>
    <row r="1380" spans="1:4">
      <c r="A1380" s="2" t="s">
        <v>2085</v>
      </c>
      <c r="B1380" s="2">
        <v>0</v>
      </c>
      <c r="C1380" s="2"/>
      <c r="D1380" s="2"/>
    </row>
    <row r="1381" spans="1:4">
      <c r="A1381" s="2" t="s">
        <v>2086</v>
      </c>
      <c r="B1381" s="2">
        <v>0</v>
      </c>
      <c r="C1381" s="2"/>
      <c r="D1381" s="2"/>
    </row>
    <row r="1382" spans="1:4">
      <c r="A1382" s="2" t="s">
        <v>2087</v>
      </c>
      <c r="B1382" s="2">
        <v>0</v>
      </c>
      <c r="C1382" s="2"/>
      <c r="D1382" s="2"/>
    </row>
    <row r="1383" spans="1:4">
      <c r="A1383" s="2" t="s">
        <v>2088</v>
      </c>
      <c r="B1383" s="2">
        <v>0</v>
      </c>
      <c r="C1383" s="2"/>
      <c r="D1383" s="2"/>
    </row>
    <row r="1384" spans="1:4">
      <c r="A1384" s="2" t="s">
        <v>2089</v>
      </c>
      <c r="B1384" s="2">
        <v>0</v>
      </c>
      <c r="C1384" s="2"/>
      <c r="D1384" s="2"/>
    </row>
    <row r="1385" spans="1:4">
      <c r="A1385" s="2" t="s">
        <v>2090</v>
      </c>
      <c r="B1385" s="2">
        <v>0</v>
      </c>
      <c r="C1385" s="2"/>
      <c r="D1385" s="2"/>
    </row>
    <row r="1386" spans="1:4">
      <c r="A1386" s="2" t="s">
        <v>2091</v>
      </c>
      <c r="B1386" s="2">
        <v>0</v>
      </c>
      <c r="C1386" s="2"/>
      <c r="D1386" s="2"/>
    </row>
    <row r="1387" spans="1:4">
      <c r="A1387" s="2" t="s">
        <v>2092</v>
      </c>
      <c r="B1387" s="2">
        <v>0</v>
      </c>
      <c r="C1387" s="2"/>
      <c r="D1387" s="2"/>
    </row>
    <row r="1388" spans="1:4">
      <c r="A1388" s="2" t="s">
        <v>2093</v>
      </c>
      <c r="B1388" s="2">
        <v>0</v>
      </c>
      <c r="C1388" s="2"/>
      <c r="D1388" s="2"/>
    </row>
    <row r="1389" spans="1:4">
      <c r="A1389" s="2" t="s">
        <v>2094</v>
      </c>
      <c r="B1389" s="2">
        <v>0</v>
      </c>
      <c r="C1389" s="2"/>
      <c r="D1389" s="2"/>
    </row>
    <row r="1390" spans="1:4">
      <c r="A1390" s="2" t="s">
        <v>2095</v>
      </c>
      <c r="B1390" s="2">
        <v>0</v>
      </c>
      <c r="C1390" s="2"/>
      <c r="D1390" s="2"/>
    </row>
    <row r="1391" spans="1:4">
      <c r="A1391" s="2" t="s">
        <v>2096</v>
      </c>
      <c r="B1391" s="2">
        <v>0</v>
      </c>
      <c r="C1391" s="2"/>
      <c r="D1391" s="2"/>
    </row>
    <row r="1392" spans="1:4">
      <c r="A1392" s="2" t="s">
        <v>2097</v>
      </c>
      <c r="B1392" s="2">
        <v>0</v>
      </c>
      <c r="C1392" s="2"/>
      <c r="D1392" s="2"/>
    </row>
    <row r="1393" spans="1:4">
      <c r="A1393" s="2" t="s">
        <v>2098</v>
      </c>
      <c r="B1393" s="2">
        <v>0</v>
      </c>
      <c r="C1393" s="2"/>
      <c r="D1393" s="2"/>
    </row>
    <row r="1394" spans="1:4">
      <c r="A1394" s="2" t="s">
        <v>2099</v>
      </c>
      <c r="B1394" s="2">
        <v>0</v>
      </c>
      <c r="C1394" s="2"/>
      <c r="D1394" s="2"/>
    </row>
    <row r="1395" spans="1:4">
      <c r="A1395" s="2" t="s">
        <v>2100</v>
      </c>
      <c r="B1395" s="2">
        <v>0</v>
      </c>
      <c r="C1395" s="2"/>
      <c r="D1395" s="2"/>
    </row>
    <row r="1396" spans="1:4">
      <c r="A1396" s="2" t="s">
        <v>2101</v>
      </c>
      <c r="B1396" s="2">
        <v>0</v>
      </c>
      <c r="C1396" s="2"/>
      <c r="D1396" s="2"/>
    </row>
    <row r="1397" spans="1:4">
      <c r="A1397" s="2" t="s">
        <v>2102</v>
      </c>
      <c r="B1397" s="2">
        <v>0</v>
      </c>
      <c r="C1397" s="2"/>
      <c r="D1397" s="2"/>
    </row>
    <row r="1398" spans="1:4">
      <c r="A1398" s="2" t="s">
        <v>2103</v>
      </c>
      <c r="B1398" s="2">
        <v>0</v>
      </c>
      <c r="C1398" s="2"/>
      <c r="D1398" s="2"/>
    </row>
    <row r="1399" spans="1:4">
      <c r="A1399" s="2" t="s">
        <v>2104</v>
      </c>
      <c r="B1399" s="2">
        <v>0</v>
      </c>
      <c r="C1399" s="2"/>
      <c r="D1399" s="2"/>
    </row>
    <row r="1400" spans="1:4">
      <c r="A1400" s="2" t="s">
        <v>2105</v>
      </c>
      <c r="B1400" s="2">
        <v>0</v>
      </c>
      <c r="C1400" s="2"/>
      <c r="D1400" s="2"/>
    </row>
    <row r="1401" spans="1:4">
      <c r="A1401" s="2" t="s">
        <v>2106</v>
      </c>
      <c r="B1401" s="2">
        <v>0</v>
      </c>
      <c r="C1401" s="2"/>
      <c r="D1401" s="2"/>
    </row>
    <row r="1402" spans="1:4">
      <c r="A1402" s="2" t="s">
        <v>2107</v>
      </c>
      <c r="B1402" s="2">
        <v>0</v>
      </c>
      <c r="C1402" s="2"/>
      <c r="D1402" s="2"/>
    </row>
    <row r="1403" spans="1:4">
      <c r="A1403" s="2" t="s">
        <v>2108</v>
      </c>
      <c r="B1403" s="2">
        <v>0</v>
      </c>
      <c r="C1403" s="2"/>
      <c r="D1403" s="2"/>
    </row>
    <row r="1404" spans="1:4">
      <c r="A1404" s="2" t="s">
        <v>2109</v>
      </c>
      <c r="B1404" s="2">
        <v>0</v>
      </c>
      <c r="C1404" s="2"/>
      <c r="D1404" s="2"/>
    </row>
    <row r="1405" spans="1:4">
      <c r="A1405" s="2" t="s">
        <v>2110</v>
      </c>
      <c r="B1405" s="2">
        <v>0</v>
      </c>
      <c r="C1405" s="2"/>
      <c r="D1405" s="2"/>
    </row>
    <row r="1406" spans="1:4">
      <c r="A1406" s="2" t="s">
        <v>2111</v>
      </c>
      <c r="B1406" s="2">
        <v>0</v>
      </c>
      <c r="C1406" s="2"/>
      <c r="D1406" s="2"/>
    </row>
    <row r="1407" spans="1:4">
      <c r="A1407" s="2" t="s">
        <v>2112</v>
      </c>
      <c r="B1407" s="2">
        <v>0</v>
      </c>
      <c r="C1407" s="2"/>
      <c r="D1407" s="2"/>
    </row>
    <row r="1408" spans="1:4">
      <c r="A1408" s="2" t="s">
        <v>2113</v>
      </c>
      <c r="B1408" s="2">
        <v>0</v>
      </c>
      <c r="C1408" s="2"/>
      <c r="D1408" s="2"/>
    </row>
    <row r="1409" spans="1:4">
      <c r="A1409" s="2" t="s">
        <v>2114</v>
      </c>
      <c r="B1409" s="2">
        <v>0</v>
      </c>
      <c r="C1409" s="2"/>
      <c r="D1409" s="2"/>
    </row>
    <row r="1410" spans="1:4">
      <c r="A1410" s="2" t="s">
        <v>2115</v>
      </c>
      <c r="B1410" s="2">
        <v>0</v>
      </c>
      <c r="C1410" s="2"/>
      <c r="D1410" s="2"/>
    </row>
    <row r="1411" spans="1:4">
      <c r="A1411" s="2" t="s">
        <v>2116</v>
      </c>
      <c r="B1411" s="2">
        <v>0</v>
      </c>
      <c r="C1411" s="2"/>
      <c r="D1411" s="2"/>
    </row>
    <row r="1412" spans="1:4">
      <c r="A1412" s="2" t="s">
        <v>2117</v>
      </c>
      <c r="B1412" s="2">
        <v>0</v>
      </c>
      <c r="C1412" s="2"/>
      <c r="D1412" s="2"/>
    </row>
    <row r="1413" spans="1:4">
      <c r="A1413" s="2" t="s">
        <v>2118</v>
      </c>
      <c r="B1413" s="2">
        <v>0</v>
      </c>
      <c r="C1413" s="2"/>
      <c r="D1413" s="2"/>
    </row>
    <row r="1414" spans="1:4">
      <c r="A1414" s="2" t="s">
        <v>2119</v>
      </c>
      <c r="B1414" s="2">
        <v>0</v>
      </c>
      <c r="C1414" s="2"/>
      <c r="D1414" s="2"/>
    </row>
    <row r="1415" spans="1:4">
      <c r="A1415" s="2" t="s">
        <v>2120</v>
      </c>
      <c r="B1415" s="2">
        <v>0</v>
      </c>
      <c r="C1415" s="2"/>
      <c r="D1415" s="2"/>
    </row>
    <row r="1416" spans="1:4">
      <c r="A1416" s="2" t="s">
        <v>2121</v>
      </c>
      <c r="B1416" s="2">
        <v>0</v>
      </c>
      <c r="C1416" s="2"/>
      <c r="D1416" s="2"/>
    </row>
    <row r="1417" spans="1:4">
      <c r="A1417" s="2" t="s">
        <v>2122</v>
      </c>
      <c r="B1417" s="2">
        <v>0</v>
      </c>
      <c r="C1417" s="2"/>
      <c r="D1417" s="2"/>
    </row>
    <row r="1418" spans="1:4">
      <c r="A1418" s="2" t="s">
        <v>2123</v>
      </c>
      <c r="B1418" s="2">
        <v>0</v>
      </c>
      <c r="C1418" s="2"/>
      <c r="D1418" s="2" t="s">
        <v>2124</v>
      </c>
    </row>
    <row r="1419" spans="1:4">
      <c r="A1419" s="2" t="s">
        <v>2125</v>
      </c>
      <c r="B1419" s="2">
        <v>0</v>
      </c>
      <c r="C1419" s="2"/>
      <c r="D1419" s="2"/>
    </row>
    <row r="1420" spans="1:4">
      <c r="A1420" s="2" t="s">
        <v>2126</v>
      </c>
      <c r="B1420" s="2">
        <v>0</v>
      </c>
      <c r="C1420" s="2"/>
      <c r="D1420" s="2"/>
    </row>
    <row r="1421" spans="1:4">
      <c r="A1421" s="2" t="s">
        <v>2127</v>
      </c>
      <c r="B1421" s="2">
        <v>0</v>
      </c>
      <c r="C1421" s="2"/>
      <c r="D1421" s="2"/>
    </row>
    <row r="1422" spans="1:4">
      <c r="A1422" s="2" t="s">
        <v>2128</v>
      </c>
      <c r="B1422" s="2">
        <v>0</v>
      </c>
      <c r="C1422" s="2"/>
      <c r="D1422" s="2"/>
    </row>
    <row r="1423" spans="1:4">
      <c r="A1423" s="2" t="s">
        <v>2129</v>
      </c>
      <c r="B1423" s="2">
        <v>0</v>
      </c>
      <c r="C1423" s="2"/>
      <c r="D1423" s="2"/>
    </row>
    <row r="1424" spans="1:4">
      <c r="A1424" s="2" t="s">
        <v>2130</v>
      </c>
      <c r="B1424" s="2">
        <v>0</v>
      </c>
      <c r="C1424" s="2"/>
      <c r="D1424" s="2"/>
    </row>
    <row r="1425" spans="1:4">
      <c r="A1425" s="2" t="s">
        <v>2131</v>
      </c>
      <c r="B1425" s="2">
        <v>0</v>
      </c>
      <c r="C1425" s="2"/>
      <c r="D1425" s="2"/>
    </row>
    <row r="1426" spans="1:4">
      <c r="A1426" s="2" t="s">
        <v>2132</v>
      </c>
      <c r="B1426" s="2">
        <v>0</v>
      </c>
      <c r="C1426" s="2"/>
      <c r="D1426" s="2"/>
    </row>
    <row r="1427" spans="1:4">
      <c r="A1427" s="2" t="s">
        <v>2133</v>
      </c>
      <c r="B1427" s="2">
        <v>0</v>
      </c>
      <c r="C1427" s="2"/>
      <c r="D1427" s="2"/>
    </row>
    <row r="1428" spans="1:4">
      <c r="A1428" s="2" t="s">
        <v>2134</v>
      </c>
      <c r="B1428" s="2">
        <v>0</v>
      </c>
      <c r="C1428" s="2"/>
      <c r="D1428" s="2"/>
    </row>
    <row r="1429" spans="1:4">
      <c r="A1429" s="2" t="s">
        <v>2135</v>
      </c>
      <c r="B1429" s="2">
        <v>0</v>
      </c>
      <c r="C1429" s="2"/>
      <c r="D1429" s="2"/>
    </row>
    <row r="1430" spans="1:4">
      <c r="A1430" s="2" t="s">
        <v>2136</v>
      </c>
      <c r="B1430" s="2">
        <v>0</v>
      </c>
      <c r="C1430" s="2"/>
      <c r="D1430" s="2"/>
    </row>
    <row r="1431" spans="1:4">
      <c r="A1431" s="2" t="s">
        <v>2137</v>
      </c>
      <c r="B1431" s="2">
        <v>0</v>
      </c>
      <c r="C1431" s="2"/>
      <c r="D1431" s="2"/>
    </row>
    <row r="1432" spans="1:4">
      <c r="A1432" s="2" t="s">
        <v>2138</v>
      </c>
      <c r="B1432" s="2">
        <v>0</v>
      </c>
      <c r="C1432" s="2"/>
      <c r="D1432" s="2"/>
    </row>
    <row r="1433" spans="1:4">
      <c r="A1433" s="2" t="s">
        <v>2139</v>
      </c>
      <c r="B1433" s="2">
        <v>0</v>
      </c>
      <c r="C1433" s="2"/>
      <c r="D1433" s="2"/>
    </row>
    <row r="1434" spans="1:4">
      <c r="A1434" s="2" t="s">
        <v>2140</v>
      </c>
      <c r="B1434" s="2">
        <v>0</v>
      </c>
      <c r="C1434" s="2"/>
      <c r="D1434" s="2"/>
    </row>
    <row r="1435" spans="1:4">
      <c r="A1435" s="2" t="s">
        <v>2141</v>
      </c>
      <c r="B1435" s="2">
        <v>0</v>
      </c>
      <c r="C1435" s="2"/>
      <c r="D1435" s="2"/>
    </row>
    <row r="1436" spans="1:4">
      <c r="A1436" s="2" t="s">
        <v>2142</v>
      </c>
      <c r="B1436" s="2">
        <v>0</v>
      </c>
      <c r="C1436" s="2"/>
      <c r="D1436" s="2"/>
    </row>
    <row r="1437" spans="1:4">
      <c r="A1437" s="2" t="s">
        <v>2143</v>
      </c>
      <c r="B1437" s="2">
        <v>0</v>
      </c>
      <c r="C1437" s="2"/>
      <c r="D1437" s="2"/>
    </row>
    <row r="1438" spans="1:4">
      <c r="A1438" s="2" t="s">
        <v>2144</v>
      </c>
      <c r="B1438" s="2">
        <v>0</v>
      </c>
      <c r="C1438" s="2"/>
      <c r="D1438" s="2"/>
    </row>
    <row r="1439" spans="1:4">
      <c r="A1439" s="2" t="s">
        <v>2145</v>
      </c>
      <c r="B1439" s="2">
        <v>0</v>
      </c>
      <c r="C1439" s="2"/>
      <c r="D1439" s="2"/>
    </row>
    <row r="1440" spans="1:4">
      <c r="A1440" s="2" t="s">
        <v>2146</v>
      </c>
      <c r="B1440" s="2">
        <v>0</v>
      </c>
      <c r="C1440" s="2"/>
      <c r="D1440" s="2"/>
    </row>
    <row r="1441" spans="1:4">
      <c r="A1441" s="2" t="s">
        <v>2147</v>
      </c>
      <c r="B1441" s="2">
        <v>0</v>
      </c>
      <c r="C1441" s="2"/>
      <c r="D1441" s="2"/>
    </row>
    <row r="1442" spans="1:4">
      <c r="A1442" s="2" t="s">
        <v>2148</v>
      </c>
      <c r="B1442" s="2">
        <v>0</v>
      </c>
      <c r="C1442" s="2"/>
      <c r="D1442" s="2"/>
    </row>
    <row r="1443" spans="1:4">
      <c r="A1443" s="2" t="s">
        <v>2149</v>
      </c>
      <c r="B1443" s="2">
        <v>0</v>
      </c>
      <c r="C1443" s="2"/>
      <c r="D1443" s="2"/>
    </row>
    <row r="1444" spans="1:4">
      <c r="A1444" s="2" t="s">
        <v>2150</v>
      </c>
      <c r="B1444" s="2">
        <v>0</v>
      </c>
      <c r="C1444" s="2"/>
      <c r="D1444" s="2"/>
    </row>
    <row r="1445" spans="1:4">
      <c r="A1445" s="2" t="s">
        <v>2151</v>
      </c>
      <c r="B1445" s="2">
        <v>0</v>
      </c>
      <c r="C1445" s="2"/>
      <c r="D1445" s="2"/>
    </row>
    <row r="1446" spans="1:4">
      <c r="A1446" s="2" t="s">
        <v>2152</v>
      </c>
      <c r="B1446" s="2">
        <v>0</v>
      </c>
      <c r="C1446" s="2"/>
      <c r="D1446" s="2" t="s">
        <v>2153</v>
      </c>
    </row>
    <row r="1447" spans="1:4">
      <c r="A1447" s="2" t="s">
        <v>2154</v>
      </c>
      <c r="B1447" s="2">
        <v>0</v>
      </c>
      <c r="C1447" s="2"/>
      <c r="D1447" s="2"/>
    </row>
    <row r="1448" spans="1:4">
      <c r="A1448" s="2" t="s">
        <v>2155</v>
      </c>
      <c r="B1448" s="2">
        <v>0</v>
      </c>
      <c r="C1448" s="2"/>
      <c r="D1448" s="2"/>
    </row>
    <row r="1449" spans="1:4">
      <c r="A1449" s="2" t="s">
        <v>2156</v>
      </c>
      <c r="B1449" s="2">
        <v>0</v>
      </c>
      <c r="C1449" s="2"/>
      <c r="D1449" s="2"/>
    </row>
    <row r="1450" spans="1:4">
      <c r="A1450" s="2" t="s">
        <v>2157</v>
      </c>
      <c r="B1450" s="2">
        <v>0</v>
      </c>
      <c r="C1450" s="2"/>
      <c r="D1450" s="2"/>
    </row>
    <row r="1451" spans="1:4">
      <c r="A1451" s="2" t="s">
        <v>2158</v>
      </c>
      <c r="B1451" s="2">
        <v>0</v>
      </c>
      <c r="C1451" s="2"/>
      <c r="D1451" s="2"/>
    </row>
    <row r="1452" spans="1:4">
      <c r="A1452" s="2" t="s">
        <v>2159</v>
      </c>
      <c r="B1452" s="2">
        <v>0</v>
      </c>
      <c r="C1452" s="2"/>
      <c r="D1452" s="2"/>
    </row>
    <row r="1453" spans="1:4">
      <c r="A1453" s="2" t="s">
        <v>2160</v>
      </c>
      <c r="B1453" s="2">
        <v>0</v>
      </c>
      <c r="C1453" s="2"/>
      <c r="D1453" s="2"/>
    </row>
    <row r="1454" spans="1:4">
      <c r="A1454" s="2" t="s">
        <v>2161</v>
      </c>
      <c r="B1454" s="2">
        <v>0</v>
      </c>
      <c r="C1454" s="2"/>
      <c r="D1454" s="2"/>
    </row>
    <row r="1455" spans="1:4">
      <c r="A1455" s="2" t="s">
        <v>2162</v>
      </c>
      <c r="B1455" s="2">
        <v>0</v>
      </c>
      <c r="C1455" s="2"/>
      <c r="D1455" s="2"/>
    </row>
    <row r="1456" spans="1:4">
      <c r="A1456" s="2" t="s">
        <v>2163</v>
      </c>
      <c r="B1456" s="2">
        <v>0</v>
      </c>
      <c r="C1456" s="2"/>
      <c r="D1456" s="2"/>
    </row>
    <row r="1457" spans="1:4">
      <c r="A1457" s="2" t="s">
        <v>2164</v>
      </c>
      <c r="B1457" s="2">
        <v>0</v>
      </c>
      <c r="C1457" s="2"/>
      <c r="D1457" s="2"/>
    </row>
    <row r="1458" spans="1:4">
      <c r="A1458" s="2" t="s">
        <v>2165</v>
      </c>
      <c r="B1458" s="2">
        <v>0</v>
      </c>
      <c r="C1458" s="2"/>
      <c r="D1458" s="2" t="s">
        <v>2166</v>
      </c>
    </row>
    <row r="1459" spans="1:4">
      <c r="A1459" s="2" t="s">
        <v>2167</v>
      </c>
      <c r="B1459" s="2">
        <v>0</v>
      </c>
      <c r="C1459" s="2"/>
      <c r="D1459" s="2" t="s">
        <v>2168</v>
      </c>
    </row>
    <row r="1460" spans="1:4">
      <c r="A1460" s="2" t="s">
        <v>2169</v>
      </c>
      <c r="B1460" s="2">
        <v>0</v>
      </c>
      <c r="C1460" s="2"/>
      <c r="D1460" s="2" t="s">
        <v>2170</v>
      </c>
    </row>
    <row r="1461" spans="1:4">
      <c r="A1461" s="2" t="s">
        <v>2171</v>
      </c>
      <c r="B1461" s="2">
        <v>0</v>
      </c>
      <c r="C1461" s="2"/>
      <c r="D1461" s="2" t="s">
        <v>2172</v>
      </c>
    </row>
    <row r="1462" spans="1:4">
      <c r="A1462" s="2" t="s">
        <v>2173</v>
      </c>
      <c r="B1462" s="2">
        <v>0</v>
      </c>
      <c r="C1462" s="2"/>
      <c r="D1462" s="2"/>
    </row>
    <row r="1463" spans="1:4">
      <c r="A1463" s="2" t="s">
        <v>2174</v>
      </c>
      <c r="B1463" s="2">
        <v>0</v>
      </c>
      <c r="C1463" s="2"/>
      <c r="D1463" s="2" t="s">
        <v>2175</v>
      </c>
    </row>
    <row r="1464" spans="1:4">
      <c r="A1464" s="2" t="s">
        <v>2176</v>
      </c>
      <c r="B1464" s="2">
        <v>0</v>
      </c>
      <c r="C1464" s="2"/>
      <c r="D1464" s="2" t="s">
        <v>2177</v>
      </c>
    </row>
    <row r="1465" spans="1:4">
      <c r="A1465" s="2" t="s">
        <v>2178</v>
      </c>
      <c r="B1465" s="2">
        <v>0</v>
      </c>
      <c r="C1465" s="2"/>
      <c r="D1465" s="2" t="s">
        <v>2179</v>
      </c>
    </row>
    <row r="1466" spans="1:4">
      <c r="A1466" s="2" t="s">
        <v>2180</v>
      </c>
      <c r="B1466" s="2">
        <v>0</v>
      </c>
      <c r="C1466" s="2"/>
      <c r="D1466" s="2" t="s">
        <v>2181</v>
      </c>
    </row>
    <row r="1467" spans="1:4">
      <c r="A1467" s="2" t="s">
        <v>2182</v>
      </c>
      <c r="B1467" s="2">
        <v>0</v>
      </c>
      <c r="C1467" s="2"/>
      <c r="D1467" s="2" t="s">
        <v>2183</v>
      </c>
    </row>
    <row r="1468" spans="1:4">
      <c r="A1468" s="2" t="s">
        <v>2184</v>
      </c>
      <c r="B1468" s="2">
        <v>0</v>
      </c>
      <c r="C1468" s="2"/>
      <c r="D1468" s="2" t="s">
        <v>2185</v>
      </c>
    </row>
    <row r="1469" spans="1:4">
      <c r="A1469" s="2" t="s">
        <v>2186</v>
      </c>
      <c r="B1469" s="2">
        <v>0</v>
      </c>
      <c r="C1469" s="2"/>
      <c r="D1469" s="2" t="s">
        <v>2187</v>
      </c>
    </row>
    <row r="1470" spans="1:4">
      <c r="A1470" s="2" t="s">
        <v>2188</v>
      </c>
      <c r="B1470" s="2">
        <v>0</v>
      </c>
      <c r="C1470" s="2"/>
      <c r="D1470" s="2" t="s">
        <v>2189</v>
      </c>
    </row>
    <row r="1471" spans="1:4">
      <c r="A1471" s="2" t="s">
        <v>2190</v>
      </c>
      <c r="B1471" s="2">
        <v>0</v>
      </c>
      <c r="C1471" s="2"/>
      <c r="D1471" s="2" t="s">
        <v>2191</v>
      </c>
    </row>
    <row r="1472" spans="1:4">
      <c r="A1472" s="2" t="s">
        <v>2192</v>
      </c>
      <c r="B1472" s="2">
        <v>0</v>
      </c>
      <c r="C1472" s="2"/>
      <c r="D1472" s="2" t="s">
        <v>2193</v>
      </c>
    </row>
    <row r="1473" spans="1:4">
      <c r="A1473" s="2" t="s">
        <v>2194</v>
      </c>
      <c r="B1473" s="2">
        <v>0</v>
      </c>
      <c r="C1473" s="2"/>
      <c r="D1473" s="2" t="s">
        <v>2195</v>
      </c>
    </row>
    <row r="1474" spans="1:4">
      <c r="A1474" s="2" t="s">
        <v>2196</v>
      </c>
      <c r="B1474" s="2">
        <v>0</v>
      </c>
      <c r="C1474" s="2"/>
      <c r="D1474" s="2" t="s">
        <v>2195</v>
      </c>
    </row>
    <row r="1475" spans="1:4">
      <c r="A1475" s="2" t="s">
        <v>2197</v>
      </c>
      <c r="B1475" s="2">
        <v>0</v>
      </c>
      <c r="C1475" s="2"/>
      <c r="D1475" s="2" t="s">
        <v>2198</v>
      </c>
    </row>
    <row r="1476" spans="1:4">
      <c r="A1476" s="2" t="s">
        <v>2199</v>
      </c>
      <c r="B1476" s="2">
        <v>0</v>
      </c>
      <c r="C1476" s="2"/>
      <c r="D1476" s="2" t="s">
        <v>2200</v>
      </c>
    </row>
    <row r="1477" spans="1:4">
      <c r="A1477" s="2" t="s">
        <v>2201</v>
      </c>
      <c r="B1477" s="2">
        <v>0</v>
      </c>
      <c r="C1477" s="2"/>
      <c r="D1477" s="2" t="s">
        <v>2202</v>
      </c>
    </row>
    <row r="1478" spans="1:4">
      <c r="A1478" s="2" t="s">
        <v>2203</v>
      </c>
      <c r="B1478" s="2">
        <v>0</v>
      </c>
      <c r="C1478" s="2"/>
      <c r="D1478" s="2" t="s">
        <v>2202</v>
      </c>
    </row>
    <row r="1479" spans="1:4">
      <c r="A1479" s="2" t="s">
        <v>2204</v>
      </c>
      <c r="B1479" s="2">
        <v>0</v>
      </c>
      <c r="C1479" s="2"/>
      <c r="D1479" s="2" t="s">
        <v>2205</v>
      </c>
    </row>
    <row r="1480" spans="1:4">
      <c r="A1480" s="2" t="s">
        <v>2206</v>
      </c>
      <c r="B1480" s="2">
        <v>0</v>
      </c>
      <c r="C1480" s="2"/>
      <c r="D1480" s="2" t="s">
        <v>2205</v>
      </c>
    </row>
    <row r="1481" spans="1:4">
      <c r="A1481" s="2" t="s">
        <v>2207</v>
      </c>
      <c r="B1481" s="2">
        <v>0</v>
      </c>
      <c r="C1481" s="2"/>
      <c r="D1481" s="2" t="s">
        <v>2208</v>
      </c>
    </row>
    <row r="1482" spans="1:4">
      <c r="A1482" s="2" t="s">
        <v>2209</v>
      </c>
      <c r="B1482" s="2">
        <v>0</v>
      </c>
      <c r="C1482" s="2"/>
      <c r="D1482" s="2" t="s">
        <v>2208</v>
      </c>
    </row>
    <row r="1483" spans="1:4">
      <c r="A1483" s="2" t="s">
        <v>2210</v>
      </c>
      <c r="B1483" s="2">
        <v>0</v>
      </c>
      <c r="C1483" s="2"/>
      <c r="D1483" s="2" t="s">
        <v>2211</v>
      </c>
    </row>
    <row r="1484" spans="1:4">
      <c r="A1484" s="2" t="s">
        <v>2212</v>
      </c>
      <c r="B1484" s="2">
        <v>0</v>
      </c>
      <c r="C1484" s="2"/>
      <c r="D1484" s="2" t="s">
        <v>2211</v>
      </c>
    </row>
    <row r="1485" spans="1:4">
      <c r="A1485" s="2" t="s">
        <v>2213</v>
      </c>
      <c r="B1485" s="2">
        <v>0</v>
      </c>
      <c r="C1485" s="2"/>
      <c r="D1485" s="2" t="s">
        <v>2211</v>
      </c>
    </row>
    <row r="1486" spans="1:4">
      <c r="A1486" s="2" t="s">
        <v>2214</v>
      </c>
      <c r="B1486" s="2">
        <v>0</v>
      </c>
      <c r="C1486" s="2"/>
      <c r="D1486" s="2" t="s">
        <v>2215</v>
      </c>
    </row>
    <row r="1487" spans="1:4">
      <c r="A1487" s="2" t="s">
        <v>2216</v>
      </c>
      <c r="B1487" s="2">
        <v>0</v>
      </c>
      <c r="C1487" s="2"/>
      <c r="D1487" s="2"/>
    </row>
    <row r="1488" spans="1:4">
      <c r="A1488" s="2" t="s">
        <v>2217</v>
      </c>
      <c r="B1488" s="2">
        <v>0</v>
      </c>
      <c r="C1488" s="2"/>
      <c r="D1488" s="2" t="s">
        <v>2218</v>
      </c>
    </row>
    <row r="1489" spans="1:4">
      <c r="A1489" s="2" t="s">
        <v>2219</v>
      </c>
      <c r="B1489" s="2">
        <v>0</v>
      </c>
      <c r="C1489" s="2"/>
      <c r="D1489" s="2" t="s">
        <v>2220</v>
      </c>
    </row>
    <row r="1490" spans="1:4">
      <c r="A1490" s="2" t="s">
        <v>2221</v>
      </c>
      <c r="B1490" s="2">
        <v>0</v>
      </c>
      <c r="C1490" s="2"/>
      <c r="D1490" s="2"/>
    </row>
    <row r="1491" spans="1:4">
      <c r="A1491" s="2" t="s">
        <v>2222</v>
      </c>
      <c r="B1491" s="2">
        <v>0</v>
      </c>
      <c r="C1491" s="2"/>
      <c r="D1491" s="2" t="s">
        <v>2223</v>
      </c>
    </row>
    <row r="1492" spans="1:4">
      <c r="A1492" s="2" t="s">
        <v>2224</v>
      </c>
      <c r="B1492" s="2">
        <v>0</v>
      </c>
      <c r="C1492" s="2"/>
      <c r="D1492" s="2"/>
    </row>
    <row r="1493" spans="1:4">
      <c r="A1493" s="2" t="s">
        <v>2225</v>
      </c>
      <c r="B1493" s="2">
        <v>0</v>
      </c>
      <c r="C1493" s="2"/>
      <c r="D1493" s="2" t="s">
        <v>2226</v>
      </c>
    </row>
    <row r="1494" spans="1:4">
      <c r="A1494" s="2" t="s">
        <v>2227</v>
      </c>
      <c r="B1494" s="2">
        <v>0</v>
      </c>
      <c r="C1494" s="2"/>
      <c r="D1494" s="2"/>
    </row>
    <row r="1495" spans="1:4">
      <c r="A1495" s="2" t="s">
        <v>2228</v>
      </c>
      <c r="B1495" s="2">
        <v>0</v>
      </c>
      <c r="C1495" s="2"/>
      <c r="D1495" s="2"/>
    </row>
    <row r="1496" spans="1:4">
      <c r="A1496" s="2" t="s">
        <v>2229</v>
      </c>
      <c r="B1496" s="2">
        <v>0</v>
      </c>
      <c r="C1496" s="2"/>
      <c r="D1496" s="2" t="s">
        <v>2230</v>
      </c>
    </row>
    <row r="1497" spans="1:4">
      <c r="A1497" s="2" t="s">
        <v>2231</v>
      </c>
      <c r="B1497" s="2">
        <v>0</v>
      </c>
      <c r="C1497" s="2"/>
      <c r="D1497" s="2"/>
    </row>
    <row r="1498" spans="1:4">
      <c r="A1498" s="2" t="s">
        <v>2232</v>
      </c>
      <c r="B1498" s="2">
        <v>0</v>
      </c>
      <c r="C1498" s="2"/>
      <c r="D1498" s="2"/>
    </row>
    <row r="1499" spans="1:4">
      <c r="A1499" s="2" t="s">
        <v>2233</v>
      </c>
      <c r="B1499" s="2">
        <v>0</v>
      </c>
      <c r="C1499" s="2"/>
      <c r="D1499" s="2"/>
    </row>
    <row r="1500" spans="1:4">
      <c r="A1500" s="2" t="s">
        <v>2234</v>
      </c>
      <c r="B1500" s="2">
        <v>0</v>
      </c>
      <c r="C1500" s="2"/>
      <c r="D1500" s="2" t="s">
        <v>2235</v>
      </c>
    </row>
    <row r="1501" spans="1:4">
      <c r="A1501" s="2" t="s">
        <v>2236</v>
      </c>
      <c r="B1501" s="2">
        <v>0</v>
      </c>
      <c r="C1501" s="2"/>
      <c r="D1501" s="2"/>
    </row>
    <row r="1502" spans="1:4">
      <c r="A1502" s="2" t="s">
        <v>2237</v>
      </c>
      <c r="B1502" s="2">
        <v>0</v>
      </c>
      <c r="C1502" s="2"/>
      <c r="D1502" s="2"/>
    </row>
    <row r="1503" spans="1:4">
      <c r="A1503" s="2" t="s">
        <v>2238</v>
      </c>
      <c r="B1503" s="2">
        <v>0</v>
      </c>
      <c r="C1503" s="2"/>
      <c r="D1503" s="2"/>
    </row>
    <row r="1504" spans="1:4">
      <c r="A1504" s="2" t="s">
        <v>2239</v>
      </c>
      <c r="B1504" s="2">
        <v>0</v>
      </c>
      <c r="C1504" s="2"/>
      <c r="D1504" s="2"/>
    </row>
    <row r="1505" spans="1:4">
      <c r="A1505" s="2" t="s">
        <v>2240</v>
      </c>
      <c r="B1505" s="2">
        <v>0</v>
      </c>
      <c r="C1505" s="2"/>
      <c r="D1505" s="2"/>
    </row>
    <row r="1506" spans="1:4">
      <c r="A1506" s="2" t="s">
        <v>2241</v>
      </c>
      <c r="B1506" s="2">
        <v>1</v>
      </c>
      <c r="C1506" s="2"/>
      <c r="D1506" s="2"/>
    </row>
    <row r="1507" spans="1:4">
      <c r="A1507" s="2" t="s">
        <v>2242</v>
      </c>
      <c r="B1507" s="2">
        <v>0</v>
      </c>
      <c r="C1507" s="2"/>
      <c r="D1507" s="2"/>
    </row>
    <row r="1508" spans="1:4">
      <c r="A1508" s="2" t="s">
        <v>2243</v>
      </c>
      <c r="B1508" s="2">
        <v>0</v>
      </c>
      <c r="C1508" s="2"/>
      <c r="D1508" s="2"/>
    </row>
    <row r="1509" spans="1:4">
      <c r="A1509" s="2" t="s">
        <v>2244</v>
      </c>
      <c r="B1509" s="2">
        <v>0</v>
      </c>
      <c r="C1509" s="2"/>
      <c r="D1509" s="2"/>
    </row>
    <row r="1510" spans="1:4">
      <c r="A1510" s="2" t="s">
        <v>2245</v>
      </c>
      <c r="B1510" s="2">
        <v>0</v>
      </c>
      <c r="C1510" s="2"/>
      <c r="D1510" s="2"/>
    </row>
    <row r="1511" spans="1:4">
      <c r="A1511" s="2" t="s">
        <v>2246</v>
      </c>
      <c r="B1511" s="2">
        <v>0</v>
      </c>
      <c r="C1511" s="2"/>
      <c r="D1511" s="2"/>
    </row>
    <row r="1512" spans="1:4">
      <c r="A1512" s="2" t="s">
        <v>2247</v>
      </c>
      <c r="B1512" s="2">
        <v>0</v>
      </c>
      <c r="C1512" s="2"/>
      <c r="D1512" s="2"/>
    </row>
    <row r="1513" spans="1:4">
      <c r="A1513" s="2" t="s">
        <v>2248</v>
      </c>
      <c r="B1513" s="2">
        <v>0</v>
      </c>
      <c r="C1513" s="2"/>
      <c r="D1513" s="2"/>
    </row>
    <row r="1514" spans="1:4">
      <c r="A1514" s="2" t="s">
        <v>2249</v>
      </c>
      <c r="B1514" s="2">
        <v>0</v>
      </c>
      <c r="C1514" s="2"/>
      <c r="D1514" s="2"/>
    </row>
    <row r="1515" spans="1:4">
      <c r="A1515" s="2" t="s">
        <v>2250</v>
      </c>
      <c r="B1515" s="2">
        <v>0</v>
      </c>
      <c r="C1515" s="2"/>
      <c r="D1515" s="2"/>
    </row>
    <row r="1516" spans="1:4">
      <c r="A1516" s="2" t="s">
        <v>2251</v>
      </c>
      <c r="B1516" s="2">
        <v>0</v>
      </c>
      <c r="C1516" s="2"/>
      <c r="D1516" s="2"/>
    </row>
    <row r="1517" spans="1:4">
      <c r="A1517" s="2" t="s">
        <v>2252</v>
      </c>
      <c r="B1517" s="2">
        <v>0</v>
      </c>
      <c r="C1517" s="2"/>
      <c r="D1517" s="2"/>
    </row>
    <row r="1518" spans="1:4">
      <c r="A1518" s="2" t="s">
        <v>2253</v>
      </c>
      <c r="B1518" s="2">
        <v>0</v>
      </c>
      <c r="C1518" s="2"/>
      <c r="D1518" s="2"/>
    </row>
    <row r="1519" spans="1:4">
      <c r="A1519" s="2" t="s">
        <v>2254</v>
      </c>
      <c r="B1519" s="2">
        <v>0</v>
      </c>
      <c r="C1519" s="2"/>
      <c r="D1519" s="2"/>
    </row>
    <row r="1520" spans="1:4">
      <c r="A1520" s="2" t="s">
        <v>2255</v>
      </c>
      <c r="B1520" s="2">
        <v>0</v>
      </c>
      <c r="C1520" s="2"/>
      <c r="D1520" s="2"/>
    </row>
    <row r="1521" spans="1:4">
      <c r="A1521" s="2" t="s">
        <v>2256</v>
      </c>
      <c r="B1521" s="2">
        <v>0</v>
      </c>
      <c r="C1521" s="2"/>
      <c r="D1521" s="2"/>
    </row>
    <row r="1522" spans="1:4">
      <c r="A1522" s="2" t="s">
        <v>2257</v>
      </c>
      <c r="B1522" s="2">
        <v>0</v>
      </c>
      <c r="C1522" s="2"/>
      <c r="D1522" s="2"/>
    </row>
    <row r="1523" spans="1:4">
      <c r="A1523" s="2" t="s">
        <v>2258</v>
      </c>
      <c r="B1523" s="2">
        <v>0</v>
      </c>
      <c r="C1523" s="2"/>
      <c r="D1523" s="2"/>
    </row>
    <row r="1524" spans="1:4">
      <c r="A1524" s="2" t="s">
        <v>2259</v>
      </c>
      <c r="B1524" s="2">
        <v>0</v>
      </c>
      <c r="C1524" s="2"/>
      <c r="D1524" s="2"/>
    </row>
    <row r="1525" spans="1:4">
      <c r="A1525" s="2" t="s">
        <v>2260</v>
      </c>
      <c r="B1525" s="2">
        <v>0</v>
      </c>
      <c r="C1525" s="2"/>
      <c r="D1525" s="2"/>
    </row>
    <row r="1526" spans="1:4">
      <c r="A1526" s="2" t="s">
        <v>2261</v>
      </c>
      <c r="B1526" s="2">
        <v>0</v>
      </c>
      <c r="C1526" s="2"/>
      <c r="D1526" s="2"/>
    </row>
    <row r="1527" spans="1:4">
      <c r="A1527" s="2" t="s">
        <v>2262</v>
      </c>
      <c r="B1527" s="2">
        <v>0</v>
      </c>
      <c r="C1527" s="2"/>
      <c r="D1527" s="2"/>
    </row>
    <row r="1528" spans="1:4">
      <c r="A1528" s="2" t="s">
        <v>2263</v>
      </c>
      <c r="B1528" s="2">
        <v>0</v>
      </c>
      <c r="C1528" s="2"/>
      <c r="D1528" s="2"/>
    </row>
    <row r="1529" spans="1:4">
      <c r="A1529" s="2" t="s">
        <v>2264</v>
      </c>
      <c r="B1529" s="2">
        <v>0</v>
      </c>
      <c r="C1529" s="2"/>
      <c r="D1529" s="2"/>
    </row>
    <row r="1530" spans="1:4">
      <c r="A1530" s="2" t="s">
        <v>2265</v>
      </c>
      <c r="B1530" s="2">
        <v>0</v>
      </c>
      <c r="C1530" s="2"/>
      <c r="D1530" s="2" t="s">
        <v>2266</v>
      </c>
    </row>
    <row r="1531" spans="1:4">
      <c r="A1531" s="2" t="s">
        <v>2267</v>
      </c>
      <c r="B1531" s="2">
        <v>0</v>
      </c>
      <c r="C1531" s="2"/>
      <c r="D1531" s="2"/>
    </row>
    <row r="1532" spans="1:4">
      <c r="A1532" s="2" t="s">
        <v>2268</v>
      </c>
      <c r="B1532" s="2">
        <v>0</v>
      </c>
      <c r="C1532" s="2"/>
      <c r="D1532" s="2"/>
    </row>
    <row r="1533" spans="1:4">
      <c r="A1533" s="2" t="s">
        <v>2269</v>
      </c>
      <c r="B1533" s="2">
        <v>0</v>
      </c>
      <c r="C1533" s="2"/>
      <c r="D1533" s="2"/>
    </row>
    <row r="1534" spans="1:4">
      <c r="A1534" s="2" t="s">
        <v>2270</v>
      </c>
      <c r="B1534" s="2">
        <v>0</v>
      </c>
      <c r="C1534" s="2"/>
      <c r="D1534" s="2"/>
    </row>
    <row r="1535" spans="1:4">
      <c r="A1535" s="2" t="s">
        <v>2271</v>
      </c>
      <c r="B1535" s="2">
        <v>0</v>
      </c>
      <c r="C1535" s="2"/>
      <c r="D1535" s="2" t="s">
        <v>2272</v>
      </c>
    </row>
    <row r="1536" spans="1:4">
      <c r="A1536" s="2" t="s">
        <v>2273</v>
      </c>
      <c r="B1536" s="2">
        <v>0</v>
      </c>
      <c r="C1536" s="2"/>
      <c r="D1536" s="2" t="s">
        <v>2274</v>
      </c>
    </row>
    <row r="1537" spans="1:4">
      <c r="A1537" s="2" t="s">
        <v>2275</v>
      </c>
      <c r="B1537" s="2">
        <v>0</v>
      </c>
      <c r="C1537" s="2"/>
      <c r="D1537" s="2" t="s">
        <v>2274</v>
      </c>
    </row>
    <row r="1538" spans="1:4">
      <c r="A1538" s="2" t="s">
        <v>2276</v>
      </c>
      <c r="B1538" s="2">
        <v>0</v>
      </c>
      <c r="C1538" s="2"/>
      <c r="D1538" s="2"/>
    </row>
    <row r="1539" spans="1:4">
      <c r="A1539" s="2" t="s">
        <v>2277</v>
      </c>
      <c r="B1539" s="2">
        <v>0</v>
      </c>
      <c r="C1539" s="2"/>
      <c r="D1539" s="2"/>
    </row>
    <row r="1540" spans="1:4">
      <c r="A1540" s="2" t="s">
        <v>2278</v>
      </c>
      <c r="B1540" s="2">
        <v>0</v>
      </c>
      <c r="C1540" s="2"/>
      <c r="D1540" s="2" t="s">
        <v>2279</v>
      </c>
    </row>
    <row r="1541" spans="1:4">
      <c r="A1541" s="2" t="s">
        <v>2280</v>
      </c>
      <c r="B1541" s="2">
        <v>0</v>
      </c>
      <c r="C1541" s="2"/>
      <c r="D1541" s="2" t="s">
        <v>2281</v>
      </c>
    </row>
    <row r="1542" spans="1:4">
      <c r="A1542" s="2" t="s">
        <v>2282</v>
      </c>
      <c r="B1542" s="2">
        <v>0</v>
      </c>
      <c r="C1542" s="2"/>
      <c r="D1542" s="2"/>
    </row>
    <row r="1543" spans="1:4">
      <c r="A1543" s="2" t="s">
        <v>2283</v>
      </c>
      <c r="B1543" s="2">
        <v>0</v>
      </c>
      <c r="C1543" s="2"/>
      <c r="D1543" s="2" t="s">
        <v>2284</v>
      </c>
    </row>
    <row r="1544" spans="1:4">
      <c r="A1544" s="2" t="s">
        <v>2285</v>
      </c>
      <c r="B1544" s="2">
        <v>0</v>
      </c>
      <c r="C1544" s="2"/>
      <c r="D1544" s="2" t="s">
        <v>2286</v>
      </c>
    </row>
    <row r="1545" spans="1:4">
      <c r="A1545" s="2" t="s">
        <v>2287</v>
      </c>
      <c r="B1545" s="2">
        <v>0</v>
      </c>
      <c r="C1545" s="2"/>
      <c r="D1545" s="2" t="s">
        <v>2288</v>
      </c>
    </row>
    <row r="1546" spans="1:4">
      <c r="A1546" s="2" t="s">
        <v>2289</v>
      </c>
      <c r="B1546" s="2">
        <v>0</v>
      </c>
      <c r="C1546" s="2"/>
      <c r="D1546" s="2"/>
    </row>
    <row r="1547" spans="1:4">
      <c r="A1547" s="2" t="s">
        <v>2290</v>
      </c>
      <c r="B1547" s="2">
        <v>0</v>
      </c>
      <c r="C1547" s="2"/>
      <c r="D1547" s="2" t="s">
        <v>2291</v>
      </c>
    </row>
    <row r="1548" spans="1:4">
      <c r="A1548" s="2" t="s">
        <v>2292</v>
      </c>
      <c r="B1548" s="2">
        <v>0</v>
      </c>
      <c r="C1548" s="2"/>
      <c r="D1548" s="2" t="s">
        <v>2293</v>
      </c>
    </row>
    <row r="1549" spans="1:4">
      <c r="A1549" s="2" t="s">
        <v>2294</v>
      </c>
      <c r="B1549" s="2">
        <v>0</v>
      </c>
      <c r="C1549" s="2"/>
      <c r="D1549" s="2" t="s">
        <v>2295</v>
      </c>
    </row>
    <row r="1550" spans="1:4">
      <c r="A1550" s="2" t="s">
        <v>2296</v>
      </c>
      <c r="B1550" s="2">
        <v>0</v>
      </c>
      <c r="C1550" s="2"/>
      <c r="D1550" s="2" t="s">
        <v>2297</v>
      </c>
    </row>
    <row r="1551" spans="1:4">
      <c r="A1551" s="2" t="s">
        <v>2298</v>
      </c>
      <c r="B1551" s="2">
        <v>0</v>
      </c>
      <c r="C1551" s="2"/>
      <c r="D1551" s="2"/>
    </row>
    <row r="1552" spans="1:4">
      <c r="A1552" s="2" t="s">
        <v>2299</v>
      </c>
      <c r="B1552" s="2">
        <v>0</v>
      </c>
      <c r="C1552" s="2"/>
      <c r="D1552" s="2"/>
    </row>
    <row r="1553" spans="1:4">
      <c r="A1553" s="2" t="s">
        <v>2300</v>
      </c>
      <c r="B1553" s="2">
        <v>0</v>
      </c>
      <c r="C1553" s="2"/>
      <c r="D1553" s="2" t="s">
        <v>2301</v>
      </c>
    </row>
    <row r="1554" spans="1:4">
      <c r="A1554" s="2" t="s">
        <v>2302</v>
      </c>
      <c r="B1554" s="2">
        <v>0</v>
      </c>
      <c r="C1554" s="2"/>
      <c r="D1554" s="2" t="s">
        <v>2303</v>
      </c>
    </row>
    <row r="1555" spans="1:4">
      <c r="A1555" s="2" t="s">
        <v>2304</v>
      </c>
      <c r="B1555" s="2">
        <v>0</v>
      </c>
      <c r="C1555" s="2"/>
      <c r="D1555" s="2" t="s">
        <v>2305</v>
      </c>
    </row>
    <row r="1556" spans="1:4">
      <c r="A1556" s="2" t="s">
        <v>2306</v>
      </c>
      <c r="B1556" s="2">
        <v>0</v>
      </c>
      <c r="C1556" s="2"/>
      <c r="D1556" s="2" t="s">
        <v>2307</v>
      </c>
    </row>
    <row r="1557" spans="1:4">
      <c r="A1557" s="2" t="s">
        <v>2308</v>
      </c>
      <c r="B1557" s="2">
        <v>0</v>
      </c>
      <c r="C1557" s="2"/>
      <c r="D1557" s="2"/>
    </row>
    <row r="1558" spans="1:4">
      <c r="A1558" s="2" t="s">
        <v>2309</v>
      </c>
      <c r="B1558" s="2">
        <v>0</v>
      </c>
      <c r="C1558" s="2"/>
      <c r="D1558" s="2"/>
    </row>
    <row r="1559" spans="1:4">
      <c r="A1559" s="2" t="s">
        <v>2310</v>
      </c>
      <c r="B1559" s="2">
        <v>0</v>
      </c>
      <c r="C1559" s="2"/>
      <c r="D1559" s="2"/>
    </row>
    <row r="1560" spans="1:4">
      <c r="A1560" s="2" t="s">
        <v>2311</v>
      </c>
      <c r="B1560" s="2">
        <v>0</v>
      </c>
      <c r="C1560" s="2"/>
      <c r="D1560" s="2"/>
    </row>
    <row r="1561" spans="1:4">
      <c r="A1561" s="2" t="s">
        <v>2312</v>
      </c>
      <c r="B1561" s="2">
        <v>0</v>
      </c>
      <c r="C1561" s="2"/>
      <c r="D1561" s="2"/>
    </row>
    <row r="1562" spans="1:4">
      <c r="A1562" s="2" t="s">
        <v>2313</v>
      </c>
      <c r="B1562" s="2">
        <v>0</v>
      </c>
      <c r="C1562" s="2"/>
      <c r="D1562" s="2"/>
    </row>
    <row r="1563" spans="1:4">
      <c r="A1563" s="2" t="s">
        <v>2314</v>
      </c>
      <c r="B1563" s="2">
        <v>0</v>
      </c>
      <c r="C1563" s="2"/>
      <c r="D1563" s="2"/>
    </row>
    <row r="1564" spans="1:4">
      <c r="A1564" s="2" t="s">
        <v>2315</v>
      </c>
      <c r="B1564" s="2">
        <v>0</v>
      </c>
      <c r="C1564" s="2"/>
      <c r="D1564" s="2"/>
    </row>
    <row r="1565" spans="1:4">
      <c r="A1565" s="2" t="s">
        <v>2316</v>
      </c>
      <c r="B1565" s="2">
        <v>0</v>
      </c>
      <c r="C1565" s="2"/>
      <c r="D1565" s="2"/>
    </row>
    <row r="1566" spans="1:4">
      <c r="A1566" s="2" t="s">
        <v>2317</v>
      </c>
      <c r="B1566" s="2">
        <v>0</v>
      </c>
      <c r="C1566" s="2"/>
      <c r="D1566" s="2"/>
    </row>
    <row r="1567" spans="1:4">
      <c r="A1567" s="2" t="s">
        <v>2318</v>
      </c>
      <c r="B1567" s="2">
        <v>0</v>
      </c>
      <c r="C1567" s="2"/>
      <c r="D1567" s="2"/>
    </row>
    <row r="1568" spans="1:4">
      <c r="A1568" s="2" t="s">
        <v>2319</v>
      </c>
      <c r="B1568" s="2">
        <v>0</v>
      </c>
      <c r="C1568" s="2"/>
      <c r="D1568" s="2"/>
    </row>
    <row r="1569" spans="1:4">
      <c r="A1569" s="2" t="s">
        <v>2320</v>
      </c>
      <c r="B1569" s="2">
        <v>0</v>
      </c>
      <c r="C1569" s="2"/>
      <c r="D1569" s="2"/>
    </row>
    <row r="1570" spans="1:4">
      <c r="A1570" s="2" t="s">
        <v>2321</v>
      </c>
      <c r="B1570" s="2">
        <v>0</v>
      </c>
      <c r="C1570" s="2"/>
      <c r="D1570" s="2"/>
    </row>
    <row r="1571" spans="1:4">
      <c r="A1571" s="2" t="s">
        <v>2322</v>
      </c>
      <c r="B1571" s="2">
        <v>0</v>
      </c>
      <c r="C1571" s="2"/>
      <c r="D1571" s="2"/>
    </row>
    <row r="1572" spans="1:4">
      <c r="A1572" s="2" t="s">
        <v>2323</v>
      </c>
      <c r="B1572" s="2">
        <v>0</v>
      </c>
      <c r="C1572" s="2"/>
      <c r="D1572" s="2" t="s">
        <v>2324</v>
      </c>
    </row>
    <row r="1573" spans="1:4">
      <c r="A1573" s="2" t="s">
        <v>2325</v>
      </c>
      <c r="B1573" s="2">
        <v>0</v>
      </c>
      <c r="C1573" s="2"/>
      <c r="D1573" s="2" t="s">
        <v>2326</v>
      </c>
    </row>
    <row r="1574" spans="1:4">
      <c r="A1574" s="2" t="s">
        <v>2327</v>
      </c>
      <c r="B1574" s="2">
        <v>0</v>
      </c>
      <c r="C1574" s="2"/>
      <c r="D1574" s="2" t="s">
        <v>2328</v>
      </c>
    </row>
    <row r="1575" spans="1:4">
      <c r="A1575" s="2" t="s">
        <v>2329</v>
      </c>
      <c r="B1575" s="2">
        <v>0</v>
      </c>
      <c r="C1575" s="2"/>
      <c r="D1575" s="2"/>
    </row>
    <row r="1576" spans="1:4">
      <c r="A1576" s="2" t="s">
        <v>2330</v>
      </c>
      <c r="B1576" s="2">
        <v>0</v>
      </c>
      <c r="C1576" s="2"/>
      <c r="D1576" s="2" t="s">
        <v>2331</v>
      </c>
    </row>
    <row r="1577" spans="1:4">
      <c r="A1577" s="2" t="s">
        <v>2332</v>
      </c>
      <c r="B1577" s="2">
        <v>0</v>
      </c>
      <c r="C1577" s="2"/>
      <c r="D1577" s="2" t="s">
        <v>2333</v>
      </c>
    </row>
    <row r="1578" spans="1:4">
      <c r="A1578" s="2" t="s">
        <v>2334</v>
      </c>
      <c r="B1578" s="2">
        <v>0</v>
      </c>
      <c r="C1578" s="2"/>
      <c r="D1578" s="2" t="s">
        <v>2335</v>
      </c>
    </row>
    <row r="1579" spans="1:4">
      <c r="A1579" s="2" t="s">
        <v>2336</v>
      </c>
      <c r="B1579" s="2">
        <v>0</v>
      </c>
      <c r="C1579" s="2"/>
      <c r="D1579" s="2" t="s">
        <v>2337</v>
      </c>
    </row>
    <row r="1580" spans="1:4">
      <c r="A1580" s="2" t="s">
        <v>2338</v>
      </c>
      <c r="B1580" s="2">
        <v>0</v>
      </c>
      <c r="C1580" s="2"/>
      <c r="D1580" s="2" t="s">
        <v>2339</v>
      </c>
    </row>
    <row r="1581" spans="1:4">
      <c r="A1581" s="2" t="s">
        <v>2340</v>
      </c>
      <c r="B1581" s="2">
        <v>0</v>
      </c>
      <c r="C1581" s="2"/>
      <c r="D1581" s="2" t="s">
        <v>2341</v>
      </c>
    </row>
    <row r="1582" spans="1:4">
      <c r="A1582" s="2" t="s">
        <v>2342</v>
      </c>
      <c r="B1582" s="2">
        <v>0</v>
      </c>
      <c r="C1582" s="2"/>
      <c r="D1582" s="2" t="s">
        <v>2343</v>
      </c>
    </row>
    <row r="1583" spans="1:4">
      <c r="A1583" s="2" t="s">
        <v>2344</v>
      </c>
      <c r="B1583" s="2">
        <v>0</v>
      </c>
      <c r="C1583" s="2"/>
      <c r="D1583" s="2"/>
    </row>
    <row r="1584" spans="1:4">
      <c r="A1584" s="2" t="s">
        <v>2345</v>
      </c>
      <c r="B1584" s="2">
        <v>0</v>
      </c>
      <c r="C1584" s="2"/>
      <c r="D1584" s="2"/>
    </row>
    <row r="1585" spans="1:4">
      <c r="A1585" s="2" t="s">
        <v>2346</v>
      </c>
      <c r="B1585" s="2">
        <v>0</v>
      </c>
      <c r="C1585" s="2"/>
      <c r="D1585" s="2"/>
    </row>
    <row r="1586" spans="1:4">
      <c r="A1586" s="2" t="s">
        <v>2347</v>
      </c>
      <c r="B1586" s="2">
        <v>0</v>
      </c>
      <c r="C1586" s="2"/>
      <c r="D1586" s="2"/>
    </row>
    <row r="1587" spans="1:4">
      <c r="A1587" s="2" t="s">
        <v>2348</v>
      </c>
      <c r="B1587" s="2">
        <v>0</v>
      </c>
      <c r="C1587" s="2"/>
      <c r="D1587" s="2"/>
    </row>
    <row r="1588" spans="1:4">
      <c r="A1588" s="2" t="s">
        <v>2349</v>
      </c>
      <c r="B1588" s="2">
        <v>0</v>
      </c>
      <c r="C1588" s="2"/>
      <c r="D1588" s="2" t="s">
        <v>2350</v>
      </c>
    </row>
    <row r="1589" spans="1:4">
      <c r="A1589" s="2" t="s">
        <v>2351</v>
      </c>
      <c r="B1589" s="2">
        <v>0</v>
      </c>
      <c r="C1589" s="2"/>
      <c r="D1589" s="2" t="s">
        <v>2352</v>
      </c>
    </row>
    <row r="1590" spans="1:4">
      <c r="A1590" s="2" t="s">
        <v>2353</v>
      </c>
      <c r="B1590" s="2">
        <v>0</v>
      </c>
      <c r="C1590" s="2"/>
      <c r="D1590" s="2" t="s">
        <v>2354</v>
      </c>
    </row>
    <row r="1591" spans="1:4">
      <c r="A1591" s="2" t="s">
        <v>2355</v>
      </c>
      <c r="B1591" s="2">
        <v>0</v>
      </c>
      <c r="C1591" s="2"/>
      <c r="D1591" s="2" t="s">
        <v>2356</v>
      </c>
    </row>
    <row r="1592" spans="1:4">
      <c r="A1592" s="2" t="s">
        <v>2357</v>
      </c>
      <c r="B1592" s="2">
        <v>0</v>
      </c>
      <c r="C1592" s="2"/>
      <c r="D1592" s="2" t="s">
        <v>2358</v>
      </c>
    </row>
    <row r="1593" spans="1:4">
      <c r="A1593" s="2" t="s">
        <v>2359</v>
      </c>
      <c r="B1593" s="2">
        <v>0</v>
      </c>
      <c r="C1593" s="2"/>
      <c r="D1593" s="2" t="s">
        <v>2358</v>
      </c>
    </row>
    <row r="1594" spans="1:4">
      <c r="A1594" s="2" t="s">
        <v>2360</v>
      </c>
      <c r="B1594" s="2">
        <v>0</v>
      </c>
      <c r="C1594" s="2"/>
      <c r="D1594" s="2" t="s">
        <v>2358</v>
      </c>
    </row>
    <row r="1595" spans="1:4">
      <c r="A1595" s="2" t="s">
        <v>2361</v>
      </c>
      <c r="B1595" s="2">
        <v>0</v>
      </c>
      <c r="C1595" s="2"/>
      <c r="D1595" s="2" t="s">
        <v>2362</v>
      </c>
    </row>
    <row r="1596" spans="1:4">
      <c r="A1596" s="2" t="s">
        <v>2363</v>
      </c>
      <c r="B1596" s="2">
        <v>0</v>
      </c>
      <c r="C1596" s="2"/>
      <c r="D1596" s="2" t="s">
        <v>2364</v>
      </c>
    </row>
    <row r="1597" spans="1:4">
      <c r="A1597" s="2" t="s">
        <v>2365</v>
      </c>
      <c r="B1597" s="2">
        <v>0</v>
      </c>
      <c r="C1597" s="2"/>
      <c r="D1597" s="2" t="s">
        <v>2366</v>
      </c>
    </row>
    <row r="1598" spans="1:4">
      <c r="A1598" s="2" t="s">
        <v>2367</v>
      </c>
      <c r="B1598" s="2">
        <v>0</v>
      </c>
      <c r="C1598" s="2"/>
      <c r="D1598" s="2" t="s">
        <v>2368</v>
      </c>
    </row>
    <row r="1599" spans="1:4">
      <c r="A1599" s="2" t="s">
        <v>2369</v>
      </c>
      <c r="B1599" s="2">
        <v>0</v>
      </c>
      <c r="C1599" s="2"/>
      <c r="D1599" s="2"/>
    </row>
    <row r="1600" spans="1:4">
      <c r="A1600" s="2" t="s">
        <v>2370</v>
      </c>
      <c r="B1600" s="2">
        <v>0</v>
      </c>
      <c r="C1600" s="2"/>
      <c r="D1600" s="2" t="s">
        <v>2371</v>
      </c>
    </row>
    <row r="1601" spans="1:4">
      <c r="A1601" s="2" t="s">
        <v>2372</v>
      </c>
      <c r="B1601" s="2">
        <v>0</v>
      </c>
      <c r="C1601" s="2"/>
      <c r="D1601" s="2" t="s">
        <v>2373</v>
      </c>
    </row>
    <row r="1602" spans="1:4">
      <c r="A1602" s="2" t="s">
        <v>2374</v>
      </c>
      <c r="B1602" s="2">
        <v>0</v>
      </c>
      <c r="C1602" s="2"/>
      <c r="D1602" s="2" t="s">
        <v>2375</v>
      </c>
    </row>
    <row r="1603" spans="1:4">
      <c r="A1603" s="2" t="s">
        <v>2376</v>
      </c>
      <c r="B1603" s="2">
        <v>0</v>
      </c>
      <c r="C1603" s="2"/>
      <c r="D1603" s="2" t="s">
        <v>2377</v>
      </c>
    </row>
    <row r="1604" spans="1:4">
      <c r="A1604" s="2" t="s">
        <v>2378</v>
      </c>
      <c r="B1604" s="2">
        <v>0</v>
      </c>
      <c r="C1604" s="2"/>
      <c r="D1604" s="2" t="s">
        <v>2379</v>
      </c>
    </row>
    <row r="1605" spans="1:4">
      <c r="A1605" s="2" t="s">
        <v>2380</v>
      </c>
      <c r="B1605" s="2">
        <v>0</v>
      </c>
      <c r="C1605" s="2"/>
      <c r="D1605" s="2"/>
    </row>
    <row r="1606" spans="1:4">
      <c r="A1606" s="2" t="s">
        <v>2381</v>
      </c>
      <c r="B1606" s="2">
        <v>0</v>
      </c>
      <c r="C1606" s="2"/>
      <c r="D1606" s="2" t="s">
        <v>2382</v>
      </c>
    </row>
    <row r="1607" spans="1:4">
      <c r="A1607" s="2" t="s">
        <v>2383</v>
      </c>
      <c r="B1607" s="2">
        <v>0</v>
      </c>
      <c r="C1607" s="2"/>
      <c r="D1607" s="2" t="s">
        <v>2382</v>
      </c>
    </row>
    <row r="1608" spans="1:4">
      <c r="A1608" s="2" t="s">
        <v>2384</v>
      </c>
      <c r="B1608" s="2">
        <v>0</v>
      </c>
      <c r="C1608" s="2"/>
      <c r="D1608" s="2" t="s">
        <v>2385</v>
      </c>
    </row>
    <row r="1609" spans="1:4">
      <c r="A1609" s="2" t="s">
        <v>2386</v>
      </c>
      <c r="B1609" s="2">
        <v>0</v>
      </c>
      <c r="C1609" s="2"/>
      <c r="D1609" s="2" t="s">
        <v>2387</v>
      </c>
    </row>
    <row r="1610" spans="1:4">
      <c r="A1610" s="2" t="s">
        <v>2388</v>
      </c>
      <c r="B1610" s="2">
        <v>0</v>
      </c>
      <c r="C1610" s="2"/>
      <c r="D1610" s="2" t="s">
        <v>2389</v>
      </c>
    </row>
    <row r="1611" spans="1:4">
      <c r="A1611" s="2" t="s">
        <v>2390</v>
      </c>
      <c r="B1611" s="2">
        <v>0</v>
      </c>
      <c r="C1611" s="2"/>
      <c r="D1611" s="2"/>
    </row>
    <row r="1612" spans="1:4">
      <c r="A1612" s="2" t="s">
        <v>2391</v>
      </c>
      <c r="B1612" s="2">
        <v>0</v>
      </c>
      <c r="C1612" s="2"/>
      <c r="D1612" s="2" t="s">
        <v>2392</v>
      </c>
    </row>
    <row r="1613" spans="1:4">
      <c r="A1613" s="2" t="s">
        <v>2393</v>
      </c>
      <c r="B1613" s="2">
        <v>0</v>
      </c>
      <c r="C1613" s="2"/>
      <c r="D1613" s="2"/>
    </row>
    <row r="1614" spans="1:4">
      <c r="A1614" s="2" t="s">
        <v>2394</v>
      </c>
      <c r="B1614" s="2">
        <v>0</v>
      </c>
      <c r="C1614" s="2"/>
      <c r="D1614" s="2"/>
    </row>
    <row r="1615" spans="1:4">
      <c r="A1615" s="2" t="s">
        <v>2395</v>
      </c>
      <c r="B1615" s="2">
        <v>0</v>
      </c>
      <c r="C1615" s="2"/>
      <c r="D1615" s="2"/>
    </row>
    <row r="1616" spans="1:4">
      <c r="A1616" s="2" t="s">
        <v>2396</v>
      </c>
      <c r="B1616" s="2">
        <v>0</v>
      </c>
      <c r="C1616" s="2"/>
      <c r="D1616" s="2"/>
    </row>
    <row r="1617" spans="1:4">
      <c r="A1617" s="2" t="s">
        <v>2397</v>
      </c>
      <c r="B1617" s="2">
        <v>0</v>
      </c>
      <c r="C1617" s="2"/>
      <c r="D1617" s="2"/>
    </row>
    <row r="1618" spans="1:4">
      <c r="A1618" s="2" t="s">
        <v>2398</v>
      </c>
      <c r="B1618" s="2">
        <v>0</v>
      </c>
      <c r="C1618" s="2"/>
      <c r="D1618" s="2"/>
    </row>
    <row r="1619" spans="1:4">
      <c r="A1619" s="2" t="s">
        <v>2399</v>
      </c>
      <c r="B1619" s="2">
        <v>0</v>
      </c>
      <c r="C1619" s="2"/>
      <c r="D1619" s="2"/>
    </row>
    <row r="1620" spans="1:4">
      <c r="A1620" s="2" t="s">
        <v>2400</v>
      </c>
      <c r="B1620" s="2">
        <v>0</v>
      </c>
      <c r="C1620" s="2"/>
      <c r="D1620" s="2"/>
    </row>
    <row r="1621" spans="1:4">
      <c r="A1621" s="2" t="s">
        <v>2401</v>
      </c>
      <c r="B1621" s="2">
        <v>0</v>
      </c>
      <c r="C1621" s="2"/>
      <c r="D1621" s="2"/>
    </row>
    <row r="1622" spans="1:4">
      <c r="A1622" s="2" t="s">
        <v>2402</v>
      </c>
      <c r="B1622" s="2">
        <v>0</v>
      </c>
      <c r="C1622" s="2"/>
      <c r="D1622" s="2"/>
    </row>
    <row r="1623" spans="1:4">
      <c r="A1623" s="2" t="s">
        <v>2403</v>
      </c>
      <c r="B1623" s="2">
        <v>0</v>
      </c>
      <c r="C1623" s="2"/>
      <c r="D1623" s="2"/>
    </row>
    <row r="1624" spans="1:4">
      <c r="A1624" s="2" t="s">
        <v>2404</v>
      </c>
      <c r="B1624" s="2">
        <v>0</v>
      </c>
      <c r="C1624" s="2"/>
      <c r="D1624" s="2"/>
    </row>
    <row r="1625" spans="1:4">
      <c r="A1625" s="2" t="s">
        <v>2405</v>
      </c>
      <c r="B1625" s="2">
        <v>0</v>
      </c>
      <c r="C1625" s="2"/>
      <c r="D1625" s="2"/>
    </row>
    <row r="1626" spans="1:4">
      <c r="A1626" s="2" t="s">
        <v>2406</v>
      </c>
      <c r="B1626" s="2">
        <v>0</v>
      </c>
      <c r="C1626" s="2"/>
      <c r="D1626" s="2" t="s">
        <v>2407</v>
      </c>
    </row>
    <row r="1627" spans="1:4">
      <c r="A1627" s="2" t="s">
        <v>2408</v>
      </c>
      <c r="B1627" s="2">
        <v>0</v>
      </c>
      <c r="C1627" s="2"/>
      <c r="D1627" s="2"/>
    </row>
    <row r="1628" spans="1:4">
      <c r="A1628" s="2" t="s">
        <v>2409</v>
      </c>
      <c r="B1628" s="2">
        <v>0</v>
      </c>
      <c r="C1628" s="2"/>
      <c r="D1628" s="2"/>
    </row>
    <row r="1629" spans="1:4">
      <c r="A1629" s="2" t="s">
        <v>2410</v>
      </c>
      <c r="B1629" s="2">
        <v>0</v>
      </c>
      <c r="C1629" s="2"/>
      <c r="D1629" s="2"/>
    </row>
    <row r="1630" spans="1:4">
      <c r="A1630" s="2" t="s">
        <v>2411</v>
      </c>
      <c r="B1630" s="2">
        <v>0</v>
      </c>
      <c r="C1630" s="2"/>
      <c r="D1630" s="2"/>
    </row>
    <row r="1631" spans="1:4">
      <c r="A1631" s="2" t="s">
        <v>2412</v>
      </c>
      <c r="B1631" s="2">
        <v>0</v>
      </c>
      <c r="C1631" s="2"/>
      <c r="D1631" s="2"/>
    </row>
    <row r="1632" spans="1:4">
      <c r="A1632" s="2" t="s">
        <v>2413</v>
      </c>
      <c r="B1632" s="2">
        <v>0</v>
      </c>
      <c r="C1632" s="2"/>
      <c r="D1632" s="2"/>
    </row>
    <row r="1633" spans="1:4">
      <c r="A1633" s="2" t="s">
        <v>2414</v>
      </c>
      <c r="B1633" s="2">
        <v>0</v>
      </c>
      <c r="C1633" s="2"/>
      <c r="D1633" s="2"/>
    </row>
    <row r="1634" spans="1:4">
      <c r="A1634" s="2" t="s">
        <v>2415</v>
      </c>
      <c r="B1634" s="2">
        <v>0</v>
      </c>
      <c r="C1634" s="2"/>
      <c r="D1634" s="2"/>
    </row>
    <row r="1635" spans="1:4">
      <c r="A1635" s="2" t="s">
        <v>2416</v>
      </c>
      <c r="B1635" s="2">
        <v>0</v>
      </c>
      <c r="C1635" s="2"/>
      <c r="D1635" s="2"/>
    </row>
    <row r="1636" spans="1:4">
      <c r="A1636" s="2" t="s">
        <v>2417</v>
      </c>
      <c r="B1636" s="2">
        <v>0</v>
      </c>
      <c r="C1636" s="2"/>
      <c r="D1636" s="2"/>
    </row>
    <row r="1637" spans="1:4">
      <c r="A1637" s="2" t="s">
        <v>2418</v>
      </c>
      <c r="B1637" s="2">
        <v>0</v>
      </c>
      <c r="C1637" s="2"/>
      <c r="D1637" s="2"/>
    </row>
    <row r="1638" spans="1:4">
      <c r="A1638" s="2" t="s">
        <v>2419</v>
      </c>
      <c r="B1638" s="2">
        <v>0</v>
      </c>
      <c r="C1638" s="2"/>
      <c r="D1638" s="2"/>
    </row>
    <row r="1639" spans="1:4">
      <c r="A1639" s="2" t="s">
        <v>2420</v>
      </c>
      <c r="B1639" s="2">
        <v>0</v>
      </c>
      <c r="C1639" s="2"/>
      <c r="D1639" s="2"/>
    </row>
    <row r="1640" spans="1:4">
      <c r="A1640" s="2" t="s">
        <v>2421</v>
      </c>
      <c r="B1640" s="2">
        <v>0</v>
      </c>
      <c r="C1640" s="2"/>
      <c r="D1640" s="2"/>
    </row>
    <row r="1641" spans="1:4">
      <c r="A1641" s="2" t="s">
        <v>2422</v>
      </c>
      <c r="B1641" s="2">
        <v>0</v>
      </c>
      <c r="C1641" s="2"/>
      <c r="D1641" s="2"/>
    </row>
    <row r="1642" spans="1:4">
      <c r="A1642" s="2" t="s">
        <v>2423</v>
      </c>
      <c r="B1642" s="2">
        <v>0</v>
      </c>
      <c r="C1642" s="2"/>
      <c r="D1642" s="2"/>
    </row>
    <row r="1643" spans="1:4">
      <c r="A1643" s="2" t="s">
        <v>2424</v>
      </c>
      <c r="B1643" s="2">
        <v>0</v>
      </c>
      <c r="C1643" s="2"/>
      <c r="D1643" s="2"/>
    </row>
    <row r="1644" spans="1:4">
      <c r="A1644" s="2" t="s">
        <v>2425</v>
      </c>
      <c r="B1644" s="2">
        <v>0</v>
      </c>
      <c r="C1644" s="2"/>
      <c r="D1644" s="2"/>
    </row>
    <row r="1645" spans="1:4">
      <c r="A1645" s="2" t="s">
        <v>2426</v>
      </c>
      <c r="B1645" s="2">
        <v>0</v>
      </c>
      <c r="C1645" s="2"/>
      <c r="D1645" s="2"/>
    </row>
    <row r="1646" spans="1:4">
      <c r="A1646" s="2" t="s">
        <v>2427</v>
      </c>
      <c r="B1646" s="2">
        <v>0</v>
      </c>
      <c r="C1646" s="2"/>
      <c r="D1646" s="2"/>
    </row>
    <row r="1647" spans="1:4">
      <c r="A1647" s="2" t="s">
        <v>2428</v>
      </c>
      <c r="B1647" s="2">
        <v>0</v>
      </c>
      <c r="C1647" s="2"/>
      <c r="D1647" s="2"/>
    </row>
    <row r="1648" spans="1:4">
      <c r="A1648" s="2" t="s">
        <v>2429</v>
      </c>
      <c r="B1648" s="2">
        <v>0</v>
      </c>
      <c r="C1648" s="2"/>
      <c r="D1648" s="2"/>
    </row>
    <row r="1649" spans="1:4">
      <c r="A1649" s="2" t="s">
        <v>2430</v>
      </c>
      <c r="B1649" s="2">
        <v>0</v>
      </c>
      <c r="C1649" s="2"/>
      <c r="D1649" s="2"/>
    </row>
    <row r="1650" spans="1:4">
      <c r="A1650" s="2" t="s">
        <v>2431</v>
      </c>
      <c r="B1650" s="2">
        <v>0</v>
      </c>
      <c r="C1650" s="2"/>
      <c r="D1650" s="2"/>
    </row>
    <row r="1651" spans="1:4">
      <c r="A1651" s="2" t="s">
        <v>2432</v>
      </c>
      <c r="B1651" s="2">
        <v>0</v>
      </c>
      <c r="C1651" s="2"/>
      <c r="D1651" s="2"/>
    </row>
    <row r="1652" spans="1:4">
      <c r="A1652" s="2" t="s">
        <v>2433</v>
      </c>
      <c r="B1652" s="2">
        <v>0</v>
      </c>
      <c r="C1652" s="2"/>
      <c r="D1652" s="2" t="s">
        <v>2434</v>
      </c>
    </row>
    <row r="1653" spans="1:4">
      <c r="A1653" s="2" t="s">
        <v>2435</v>
      </c>
      <c r="B1653" s="2">
        <v>0</v>
      </c>
      <c r="C1653" s="2"/>
      <c r="D1653" s="2" t="s">
        <v>2436</v>
      </c>
    </row>
    <row r="1654" spans="1:4">
      <c r="A1654" s="2" t="s">
        <v>2437</v>
      </c>
      <c r="B1654" s="2">
        <v>0</v>
      </c>
      <c r="C1654" s="2"/>
      <c r="D1654" s="2"/>
    </row>
    <row r="1655" spans="1:4">
      <c r="A1655" s="2" t="s">
        <v>2438</v>
      </c>
      <c r="B1655" s="2">
        <v>0</v>
      </c>
      <c r="C1655" s="2"/>
      <c r="D1655" s="2" t="s">
        <v>2439</v>
      </c>
    </row>
    <row r="1656" spans="1:4">
      <c r="A1656" s="2" t="s">
        <v>2440</v>
      </c>
      <c r="B1656" s="2">
        <v>0</v>
      </c>
      <c r="C1656" s="2"/>
      <c r="D1656" s="2"/>
    </row>
    <row r="1657" spans="1:4">
      <c r="A1657" s="2" t="s">
        <v>2441</v>
      </c>
      <c r="B1657" s="2">
        <v>0</v>
      </c>
      <c r="C1657" s="2"/>
      <c r="D1657" s="2"/>
    </row>
    <row r="1658" spans="1:4">
      <c r="A1658" s="2" t="s">
        <v>2442</v>
      </c>
      <c r="B1658" s="2">
        <v>0</v>
      </c>
      <c r="C1658" s="2"/>
      <c r="D1658" s="2"/>
    </row>
    <row r="1659" spans="1:4">
      <c r="A1659" s="2" t="s">
        <v>2443</v>
      </c>
      <c r="B1659" s="2">
        <v>0</v>
      </c>
      <c r="C1659" s="2"/>
      <c r="D1659" s="2"/>
    </row>
    <row r="1660" spans="1:4">
      <c r="A1660" s="2" t="s">
        <v>2444</v>
      </c>
      <c r="B1660" s="2">
        <v>0</v>
      </c>
      <c r="C1660" s="2"/>
      <c r="D1660" s="2"/>
    </row>
    <row r="1661" spans="1:4">
      <c r="A1661" s="2" t="s">
        <v>2445</v>
      </c>
      <c r="B1661" s="2">
        <v>0</v>
      </c>
      <c r="C1661" s="2"/>
      <c r="D1661" s="2"/>
    </row>
    <row r="1662" spans="1:4">
      <c r="A1662" s="2" t="s">
        <v>2446</v>
      </c>
      <c r="B1662" s="2">
        <v>0</v>
      </c>
      <c r="C1662" s="2"/>
      <c r="D1662" s="2"/>
    </row>
    <row r="1663" spans="1:4">
      <c r="A1663" s="2" t="s">
        <v>2447</v>
      </c>
      <c r="B1663" s="2">
        <v>0</v>
      </c>
      <c r="C1663" s="2"/>
      <c r="D1663" s="2"/>
    </row>
    <row r="1664" spans="1:4">
      <c r="A1664" s="2" t="s">
        <v>2448</v>
      </c>
      <c r="B1664" s="2">
        <v>0</v>
      </c>
      <c r="C1664" s="2"/>
      <c r="D1664" s="2"/>
    </row>
    <row r="1665" spans="1:4">
      <c r="A1665" s="2" t="s">
        <v>2449</v>
      </c>
      <c r="B1665" s="2">
        <v>0</v>
      </c>
      <c r="C1665" s="2"/>
      <c r="D1665" s="2"/>
    </row>
    <row r="1666" spans="1:4">
      <c r="A1666" s="2" t="s">
        <v>2450</v>
      </c>
      <c r="B1666" s="2">
        <v>0</v>
      </c>
      <c r="C1666" s="2"/>
      <c r="D1666" s="2"/>
    </row>
    <row r="1667" spans="1:4">
      <c r="A1667" s="2" t="s">
        <v>2451</v>
      </c>
      <c r="B1667" s="2">
        <v>0</v>
      </c>
      <c r="C1667" s="2"/>
      <c r="D1667" s="2"/>
    </row>
    <row r="1668" spans="1:4">
      <c r="A1668" s="2" t="s">
        <v>2452</v>
      </c>
      <c r="B1668" s="2">
        <v>0</v>
      </c>
      <c r="C1668" s="2"/>
      <c r="D1668" s="2"/>
    </row>
    <row r="1669" spans="1:4">
      <c r="A1669" s="2" t="s">
        <v>2453</v>
      </c>
      <c r="B1669" s="2">
        <v>0</v>
      </c>
      <c r="C1669" s="2"/>
      <c r="D1669" s="2"/>
    </row>
    <row r="1670" spans="1:4">
      <c r="A1670" s="2" t="s">
        <v>2454</v>
      </c>
      <c r="B1670" s="2">
        <v>0</v>
      </c>
      <c r="C1670" s="2"/>
      <c r="D1670" s="2"/>
    </row>
    <row r="1671" spans="1:4">
      <c r="A1671" s="2" t="s">
        <v>2455</v>
      </c>
      <c r="B1671" s="2">
        <v>0</v>
      </c>
      <c r="C1671" s="2"/>
      <c r="D1671" s="2"/>
    </row>
    <row r="1672" spans="1:4">
      <c r="A1672" s="2" t="s">
        <v>2456</v>
      </c>
      <c r="B1672" s="2">
        <v>0</v>
      </c>
      <c r="C1672" s="2"/>
      <c r="D1672" s="2"/>
    </row>
    <row r="1673" spans="1:4">
      <c r="A1673" s="2" t="s">
        <v>2457</v>
      </c>
      <c r="B1673" s="2">
        <v>0</v>
      </c>
      <c r="C1673" s="2"/>
      <c r="D1673" s="2"/>
    </row>
    <row r="1674" spans="1:4">
      <c r="A1674" s="2" t="s">
        <v>2458</v>
      </c>
      <c r="B1674" s="2">
        <v>0</v>
      </c>
      <c r="C1674" s="2"/>
      <c r="D1674" s="2"/>
    </row>
    <row r="1675" spans="1:4">
      <c r="A1675" s="2" t="s">
        <v>2459</v>
      </c>
      <c r="B1675" s="2">
        <v>0</v>
      </c>
      <c r="C1675" s="2"/>
      <c r="D1675" s="2" t="s">
        <v>2460</v>
      </c>
    </row>
    <row r="1676" spans="1:4">
      <c r="A1676" s="2" t="s">
        <v>2461</v>
      </c>
      <c r="B1676" s="2">
        <v>0</v>
      </c>
      <c r="C1676" s="2"/>
      <c r="D1676" s="2"/>
    </row>
    <row r="1677" spans="1:4">
      <c r="A1677" s="2" t="s">
        <v>2462</v>
      </c>
      <c r="B1677" s="2">
        <v>0</v>
      </c>
      <c r="C1677" s="2"/>
      <c r="D1677" s="2"/>
    </row>
    <row r="1678" spans="1:4">
      <c r="A1678" s="2" t="s">
        <v>2463</v>
      </c>
      <c r="B1678" s="2">
        <v>0</v>
      </c>
      <c r="C1678" s="2"/>
      <c r="D1678" s="2" t="s">
        <v>2464</v>
      </c>
    </row>
    <row r="1679" spans="1:4">
      <c r="A1679" s="2" t="s">
        <v>2465</v>
      </c>
      <c r="B1679" s="2">
        <v>0</v>
      </c>
      <c r="C1679" s="2"/>
      <c r="D1679" s="2"/>
    </row>
    <row r="1680" spans="1:4">
      <c r="A1680" s="2" t="s">
        <v>2466</v>
      </c>
      <c r="B1680" s="2">
        <v>0</v>
      </c>
      <c r="C1680" s="2"/>
      <c r="D1680" s="2"/>
    </row>
    <row r="1681" spans="1:4">
      <c r="A1681" s="2" t="s">
        <v>2467</v>
      </c>
      <c r="B1681" s="2">
        <v>0</v>
      </c>
      <c r="C1681" s="2"/>
      <c r="D1681" s="2"/>
    </row>
    <row r="1682" spans="1:4">
      <c r="A1682" s="2" t="s">
        <v>2468</v>
      </c>
      <c r="B1682" s="2">
        <v>0</v>
      </c>
      <c r="C1682" s="2"/>
      <c r="D1682" s="2"/>
    </row>
    <row r="1683" spans="1:4">
      <c r="A1683" s="2" t="s">
        <v>2469</v>
      </c>
      <c r="B1683" s="2">
        <v>0</v>
      </c>
      <c r="C1683" s="2"/>
      <c r="D1683" s="2" t="s">
        <v>2470</v>
      </c>
    </row>
    <row r="1684" spans="1:4">
      <c r="A1684" s="2" t="s">
        <v>2471</v>
      </c>
      <c r="B1684" s="2">
        <v>0</v>
      </c>
      <c r="C1684" s="2"/>
      <c r="D1684" s="2" t="s">
        <v>2472</v>
      </c>
    </row>
    <row r="1685" spans="1:4">
      <c r="A1685" s="2" t="s">
        <v>2473</v>
      </c>
      <c r="B1685" s="2">
        <v>0</v>
      </c>
      <c r="C1685" s="2"/>
      <c r="D1685" s="2" t="s">
        <v>2474</v>
      </c>
    </row>
    <row r="1686" spans="1:4">
      <c r="A1686" s="2" t="s">
        <v>2475</v>
      </c>
      <c r="B1686" s="2">
        <v>0</v>
      </c>
      <c r="C1686" s="2"/>
      <c r="D1686" s="2"/>
    </row>
    <row r="1687" spans="1:4">
      <c r="A1687" s="2" t="s">
        <v>2476</v>
      </c>
      <c r="B1687" s="2">
        <v>0</v>
      </c>
      <c r="C1687" s="2"/>
      <c r="D1687" s="2"/>
    </row>
    <row r="1688" spans="1:4">
      <c r="A1688" s="2" t="s">
        <v>2477</v>
      </c>
      <c r="B1688" s="2">
        <v>0</v>
      </c>
      <c r="C1688" s="2"/>
      <c r="D1688" s="2"/>
    </row>
    <row r="1689" spans="1:4">
      <c r="A1689" s="2" t="s">
        <v>2478</v>
      </c>
      <c r="B1689" s="2">
        <v>0</v>
      </c>
      <c r="C1689" s="2"/>
      <c r="D1689" s="2"/>
    </row>
    <row r="1690" spans="1:4">
      <c r="A1690" s="2" t="s">
        <v>2479</v>
      </c>
      <c r="B1690" s="2">
        <v>0</v>
      </c>
      <c r="C1690" s="2"/>
      <c r="D1690" s="2"/>
    </row>
    <row r="1691" spans="1:4">
      <c r="A1691" s="2" t="s">
        <v>2480</v>
      </c>
      <c r="B1691" s="2">
        <v>0</v>
      </c>
      <c r="C1691" s="2"/>
      <c r="D1691" s="2"/>
    </row>
    <row r="1692" spans="1:4">
      <c r="A1692" s="2" t="s">
        <v>2481</v>
      </c>
      <c r="B1692" s="2">
        <v>0</v>
      </c>
      <c r="C1692" s="2"/>
      <c r="D1692" s="2"/>
    </row>
    <row r="1693" spans="1:4">
      <c r="A1693" s="2" t="s">
        <v>2482</v>
      </c>
      <c r="B1693" s="2">
        <v>0</v>
      </c>
      <c r="C1693" s="2"/>
      <c r="D1693" s="2" t="s">
        <v>2483</v>
      </c>
    </row>
    <row r="1694" spans="1:4">
      <c r="A1694" s="2" t="s">
        <v>2484</v>
      </c>
      <c r="B1694" s="2">
        <v>0</v>
      </c>
      <c r="C1694" s="2"/>
      <c r="D1694" s="2" t="s">
        <v>2485</v>
      </c>
    </row>
    <row r="1695" spans="1:4">
      <c r="A1695" s="2" t="s">
        <v>2486</v>
      </c>
      <c r="B1695" s="2">
        <v>0</v>
      </c>
      <c r="C1695" s="2"/>
      <c r="D1695" s="2" t="s">
        <v>2487</v>
      </c>
    </row>
    <row r="1696" spans="1:4">
      <c r="A1696" s="2" t="s">
        <v>2488</v>
      </c>
      <c r="B1696" s="2">
        <v>0</v>
      </c>
      <c r="C1696" s="2"/>
      <c r="D1696" s="2"/>
    </row>
    <row r="1697" spans="1:4">
      <c r="A1697" s="2" t="s">
        <v>2489</v>
      </c>
      <c r="B1697" s="2">
        <v>0</v>
      </c>
      <c r="C1697" s="2"/>
      <c r="D1697" s="2"/>
    </row>
    <row r="1698" spans="1:4">
      <c r="A1698" s="2" t="s">
        <v>2490</v>
      </c>
      <c r="B1698" s="2">
        <v>0</v>
      </c>
      <c r="C1698" s="2"/>
      <c r="D1698" s="2"/>
    </row>
    <row r="1699" spans="1:4">
      <c r="A1699" s="2" t="s">
        <v>2491</v>
      </c>
      <c r="B1699" s="2">
        <v>0</v>
      </c>
      <c r="C1699" s="2"/>
      <c r="D1699" s="2"/>
    </row>
    <row r="1700" spans="1:4">
      <c r="A1700" s="2" t="s">
        <v>2492</v>
      </c>
      <c r="B1700" s="2">
        <v>0</v>
      </c>
      <c r="C1700" s="2"/>
      <c r="D1700" s="2"/>
    </row>
    <row r="1701" spans="1:4">
      <c r="A1701" s="2" t="s">
        <v>2493</v>
      </c>
      <c r="B1701" s="2">
        <v>0</v>
      </c>
      <c r="C1701" s="2"/>
      <c r="D1701" s="2"/>
    </row>
    <row r="1702" spans="1:4">
      <c r="A1702" s="2" t="s">
        <v>2494</v>
      </c>
      <c r="B1702" s="2">
        <v>0</v>
      </c>
      <c r="C1702" s="2"/>
      <c r="D1702" s="2"/>
    </row>
    <row r="1703" spans="1:4">
      <c r="A1703" s="2" t="s">
        <v>2495</v>
      </c>
      <c r="B1703" s="2">
        <v>0</v>
      </c>
      <c r="C1703" s="2"/>
      <c r="D1703" s="2"/>
    </row>
    <row r="1704" spans="1:4">
      <c r="A1704" s="2" t="s">
        <v>2496</v>
      </c>
      <c r="B1704" s="2">
        <v>0</v>
      </c>
      <c r="C1704" s="2"/>
      <c r="D1704" s="2" t="s">
        <v>2497</v>
      </c>
    </row>
    <row r="1705" spans="1:4">
      <c r="A1705" s="2" t="s">
        <v>2498</v>
      </c>
      <c r="B1705" s="2">
        <v>0</v>
      </c>
      <c r="C1705" s="2"/>
      <c r="D1705" s="2" t="s">
        <v>2499</v>
      </c>
    </row>
    <row r="1706" spans="1:4">
      <c r="A1706" s="2" t="s">
        <v>2500</v>
      </c>
      <c r="B1706" s="2">
        <v>0</v>
      </c>
      <c r="C1706" s="2"/>
      <c r="D1706" s="2"/>
    </row>
    <row r="1707" spans="1:4">
      <c r="A1707" s="2" t="s">
        <v>2501</v>
      </c>
      <c r="B1707" s="2">
        <v>0</v>
      </c>
      <c r="C1707" s="2"/>
      <c r="D1707" s="2"/>
    </row>
    <row r="1708" spans="1:4">
      <c r="A1708" s="2" t="s">
        <v>2502</v>
      </c>
      <c r="B1708" s="2">
        <v>0</v>
      </c>
      <c r="C1708" s="2"/>
      <c r="D1708" s="2"/>
    </row>
    <row r="1709" spans="1:4">
      <c r="A1709" s="2" t="s">
        <v>2503</v>
      </c>
      <c r="B1709" s="2">
        <v>0</v>
      </c>
      <c r="C1709" s="2"/>
      <c r="D1709" s="2"/>
    </row>
    <row r="1710" spans="1:4">
      <c r="A1710" s="2" t="s">
        <v>2504</v>
      </c>
      <c r="B1710" s="2">
        <v>0</v>
      </c>
      <c r="C1710" s="2"/>
      <c r="D1710" s="2"/>
    </row>
    <row r="1711" spans="1:4">
      <c r="A1711" s="2" t="s">
        <v>2505</v>
      </c>
      <c r="B1711" s="2">
        <v>0</v>
      </c>
      <c r="C1711" s="2"/>
      <c r="D1711" s="2"/>
    </row>
    <row r="1712" spans="1:4">
      <c r="A1712" s="2" t="s">
        <v>2506</v>
      </c>
      <c r="B1712" s="2">
        <v>0</v>
      </c>
      <c r="C1712" s="2"/>
      <c r="D1712" s="2"/>
    </row>
    <row r="1713" spans="1:4">
      <c r="A1713" s="2" t="s">
        <v>2507</v>
      </c>
      <c r="B1713" s="2">
        <v>0</v>
      </c>
      <c r="C1713" s="2"/>
      <c r="D1713" s="2" t="s">
        <v>2508</v>
      </c>
    </row>
    <row r="1714" spans="1:4">
      <c r="A1714" s="2" t="s">
        <v>2509</v>
      </c>
      <c r="B1714" s="2">
        <v>0</v>
      </c>
      <c r="C1714" s="2"/>
      <c r="D1714" s="2"/>
    </row>
    <row r="1715" spans="1:4">
      <c r="A1715" s="2" t="s">
        <v>2510</v>
      </c>
      <c r="B1715" s="2">
        <v>0</v>
      </c>
      <c r="C1715" s="2"/>
      <c r="D1715" s="2" t="s">
        <v>2511</v>
      </c>
    </row>
    <row r="1716" spans="1:4">
      <c r="A1716" s="2" t="s">
        <v>2512</v>
      </c>
      <c r="B1716" s="2">
        <v>0</v>
      </c>
      <c r="C1716" s="2"/>
      <c r="D1716" s="2"/>
    </row>
    <row r="1717" spans="1:4">
      <c r="A1717" s="2" t="s">
        <v>2513</v>
      </c>
      <c r="B1717" s="2">
        <v>0</v>
      </c>
      <c r="C1717" s="2"/>
      <c r="D1717" s="2"/>
    </row>
    <row r="1718" spans="1:4">
      <c r="A1718" s="2" t="s">
        <v>2514</v>
      </c>
      <c r="B1718" s="2">
        <v>0</v>
      </c>
      <c r="C1718" s="2"/>
      <c r="D1718" s="2"/>
    </row>
    <row r="1719" spans="1:4">
      <c r="A1719" s="2" t="s">
        <v>2515</v>
      </c>
      <c r="B1719" s="2">
        <v>0</v>
      </c>
      <c r="C1719" s="2"/>
      <c r="D1719" s="2"/>
    </row>
    <row r="1720" spans="1:4">
      <c r="A1720" s="2" t="s">
        <v>2516</v>
      </c>
      <c r="B1720" s="2">
        <v>0</v>
      </c>
      <c r="C1720" s="2"/>
      <c r="D1720" s="2" t="s">
        <v>2517</v>
      </c>
    </row>
    <row r="1721" spans="1:4">
      <c r="A1721" s="2" t="s">
        <v>2518</v>
      </c>
      <c r="B1721" s="2">
        <v>0</v>
      </c>
      <c r="C1721" s="2"/>
      <c r="D1721" s="2"/>
    </row>
    <row r="1722" spans="1:4">
      <c r="A1722" s="2" t="s">
        <v>2519</v>
      </c>
      <c r="B1722" s="2">
        <v>0</v>
      </c>
      <c r="C1722" s="2"/>
      <c r="D1722" s="2" t="s">
        <v>2520</v>
      </c>
    </row>
    <row r="1723" spans="1:4">
      <c r="A1723" s="2" t="s">
        <v>2521</v>
      </c>
      <c r="B1723" s="2">
        <v>0</v>
      </c>
      <c r="C1723" s="2"/>
      <c r="D1723" s="2" t="s">
        <v>2522</v>
      </c>
    </row>
    <row r="1724" spans="1:4">
      <c r="A1724" s="2" t="s">
        <v>2523</v>
      </c>
      <c r="B1724" s="2">
        <v>0</v>
      </c>
      <c r="C1724" s="2"/>
      <c r="D1724" s="2" t="s">
        <v>2524</v>
      </c>
    </row>
    <row r="1725" spans="1:4">
      <c r="A1725" s="2" t="s">
        <v>2525</v>
      </c>
      <c r="B1725" s="2">
        <v>0</v>
      </c>
      <c r="C1725" s="2"/>
      <c r="D1725" s="2" t="s">
        <v>2526</v>
      </c>
    </row>
    <row r="1726" spans="1:4">
      <c r="A1726" s="2" t="s">
        <v>2527</v>
      </c>
      <c r="B1726" s="2">
        <v>0</v>
      </c>
      <c r="C1726" s="2"/>
      <c r="D1726" s="2" t="s">
        <v>2528</v>
      </c>
    </row>
    <row r="1727" spans="1:4">
      <c r="A1727" s="2" t="s">
        <v>2529</v>
      </c>
      <c r="B1727" s="2">
        <v>0</v>
      </c>
      <c r="C1727" s="2"/>
      <c r="D1727" s="2"/>
    </row>
    <row r="1728" spans="1:4">
      <c r="A1728" s="2" t="s">
        <v>2530</v>
      </c>
      <c r="B1728" s="2">
        <v>0</v>
      </c>
      <c r="C1728" s="2"/>
      <c r="D1728" s="2" t="s">
        <v>2531</v>
      </c>
    </row>
    <row r="1729" spans="1:4">
      <c r="A1729" s="2" t="s">
        <v>2532</v>
      </c>
      <c r="B1729" s="2">
        <v>0</v>
      </c>
      <c r="C1729" s="2"/>
      <c r="D1729" s="2" t="s">
        <v>2533</v>
      </c>
    </row>
    <row r="1730" spans="1:4">
      <c r="A1730" s="2" t="s">
        <v>2534</v>
      </c>
      <c r="B1730" s="2">
        <v>0</v>
      </c>
      <c r="C1730" s="2"/>
      <c r="D1730" s="2" t="s">
        <v>2535</v>
      </c>
    </row>
    <row r="1731" spans="1:4">
      <c r="A1731" s="2" t="s">
        <v>2536</v>
      </c>
      <c r="B1731" s="2">
        <v>0</v>
      </c>
      <c r="C1731" s="2"/>
      <c r="D1731" s="2"/>
    </row>
    <row r="1732" spans="1:4">
      <c r="A1732" s="2" t="s">
        <v>2537</v>
      </c>
      <c r="B1732" s="2">
        <v>0</v>
      </c>
      <c r="C1732" s="2"/>
      <c r="D1732" s="2"/>
    </row>
    <row r="1733" spans="1:4">
      <c r="A1733" s="2" t="s">
        <v>2538</v>
      </c>
      <c r="B1733" s="2">
        <v>0</v>
      </c>
      <c r="C1733" s="2"/>
      <c r="D1733" s="2"/>
    </row>
    <row r="1734" spans="1:4">
      <c r="A1734" s="2" t="s">
        <v>2539</v>
      </c>
      <c r="B1734" s="2">
        <v>0</v>
      </c>
      <c r="C1734" s="2"/>
      <c r="D1734" s="2"/>
    </row>
    <row r="1735" spans="1:4">
      <c r="A1735" s="2" t="s">
        <v>2540</v>
      </c>
      <c r="B1735" s="2">
        <v>0</v>
      </c>
      <c r="C1735" s="2"/>
      <c r="D1735" s="2" t="s">
        <v>2541</v>
      </c>
    </row>
    <row r="1736" spans="1:4">
      <c r="A1736" s="2" t="s">
        <v>2542</v>
      </c>
      <c r="B1736" s="2">
        <v>0</v>
      </c>
      <c r="C1736" s="2"/>
      <c r="D1736" s="2"/>
    </row>
    <row r="1737" spans="1:4">
      <c r="A1737" s="2" t="s">
        <v>2543</v>
      </c>
      <c r="B1737" s="2">
        <v>0</v>
      </c>
      <c r="C1737" s="2"/>
      <c r="D1737" s="2" t="s">
        <v>2544</v>
      </c>
    </row>
    <row r="1738" spans="1:4">
      <c r="A1738" s="2" t="s">
        <v>2545</v>
      </c>
      <c r="B1738" s="2">
        <v>0</v>
      </c>
      <c r="C1738" s="2"/>
      <c r="D1738" s="2"/>
    </row>
    <row r="1739" spans="1:4">
      <c r="A1739" s="2" t="s">
        <v>2546</v>
      </c>
      <c r="B1739" s="2">
        <v>0</v>
      </c>
      <c r="C1739" s="2"/>
      <c r="D1739" s="2"/>
    </row>
    <row r="1740" spans="1:4">
      <c r="A1740" s="2" t="s">
        <v>2547</v>
      </c>
      <c r="B1740" s="2">
        <v>0</v>
      </c>
      <c r="C1740" s="2"/>
      <c r="D1740" s="2"/>
    </row>
    <row r="1741" spans="1:4">
      <c r="A1741" s="2" t="s">
        <v>2548</v>
      </c>
      <c r="B1741" s="2">
        <v>0</v>
      </c>
      <c r="C1741" s="2"/>
      <c r="D1741" s="2"/>
    </row>
    <row r="1742" spans="1:4">
      <c r="A1742" s="2" t="s">
        <v>2549</v>
      </c>
      <c r="B1742" s="2">
        <v>0</v>
      </c>
      <c r="C1742" s="2"/>
      <c r="D1742" s="2"/>
    </row>
    <row r="1743" spans="1:4">
      <c r="A1743" s="2" t="s">
        <v>2550</v>
      </c>
      <c r="B1743" s="2">
        <v>0</v>
      </c>
      <c r="C1743" s="2"/>
      <c r="D1743" s="2" t="s">
        <v>2551</v>
      </c>
    </row>
    <row r="1744" spans="1:4">
      <c r="A1744" s="2" t="s">
        <v>2552</v>
      </c>
      <c r="B1744" s="2">
        <v>0</v>
      </c>
      <c r="C1744" s="2"/>
      <c r="D1744" s="2" t="s">
        <v>2553</v>
      </c>
    </row>
    <row r="1745" spans="1:4">
      <c r="A1745" s="2" t="s">
        <v>2554</v>
      </c>
      <c r="B1745" s="2">
        <v>0</v>
      </c>
      <c r="C1745" s="2"/>
      <c r="D1745" s="2"/>
    </row>
    <row r="1746" spans="1:4">
      <c r="A1746" s="2" t="s">
        <v>2555</v>
      </c>
      <c r="B1746" s="2">
        <v>0</v>
      </c>
      <c r="C1746" s="2"/>
      <c r="D1746" s="2"/>
    </row>
    <row r="1747" spans="1:4">
      <c r="A1747" s="2" t="s">
        <v>2556</v>
      </c>
      <c r="B1747" s="2">
        <v>0</v>
      </c>
      <c r="C1747" s="2"/>
      <c r="D1747" s="2"/>
    </row>
    <row r="1748" spans="1:4">
      <c r="A1748" s="2" t="s">
        <v>2557</v>
      </c>
      <c r="B1748" s="2">
        <v>0</v>
      </c>
      <c r="C1748" s="2"/>
      <c r="D1748" s="2"/>
    </row>
    <row r="1749" spans="1:4">
      <c r="A1749" s="2" t="s">
        <v>2558</v>
      </c>
      <c r="B1749" s="2">
        <v>0</v>
      </c>
      <c r="C1749" s="2"/>
      <c r="D1749" s="2"/>
    </row>
    <row r="1750" spans="1:4">
      <c r="A1750" s="2" t="s">
        <v>2559</v>
      </c>
      <c r="B1750" s="2">
        <v>0</v>
      </c>
      <c r="C1750" s="2"/>
      <c r="D1750" s="2"/>
    </row>
    <row r="1751" spans="1:4">
      <c r="A1751" s="2" t="s">
        <v>2560</v>
      </c>
      <c r="B1751" s="2">
        <v>0</v>
      </c>
      <c r="C1751" s="2"/>
      <c r="D1751" s="2"/>
    </row>
    <row r="1752" spans="1:4">
      <c r="A1752" s="2" t="s">
        <v>2561</v>
      </c>
      <c r="B1752" s="2">
        <v>0</v>
      </c>
      <c r="C1752" s="2"/>
      <c r="D1752" s="2"/>
    </row>
    <row r="1753" spans="1:4">
      <c r="A1753" s="2" t="s">
        <v>2562</v>
      </c>
      <c r="B1753" s="2">
        <v>0</v>
      </c>
      <c r="C1753" s="2"/>
      <c r="D1753" s="2"/>
    </row>
    <row r="1754" spans="1:4">
      <c r="A1754" s="2" t="s">
        <v>2563</v>
      </c>
      <c r="B1754" s="2">
        <v>0</v>
      </c>
      <c r="C1754" s="2"/>
      <c r="D1754" s="2"/>
    </row>
    <row r="1755" spans="1:4">
      <c r="A1755" s="2" t="s">
        <v>2564</v>
      </c>
      <c r="B1755" s="2">
        <v>0</v>
      </c>
      <c r="C1755" s="2"/>
      <c r="D1755" s="2"/>
    </row>
    <row r="1756" spans="1:4">
      <c r="A1756" s="2" t="s">
        <v>2565</v>
      </c>
      <c r="B1756" s="2">
        <v>0</v>
      </c>
      <c r="C1756" s="2"/>
      <c r="D1756" s="2"/>
    </row>
    <row r="1757" spans="1:4">
      <c r="A1757" s="2" t="s">
        <v>2566</v>
      </c>
      <c r="B1757" s="2">
        <v>0</v>
      </c>
      <c r="C1757" s="2"/>
      <c r="D1757" s="2"/>
    </row>
    <row r="1758" spans="1:4">
      <c r="A1758" s="2" t="s">
        <v>2567</v>
      </c>
      <c r="B1758" s="2">
        <v>0</v>
      </c>
      <c r="C1758" s="2"/>
      <c r="D1758" s="2"/>
    </row>
    <row r="1759" spans="1:4">
      <c r="A1759" s="2" t="s">
        <v>2568</v>
      </c>
      <c r="B1759" s="2">
        <v>0</v>
      </c>
      <c r="C1759" s="2"/>
      <c r="D1759" s="2"/>
    </row>
    <row r="1760" spans="1:4">
      <c r="A1760" s="2" t="s">
        <v>2569</v>
      </c>
      <c r="B1760" s="2">
        <v>0</v>
      </c>
      <c r="C1760" s="2"/>
      <c r="D1760" s="2"/>
    </row>
    <row r="1761" spans="1:4">
      <c r="A1761" s="2" t="s">
        <v>2570</v>
      </c>
      <c r="B1761" s="2">
        <v>0</v>
      </c>
      <c r="C1761" s="2"/>
      <c r="D1761" s="2"/>
    </row>
    <row r="1762" spans="1:4">
      <c r="A1762" s="2" t="s">
        <v>2571</v>
      </c>
      <c r="B1762" s="2">
        <v>0</v>
      </c>
      <c r="C1762" s="2"/>
      <c r="D1762" s="2"/>
    </row>
    <row r="1763" spans="1:4">
      <c r="A1763" s="2" t="s">
        <v>2572</v>
      </c>
      <c r="B1763" s="2">
        <v>0</v>
      </c>
      <c r="C1763" s="2"/>
      <c r="D1763" s="2" t="s">
        <v>2573</v>
      </c>
    </row>
    <row r="1764" spans="1:4">
      <c r="A1764" s="2" t="s">
        <v>2574</v>
      </c>
      <c r="B1764" s="2">
        <v>0</v>
      </c>
      <c r="C1764" s="2"/>
      <c r="D1764" s="2"/>
    </row>
    <row r="1765" spans="1:4">
      <c r="A1765" s="2" t="s">
        <v>2575</v>
      </c>
      <c r="B1765" s="2">
        <v>0</v>
      </c>
      <c r="C1765" s="2"/>
      <c r="D1765" s="2"/>
    </row>
    <row r="1766" spans="1:4">
      <c r="A1766" s="2" t="s">
        <v>2576</v>
      </c>
      <c r="B1766" s="2">
        <v>0</v>
      </c>
      <c r="C1766" s="2"/>
      <c r="D1766" s="2" t="s">
        <v>2577</v>
      </c>
    </row>
    <row r="1767" spans="1:4">
      <c r="A1767" s="2" t="s">
        <v>2578</v>
      </c>
      <c r="B1767" s="2">
        <v>0</v>
      </c>
      <c r="C1767" s="2"/>
      <c r="D1767" s="2" t="s">
        <v>2579</v>
      </c>
    </row>
    <row r="1768" spans="1:4">
      <c r="A1768" s="2" t="s">
        <v>2580</v>
      </c>
      <c r="B1768" s="2">
        <v>0</v>
      </c>
      <c r="C1768" s="2"/>
      <c r="D1768" s="2"/>
    </row>
    <row r="1769" spans="1:4">
      <c r="A1769" s="2" t="s">
        <v>2581</v>
      </c>
      <c r="B1769" s="2">
        <v>0</v>
      </c>
      <c r="C1769" s="2"/>
      <c r="D1769" s="2"/>
    </row>
    <row r="1770" spans="1:4">
      <c r="A1770" s="2" t="s">
        <v>2582</v>
      </c>
      <c r="B1770" s="2">
        <v>0</v>
      </c>
      <c r="C1770" s="2"/>
      <c r="D1770" s="2"/>
    </row>
    <row r="1771" spans="1:4">
      <c r="A1771" s="2" t="s">
        <v>2583</v>
      </c>
      <c r="B1771" s="2">
        <v>0</v>
      </c>
      <c r="C1771" s="2"/>
      <c r="D1771" s="2"/>
    </row>
    <row r="1772" spans="1:4">
      <c r="A1772" s="2" t="s">
        <v>2584</v>
      </c>
      <c r="B1772" s="2">
        <v>0</v>
      </c>
      <c r="C1772" s="2"/>
      <c r="D1772" s="2"/>
    </row>
    <row r="1773" spans="1:4">
      <c r="A1773" s="2" t="s">
        <v>2585</v>
      </c>
      <c r="B1773" s="2">
        <v>0</v>
      </c>
      <c r="C1773" s="2"/>
      <c r="D1773" s="2"/>
    </row>
    <row r="1774" spans="1:4">
      <c r="A1774" s="2" t="s">
        <v>2586</v>
      </c>
      <c r="B1774" s="2">
        <v>0</v>
      </c>
      <c r="C1774" s="2"/>
      <c r="D1774" s="2"/>
    </row>
    <row r="1775" spans="1:4">
      <c r="A1775" s="2" t="s">
        <v>2587</v>
      </c>
      <c r="B1775" s="2">
        <v>0</v>
      </c>
      <c r="C1775" s="2"/>
      <c r="D1775" s="2"/>
    </row>
    <row r="1776" spans="1:4">
      <c r="A1776" s="2" t="s">
        <v>2588</v>
      </c>
      <c r="B1776" s="2">
        <v>0</v>
      </c>
      <c r="C1776" s="2"/>
      <c r="D1776" s="2"/>
    </row>
    <row r="1777" spans="1:4">
      <c r="A1777" s="2" t="s">
        <v>2589</v>
      </c>
      <c r="B1777" s="2">
        <v>0</v>
      </c>
      <c r="C1777" s="2"/>
      <c r="D1777" s="2"/>
    </row>
    <row r="1778" spans="1:4">
      <c r="A1778" s="2" t="s">
        <v>2590</v>
      </c>
      <c r="B1778" s="2">
        <v>0</v>
      </c>
      <c r="C1778" s="2"/>
      <c r="D1778" s="2"/>
    </row>
    <row r="1779" spans="1:4">
      <c r="A1779" s="2" t="s">
        <v>2591</v>
      </c>
      <c r="B1779" s="2">
        <v>0</v>
      </c>
      <c r="C1779" s="2"/>
      <c r="D1779" s="2"/>
    </row>
    <row r="1780" spans="1:4">
      <c r="A1780" s="2" t="s">
        <v>2592</v>
      </c>
      <c r="B1780" s="2">
        <v>0</v>
      </c>
      <c r="C1780" s="2"/>
      <c r="D1780" s="2"/>
    </row>
    <row r="1781" spans="1:4">
      <c r="A1781" s="2" t="s">
        <v>2593</v>
      </c>
      <c r="B1781" s="2">
        <v>0</v>
      </c>
      <c r="C1781" s="2"/>
      <c r="D1781" s="2"/>
    </row>
    <row r="1782" spans="1:4">
      <c r="A1782" s="2" t="s">
        <v>2594</v>
      </c>
      <c r="B1782" s="2">
        <v>0</v>
      </c>
      <c r="C1782" s="2"/>
      <c r="D1782" s="2" t="s">
        <v>2595</v>
      </c>
    </row>
    <row r="1783" spans="1:4">
      <c r="A1783" s="2" t="s">
        <v>2596</v>
      </c>
      <c r="B1783" s="2">
        <v>0</v>
      </c>
      <c r="C1783" s="2"/>
      <c r="D1783" s="2"/>
    </row>
    <row r="1784" spans="1:4">
      <c r="A1784" s="2" t="s">
        <v>2597</v>
      </c>
      <c r="B1784" s="2">
        <v>0</v>
      </c>
      <c r="C1784" s="2"/>
      <c r="D1784" s="2"/>
    </row>
    <row r="1785" spans="1:4">
      <c r="A1785" s="2" t="s">
        <v>2598</v>
      </c>
      <c r="B1785" s="2">
        <v>0</v>
      </c>
      <c r="C1785" s="2"/>
      <c r="D1785" s="2" t="s">
        <v>2599</v>
      </c>
    </row>
    <row r="1786" spans="1:4">
      <c r="A1786" s="2" t="s">
        <v>2600</v>
      </c>
      <c r="B1786" s="2">
        <v>0</v>
      </c>
      <c r="C1786" s="2"/>
      <c r="D1786" s="2"/>
    </row>
    <row r="1787" spans="1:4">
      <c r="A1787" s="2" t="s">
        <v>2601</v>
      </c>
      <c r="B1787" s="2">
        <v>0</v>
      </c>
      <c r="C1787" s="2"/>
      <c r="D1787" s="2"/>
    </row>
    <row r="1788" spans="1:4">
      <c r="A1788" s="2" t="s">
        <v>2602</v>
      </c>
      <c r="B1788" s="2">
        <v>0</v>
      </c>
      <c r="C1788" s="2"/>
      <c r="D1788" s="2"/>
    </row>
    <row r="1789" spans="1:4">
      <c r="A1789" s="2" t="s">
        <v>2603</v>
      </c>
      <c r="B1789" s="2">
        <v>0</v>
      </c>
      <c r="C1789" s="2"/>
      <c r="D1789" s="2" t="s">
        <v>2573</v>
      </c>
    </row>
    <row r="1790" spans="1:4">
      <c r="A1790" s="2" t="s">
        <v>2604</v>
      </c>
      <c r="B1790" s="2">
        <v>0</v>
      </c>
      <c r="C1790" s="2"/>
      <c r="D1790" s="2"/>
    </row>
    <row r="1791" spans="1:4">
      <c r="A1791" s="2" t="s">
        <v>2605</v>
      </c>
      <c r="B1791" s="2">
        <v>0</v>
      </c>
      <c r="C1791" s="2"/>
      <c r="D1791" s="2"/>
    </row>
    <row r="1792" spans="1:4">
      <c r="A1792" s="2" t="s">
        <v>2606</v>
      </c>
      <c r="B1792" s="2">
        <v>0</v>
      </c>
      <c r="C1792" s="2"/>
      <c r="D1792" s="2"/>
    </row>
    <row r="1793" spans="1:4">
      <c r="A1793" s="2" t="s">
        <v>2607</v>
      </c>
      <c r="B1793" s="2">
        <v>0</v>
      </c>
      <c r="C1793" s="2"/>
      <c r="D1793" s="2"/>
    </row>
    <row r="1794" spans="1:4">
      <c r="A1794" s="2" t="s">
        <v>2608</v>
      </c>
      <c r="B1794" s="2">
        <v>0</v>
      </c>
      <c r="C1794" s="2"/>
      <c r="D1794" s="2"/>
    </row>
    <row r="1795" spans="1:4">
      <c r="A1795" s="2" t="s">
        <v>2609</v>
      </c>
      <c r="B1795" s="2">
        <v>0</v>
      </c>
      <c r="C1795" s="2"/>
      <c r="D1795" s="2"/>
    </row>
    <row r="1796" spans="1:4">
      <c r="A1796" s="2" t="s">
        <v>2610</v>
      </c>
      <c r="B1796" s="2">
        <v>0</v>
      </c>
      <c r="C1796" s="2"/>
      <c r="D1796" s="2"/>
    </row>
    <row r="1797" spans="1:4">
      <c r="A1797" s="2" t="s">
        <v>2611</v>
      </c>
      <c r="B1797" s="2">
        <v>0</v>
      </c>
      <c r="C1797" s="2"/>
      <c r="D1797" s="2"/>
    </row>
    <row r="1798" spans="1:4">
      <c r="A1798" s="2" t="s">
        <v>2612</v>
      </c>
      <c r="B1798" s="2">
        <v>0</v>
      </c>
      <c r="C1798" s="2"/>
      <c r="D1798" s="2"/>
    </row>
    <row r="1799" spans="1:4">
      <c r="A1799" s="2" t="s">
        <v>2613</v>
      </c>
      <c r="B1799" s="2">
        <v>0</v>
      </c>
      <c r="C1799" s="2"/>
      <c r="D1799" s="2"/>
    </row>
    <row r="1800" spans="1:4">
      <c r="A1800" s="2" t="s">
        <v>2614</v>
      </c>
      <c r="B1800" s="2">
        <v>0</v>
      </c>
      <c r="C1800" s="2"/>
      <c r="D1800" s="2"/>
    </row>
    <row r="1801" spans="1:4">
      <c r="A1801" s="2" t="s">
        <v>2615</v>
      </c>
      <c r="B1801" s="2">
        <v>0</v>
      </c>
      <c r="C1801" s="2"/>
      <c r="D1801" s="2"/>
    </row>
    <row r="1802" spans="1:4">
      <c r="A1802" s="2" t="s">
        <v>2616</v>
      </c>
      <c r="B1802" s="2">
        <v>0</v>
      </c>
      <c r="C1802" s="2"/>
      <c r="D1802" s="2"/>
    </row>
    <row r="1803" spans="1:4">
      <c r="A1803" s="2" t="s">
        <v>2617</v>
      </c>
      <c r="B1803" s="2">
        <v>0</v>
      </c>
      <c r="C1803" s="2"/>
      <c r="D1803" s="2"/>
    </row>
    <row r="1804" spans="1:4">
      <c r="A1804" s="2" t="s">
        <v>2618</v>
      </c>
      <c r="B1804" s="2">
        <v>0</v>
      </c>
      <c r="C1804" s="2"/>
      <c r="D1804" s="2"/>
    </row>
    <row r="1805" spans="1:4">
      <c r="A1805" s="2" t="s">
        <v>2619</v>
      </c>
      <c r="B1805" s="2">
        <v>0</v>
      </c>
      <c r="C1805" s="2"/>
      <c r="D1805" s="2"/>
    </row>
    <row r="1806" spans="1:4">
      <c r="A1806" s="2" t="s">
        <v>2620</v>
      </c>
      <c r="B1806" s="2">
        <v>0</v>
      </c>
      <c r="C1806" s="2"/>
      <c r="D1806" s="2"/>
    </row>
    <row r="1807" spans="1:4">
      <c r="A1807" s="2" t="s">
        <v>2621</v>
      </c>
      <c r="B1807" s="2">
        <v>0</v>
      </c>
      <c r="C1807" s="2"/>
      <c r="D1807" s="2"/>
    </row>
    <row r="1808" spans="1:4">
      <c r="A1808" s="2" t="s">
        <v>2622</v>
      </c>
      <c r="B1808" s="2">
        <v>0</v>
      </c>
      <c r="C1808" s="2"/>
      <c r="D1808" s="2"/>
    </row>
    <row r="1809" spans="1:4">
      <c r="A1809" s="2" t="s">
        <v>2623</v>
      </c>
      <c r="B1809" s="2">
        <v>0</v>
      </c>
      <c r="C1809" s="2"/>
      <c r="D1809" s="2"/>
    </row>
    <row r="1810" spans="1:4">
      <c r="A1810" s="2" t="s">
        <v>2624</v>
      </c>
      <c r="B1810" s="2">
        <v>0</v>
      </c>
      <c r="C1810" s="2"/>
      <c r="D1810" s="2"/>
    </row>
    <row r="1811" spans="1:4">
      <c r="A1811" s="2" t="s">
        <v>2625</v>
      </c>
      <c r="B1811" s="2">
        <v>1</v>
      </c>
      <c r="C1811" s="2"/>
      <c r="D1811" s="2"/>
    </row>
    <row r="1812" spans="1:4">
      <c r="A1812" s="2" t="s">
        <v>2626</v>
      </c>
      <c r="B1812" s="2">
        <v>0</v>
      </c>
      <c r="C1812" s="2"/>
      <c r="D1812" s="2"/>
    </row>
    <row r="1813" spans="1:4">
      <c r="A1813" s="2" t="s">
        <v>2627</v>
      </c>
      <c r="B1813" s="2">
        <v>0</v>
      </c>
      <c r="C1813" s="2"/>
      <c r="D1813" s="2"/>
    </row>
    <row r="1814" spans="1:4">
      <c r="A1814" s="2" t="s">
        <v>2628</v>
      </c>
      <c r="B1814" s="2">
        <v>0</v>
      </c>
      <c r="C1814" s="2"/>
      <c r="D1814" s="2"/>
    </row>
    <row r="1815" spans="1:4">
      <c r="A1815" s="2" t="s">
        <v>2629</v>
      </c>
      <c r="B1815" s="2">
        <v>0</v>
      </c>
      <c r="C1815" s="2"/>
      <c r="D1815" s="2"/>
    </row>
    <row r="1816" spans="1:4">
      <c r="A1816" s="2" t="s">
        <v>2630</v>
      </c>
      <c r="B1816" s="2">
        <v>0</v>
      </c>
      <c r="C1816" s="2"/>
      <c r="D1816" s="2"/>
    </row>
    <row r="1817" spans="1:4">
      <c r="A1817" s="2" t="s">
        <v>2631</v>
      </c>
      <c r="B1817" s="2">
        <v>0</v>
      </c>
      <c r="C1817" s="2"/>
      <c r="D1817" s="2"/>
    </row>
    <row r="1818" spans="1:4">
      <c r="A1818" s="2" t="s">
        <v>2632</v>
      </c>
      <c r="B1818" s="2">
        <v>0</v>
      </c>
      <c r="C1818" s="2"/>
      <c r="D1818" s="2"/>
    </row>
    <row r="1819" spans="1:4">
      <c r="A1819" s="2" t="s">
        <v>2633</v>
      </c>
      <c r="B1819" s="2">
        <v>0</v>
      </c>
      <c r="C1819" s="2"/>
      <c r="D1819" s="2"/>
    </row>
    <row r="1820" spans="1:4">
      <c r="A1820" s="2" t="s">
        <v>2634</v>
      </c>
      <c r="B1820" s="2">
        <v>0</v>
      </c>
      <c r="C1820" s="2"/>
      <c r="D1820" s="2"/>
    </row>
    <row r="1821" spans="1:4">
      <c r="A1821" s="2" t="s">
        <v>2635</v>
      </c>
      <c r="B1821" s="2">
        <v>0</v>
      </c>
      <c r="C1821" s="2"/>
      <c r="D1821" s="2"/>
    </row>
    <row r="1822" spans="1:4">
      <c r="A1822" s="2" t="s">
        <v>2636</v>
      </c>
      <c r="B1822" s="2">
        <v>0</v>
      </c>
      <c r="C1822" s="2"/>
      <c r="D1822" s="2"/>
    </row>
    <row r="1823" spans="1:4">
      <c r="A1823" s="2" t="s">
        <v>2637</v>
      </c>
      <c r="B1823" s="2">
        <v>0</v>
      </c>
      <c r="C1823" s="2"/>
      <c r="D1823" s="2"/>
    </row>
    <row r="1824" spans="1:4">
      <c r="A1824" s="2" t="s">
        <v>2638</v>
      </c>
      <c r="B1824" s="2">
        <v>0</v>
      </c>
      <c r="C1824" s="2"/>
      <c r="D1824" s="2"/>
    </row>
    <row r="1825" spans="1:4">
      <c r="A1825" s="2" t="s">
        <v>2639</v>
      </c>
      <c r="B1825" s="2">
        <v>0</v>
      </c>
      <c r="C1825" s="2"/>
      <c r="D1825" s="2"/>
    </row>
    <row r="1826" spans="1:4">
      <c r="A1826" s="2" t="s">
        <v>2640</v>
      </c>
      <c r="B1826" s="2">
        <v>0</v>
      </c>
      <c r="C1826" s="2"/>
      <c r="D1826" s="2"/>
    </row>
    <row r="1827" spans="1:4">
      <c r="A1827" s="2" t="s">
        <v>2641</v>
      </c>
      <c r="B1827" s="2">
        <v>0</v>
      </c>
      <c r="C1827" s="2"/>
      <c r="D1827" s="2"/>
    </row>
    <row r="1828" spans="1:4">
      <c r="A1828" s="2" t="s">
        <v>2642</v>
      </c>
      <c r="B1828" s="2">
        <v>0</v>
      </c>
      <c r="C1828" s="2"/>
      <c r="D1828" s="2"/>
    </row>
    <row r="1829" spans="1:4">
      <c r="A1829" s="2" t="s">
        <v>2643</v>
      </c>
      <c r="B1829" s="2">
        <v>0</v>
      </c>
      <c r="C1829" s="2"/>
      <c r="D1829" s="2"/>
    </row>
    <row r="1830" spans="1:4">
      <c r="A1830" s="2" t="s">
        <v>2644</v>
      </c>
      <c r="B1830" s="2">
        <v>0</v>
      </c>
      <c r="C1830" s="2"/>
      <c r="D1830" s="2"/>
    </row>
    <row r="1831" spans="1:4">
      <c r="A1831" s="2" t="s">
        <v>2645</v>
      </c>
      <c r="B1831" s="2">
        <v>0</v>
      </c>
      <c r="C1831" s="2"/>
      <c r="D1831" s="2"/>
    </row>
    <row r="1832" spans="1:4">
      <c r="A1832" s="2" t="s">
        <v>2646</v>
      </c>
      <c r="B1832" s="2">
        <v>0</v>
      </c>
      <c r="C1832" s="2"/>
      <c r="D1832" s="2"/>
    </row>
    <row r="1833" spans="1:4">
      <c r="A1833" s="2" t="s">
        <v>2647</v>
      </c>
      <c r="B1833" s="2">
        <v>0</v>
      </c>
      <c r="C1833" s="2"/>
      <c r="D1833" s="2"/>
    </row>
    <row r="1834" spans="1:4">
      <c r="A1834" s="2" t="s">
        <v>2648</v>
      </c>
      <c r="B1834" s="2">
        <v>0</v>
      </c>
      <c r="C1834" s="2"/>
      <c r="D1834" s="2"/>
    </row>
    <row r="1835" spans="1:4">
      <c r="A1835" s="2" t="s">
        <v>2649</v>
      </c>
      <c r="B1835" s="2">
        <v>0</v>
      </c>
      <c r="C1835" s="2"/>
      <c r="D1835" s="2"/>
    </row>
    <row r="1836" spans="1:4">
      <c r="A1836" s="2" t="s">
        <v>2650</v>
      </c>
      <c r="B1836" s="2">
        <v>0</v>
      </c>
      <c r="C1836" s="2"/>
      <c r="D1836" s="2"/>
    </row>
    <row r="1837" spans="1:4">
      <c r="A1837" s="2" t="s">
        <v>2651</v>
      </c>
      <c r="B1837" s="2">
        <v>0</v>
      </c>
      <c r="C1837" s="2"/>
      <c r="D1837" s="2" t="s">
        <v>2652</v>
      </c>
    </row>
    <row r="1838" spans="1:4">
      <c r="A1838" s="2" t="s">
        <v>2653</v>
      </c>
      <c r="B1838" s="2">
        <v>0</v>
      </c>
      <c r="C1838" s="2"/>
      <c r="D1838" s="2"/>
    </row>
    <row r="1839" spans="1:4">
      <c r="A1839" s="2" t="s">
        <v>2654</v>
      </c>
      <c r="B1839" s="2">
        <v>0</v>
      </c>
      <c r="C1839" s="2"/>
      <c r="D1839" s="2" t="s">
        <v>2655</v>
      </c>
    </row>
    <row r="1840" spans="1:4">
      <c r="A1840" s="2" t="s">
        <v>2656</v>
      </c>
      <c r="B1840" s="2">
        <v>0</v>
      </c>
      <c r="C1840" s="2"/>
      <c r="D1840" s="2" t="s">
        <v>2657</v>
      </c>
    </row>
    <row r="1841" spans="1:4">
      <c r="A1841" s="2" t="s">
        <v>2658</v>
      </c>
      <c r="B1841" s="2">
        <v>0</v>
      </c>
      <c r="C1841" s="2"/>
      <c r="D1841" s="2"/>
    </row>
    <row r="1842" spans="1:4">
      <c r="A1842" s="2" t="s">
        <v>2659</v>
      </c>
      <c r="B1842" s="2">
        <v>0</v>
      </c>
      <c r="C1842" s="2"/>
      <c r="D1842" s="2" t="s">
        <v>2660</v>
      </c>
    </row>
    <row r="1843" spans="1:4">
      <c r="A1843" s="2" t="s">
        <v>2661</v>
      </c>
      <c r="B1843" s="2">
        <v>0</v>
      </c>
      <c r="C1843" s="2"/>
      <c r="D1843" s="2"/>
    </row>
    <row r="1844" spans="1:4">
      <c r="A1844" s="2" t="s">
        <v>2662</v>
      </c>
      <c r="B1844" s="2">
        <v>0</v>
      </c>
      <c r="C1844" s="2"/>
      <c r="D1844" s="2" t="s">
        <v>2663</v>
      </c>
    </row>
    <row r="1845" spans="1:4">
      <c r="A1845" s="2" t="s">
        <v>2664</v>
      </c>
      <c r="B1845" s="2">
        <v>0</v>
      </c>
      <c r="C1845" s="2"/>
      <c r="D1845" s="2"/>
    </row>
    <row r="1846" spans="1:4">
      <c r="A1846" s="2" t="s">
        <v>2665</v>
      </c>
      <c r="B1846" s="2">
        <v>0</v>
      </c>
      <c r="C1846" s="2"/>
      <c r="D1846" s="2"/>
    </row>
    <row r="1847" spans="1:4">
      <c r="A1847" s="2" t="s">
        <v>2666</v>
      </c>
      <c r="B1847" s="2">
        <v>0</v>
      </c>
      <c r="C1847" s="2"/>
      <c r="D1847" s="2"/>
    </row>
    <row r="1848" spans="1:4">
      <c r="A1848" s="2" t="s">
        <v>2667</v>
      </c>
      <c r="B1848" s="2">
        <v>0</v>
      </c>
      <c r="C1848" s="2"/>
      <c r="D1848" s="2"/>
    </row>
    <row r="1849" spans="1:4">
      <c r="A1849" s="2" t="s">
        <v>2668</v>
      </c>
      <c r="B1849" s="2">
        <v>0</v>
      </c>
      <c r="C1849" s="2"/>
      <c r="D1849" s="2"/>
    </row>
    <row r="1850" spans="1:4">
      <c r="A1850" s="2" t="s">
        <v>2669</v>
      </c>
      <c r="B1850" s="2">
        <v>0</v>
      </c>
      <c r="C1850" s="2"/>
      <c r="D1850" s="2"/>
    </row>
    <row r="1851" spans="1:4">
      <c r="A1851" s="2" t="s">
        <v>2670</v>
      </c>
      <c r="B1851" s="2">
        <v>0</v>
      </c>
      <c r="C1851" s="2"/>
      <c r="D1851" s="2"/>
    </row>
    <row r="1852" spans="1:4">
      <c r="A1852" s="2" t="s">
        <v>2671</v>
      </c>
      <c r="B1852" s="2">
        <v>0</v>
      </c>
      <c r="C1852" s="2"/>
      <c r="D1852" s="2"/>
    </row>
    <row r="1853" spans="1:4">
      <c r="A1853" s="2" t="s">
        <v>2672</v>
      </c>
      <c r="B1853" s="2">
        <v>0</v>
      </c>
      <c r="C1853" s="2"/>
      <c r="D1853" s="2" t="s">
        <v>2673</v>
      </c>
    </row>
    <row r="1854" spans="1:4">
      <c r="A1854" s="2" t="s">
        <v>2674</v>
      </c>
      <c r="B1854" s="2">
        <v>0</v>
      </c>
      <c r="C1854" s="2"/>
      <c r="D1854" s="2"/>
    </row>
    <row r="1855" spans="1:4">
      <c r="A1855" s="2" t="s">
        <v>2675</v>
      </c>
      <c r="B1855" s="2">
        <v>0</v>
      </c>
      <c r="C1855" s="2"/>
      <c r="D1855" s="2"/>
    </row>
    <row r="1856" spans="1:4">
      <c r="A1856" s="2" t="s">
        <v>2676</v>
      </c>
      <c r="B1856" s="2">
        <v>0</v>
      </c>
      <c r="C1856" s="2"/>
      <c r="D1856" s="2" t="s">
        <v>2677</v>
      </c>
    </row>
    <row r="1857" spans="1:4">
      <c r="A1857" s="2" t="s">
        <v>2678</v>
      </c>
      <c r="B1857" s="2">
        <v>0</v>
      </c>
      <c r="C1857" s="2"/>
      <c r="D1857" s="2"/>
    </row>
    <row r="1858" spans="1:4">
      <c r="A1858" s="2" t="s">
        <v>2679</v>
      </c>
      <c r="B1858" s="2">
        <v>0</v>
      </c>
      <c r="C1858" s="2"/>
      <c r="D1858" s="2" t="s">
        <v>2680</v>
      </c>
    </row>
    <row r="1859" spans="1:4">
      <c r="A1859" s="2" t="s">
        <v>2681</v>
      </c>
      <c r="B1859" s="2">
        <v>0</v>
      </c>
      <c r="C1859" s="2"/>
      <c r="D1859" s="2"/>
    </row>
    <row r="1860" spans="1:4">
      <c r="A1860" s="2" t="s">
        <v>2682</v>
      </c>
      <c r="B1860" s="2">
        <v>0</v>
      </c>
      <c r="C1860" s="2"/>
      <c r="D1860" s="2"/>
    </row>
    <row r="1861" spans="1:4">
      <c r="A1861" s="2" t="s">
        <v>2683</v>
      </c>
      <c r="B1861" s="2">
        <v>0</v>
      </c>
      <c r="C1861" s="2"/>
      <c r="D1861" s="2"/>
    </row>
    <row r="1862" spans="1:4">
      <c r="A1862" s="2" t="s">
        <v>2684</v>
      </c>
      <c r="B1862" s="2">
        <v>0</v>
      </c>
      <c r="C1862" s="2"/>
      <c r="D1862" s="2"/>
    </row>
    <row r="1863" spans="1:4">
      <c r="A1863" s="2" t="s">
        <v>2685</v>
      </c>
      <c r="B1863" s="2">
        <v>0</v>
      </c>
      <c r="C1863" s="2"/>
      <c r="D1863" s="2"/>
    </row>
    <row r="1864" spans="1:4">
      <c r="A1864" s="2" t="s">
        <v>2686</v>
      </c>
      <c r="B1864" s="2">
        <v>0</v>
      </c>
      <c r="C1864" s="2"/>
      <c r="D1864" s="2"/>
    </row>
    <row r="1865" spans="1:4">
      <c r="A1865" s="2" t="s">
        <v>2687</v>
      </c>
      <c r="B1865" s="2">
        <v>0</v>
      </c>
      <c r="C1865" s="2"/>
      <c r="D1865" s="2"/>
    </row>
    <row r="1866" spans="1:4">
      <c r="A1866" s="2" t="s">
        <v>2688</v>
      </c>
      <c r="B1866" s="2">
        <v>0</v>
      </c>
      <c r="C1866" s="2"/>
      <c r="D1866" s="2"/>
    </row>
    <row r="1867" spans="1:4">
      <c r="A1867" s="2" t="s">
        <v>2689</v>
      </c>
      <c r="B1867" s="2">
        <v>0</v>
      </c>
      <c r="C1867" s="2"/>
      <c r="D1867" s="2"/>
    </row>
    <row r="1868" spans="1:4">
      <c r="A1868" s="2" t="s">
        <v>2690</v>
      </c>
      <c r="B1868" s="2">
        <v>0</v>
      </c>
      <c r="C1868" s="2"/>
      <c r="D1868" s="2"/>
    </row>
    <row r="1869" spans="1:4">
      <c r="A1869" s="2" t="s">
        <v>2691</v>
      </c>
      <c r="B1869" s="2">
        <v>0</v>
      </c>
      <c r="C1869" s="2"/>
      <c r="D1869" s="2"/>
    </row>
    <row r="1870" spans="1:4">
      <c r="A1870" s="2" t="s">
        <v>2692</v>
      </c>
      <c r="B1870" s="2">
        <v>0</v>
      </c>
      <c r="C1870" s="2"/>
      <c r="D1870" s="2"/>
    </row>
    <row r="1871" spans="1:4">
      <c r="A1871" s="2" t="s">
        <v>2693</v>
      </c>
      <c r="B1871" s="2">
        <v>0</v>
      </c>
      <c r="C1871" s="2"/>
      <c r="D1871" s="2"/>
    </row>
    <row r="1872" spans="1:4">
      <c r="A1872" s="2" t="s">
        <v>2694</v>
      </c>
      <c r="B1872" s="2">
        <v>0</v>
      </c>
      <c r="C1872" s="2"/>
      <c r="D1872" s="2"/>
    </row>
    <row r="1873" spans="1:4">
      <c r="A1873" s="2" t="s">
        <v>2695</v>
      </c>
      <c r="B1873" s="2">
        <v>0</v>
      </c>
      <c r="C1873" s="2"/>
      <c r="D1873" s="2"/>
    </row>
    <row r="1874" spans="1:4">
      <c r="A1874" s="2" t="s">
        <v>2696</v>
      </c>
      <c r="B1874" s="2">
        <v>0</v>
      </c>
      <c r="C1874" s="2"/>
      <c r="D1874" s="2"/>
    </row>
    <row r="1875" spans="1:4">
      <c r="A1875" s="2" t="s">
        <v>2697</v>
      </c>
      <c r="B1875" s="2">
        <v>0</v>
      </c>
      <c r="C1875" s="2"/>
      <c r="D1875" s="2"/>
    </row>
    <row r="1876" spans="1:4">
      <c r="A1876" s="2" t="s">
        <v>2698</v>
      </c>
      <c r="B1876" s="2">
        <v>0</v>
      </c>
      <c r="C1876" s="2"/>
      <c r="D1876" s="2"/>
    </row>
    <row r="1877" spans="1:4">
      <c r="A1877" s="2" t="s">
        <v>2699</v>
      </c>
      <c r="B1877" s="2">
        <v>0</v>
      </c>
      <c r="C1877" s="2"/>
      <c r="D1877" s="2" t="s">
        <v>2700</v>
      </c>
    </row>
    <row r="1878" spans="1:4">
      <c r="A1878" s="2" t="s">
        <v>2701</v>
      </c>
      <c r="B1878" s="2">
        <v>0</v>
      </c>
      <c r="C1878" s="2"/>
      <c r="D1878" s="2" t="s">
        <v>2702</v>
      </c>
    </row>
    <row r="1879" spans="1:4">
      <c r="A1879" s="2" t="s">
        <v>2703</v>
      </c>
      <c r="B1879" s="2">
        <v>0</v>
      </c>
      <c r="C1879" s="2"/>
      <c r="D1879" s="2" t="s">
        <v>2704</v>
      </c>
    </row>
    <row r="1880" spans="1:4">
      <c r="A1880" s="2" t="s">
        <v>2705</v>
      </c>
      <c r="B1880" s="2">
        <v>0</v>
      </c>
      <c r="C1880" s="2"/>
      <c r="D1880" s="2" t="s">
        <v>2706</v>
      </c>
    </row>
    <row r="1881" spans="1:4">
      <c r="A1881" s="2" t="s">
        <v>2707</v>
      </c>
      <c r="B1881" s="2">
        <v>0</v>
      </c>
      <c r="C1881" s="2"/>
      <c r="D1881" s="2"/>
    </row>
    <row r="1882" spans="1:4">
      <c r="A1882" s="2" t="s">
        <v>2708</v>
      </c>
      <c r="B1882" s="2">
        <v>0</v>
      </c>
      <c r="C1882" s="2"/>
      <c r="D1882" s="2"/>
    </row>
    <row r="1883" spans="1:4">
      <c r="A1883" s="2" t="s">
        <v>2709</v>
      </c>
      <c r="B1883" s="2">
        <v>0</v>
      </c>
      <c r="C1883" s="2"/>
      <c r="D1883" s="2" t="s">
        <v>2710</v>
      </c>
    </row>
    <row r="1884" spans="1:4">
      <c r="A1884" s="2" t="s">
        <v>2711</v>
      </c>
      <c r="B1884" s="2">
        <v>0</v>
      </c>
      <c r="C1884" s="2"/>
      <c r="D1884" s="2" t="s">
        <v>2712</v>
      </c>
    </row>
    <row r="1885" spans="1:4">
      <c r="A1885" s="2" t="s">
        <v>2713</v>
      </c>
      <c r="B1885" s="2">
        <v>0</v>
      </c>
      <c r="C1885" s="2"/>
      <c r="D1885" s="2" t="s">
        <v>2714</v>
      </c>
    </row>
    <row r="1886" spans="1:4">
      <c r="A1886" s="2" t="s">
        <v>2715</v>
      </c>
      <c r="B1886" s="2">
        <v>0</v>
      </c>
      <c r="C1886" s="2"/>
      <c r="D1886" s="2" t="s">
        <v>2714</v>
      </c>
    </row>
    <row r="1887" spans="1:4">
      <c r="A1887" s="2" t="s">
        <v>2716</v>
      </c>
      <c r="B1887" s="2">
        <v>0</v>
      </c>
      <c r="C1887" s="2"/>
      <c r="D1887" s="2" t="s">
        <v>2714</v>
      </c>
    </row>
    <row r="1888" spans="1:4">
      <c r="A1888" s="2" t="s">
        <v>2717</v>
      </c>
      <c r="B1888" s="2">
        <v>0</v>
      </c>
      <c r="C1888" s="2"/>
      <c r="D1888" s="2" t="s">
        <v>2714</v>
      </c>
    </row>
    <row r="1889" spans="1:4">
      <c r="A1889" s="2" t="s">
        <v>2718</v>
      </c>
      <c r="B1889" s="2">
        <v>0</v>
      </c>
      <c r="C1889" s="2"/>
      <c r="D1889" s="2" t="s">
        <v>2719</v>
      </c>
    </row>
    <row r="1890" spans="1:4">
      <c r="A1890" s="2" t="s">
        <v>2720</v>
      </c>
      <c r="B1890" s="2">
        <v>0</v>
      </c>
      <c r="C1890" s="2"/>
      <c r="D1890" s="2" t="s">
        <v>2721</v>
      </c>
    </row>
    <row r="1891" spans="1:4">
      <c r="A1891" s="2" t="s">
        <v>2722</v>
      </c>
      <c r="B1891" s="2">
        <v>0</v>
      </c>
      <c r="C1891" s="2"/>
      <c r="D1891" s="2" t="s">
        <v>2723</v>
      </c>
    </row>
    <row r="1892" spans="1:4">
      <c r="A1892" s="2" t="s">
        <v>2724</v>
      </c>
      <c r="B1892" s="2">
        <v>0</v>
      </c>
      <c r="C1892" s="2"/>
      <c r="D1892" s="2" t="s">
        <v>2725</v>
      </c>
    </row>
    <row r="1893" spans="1:4">
      <c r="A1893" s="2" t="s">
        <v>2726</v>
      </c>
      <c r="B1893" s="2">
        <v>0</v>
      </c>
      <c r="C1893" s="2"/>
      <c r="D1893" s="2" t="s">
        <v>2727</v>
      </c>
    </row>
    <row r="1894" spans="1:4">
      <c r="A1894" s="2" t="s">
        <v>2728</v>
      </c>
      <c r="B1894" s="2">
        <v>0</v>
      </c>
      <c r="C1894" s="2"/>
      <c r="D1894" s="2"/>
    </row>
    <row r="1895" spans="1:4">
      <c r="A1895" s="2" t="s">
        <v>2729</v>
      </c>
      <c r="B1895" s="2">
        <v>0</v>
      </c>
      <c r="C1895" s="2"/>
      <c r="D1895" s="2" t="s">
        <v>2730</v>
      </c>
    </row>
    <row r="1896" spans="1:4">
      <c r="A1896" s="2" t="s">
        <v>2731</v>
      </c>
      <c r="B1896" s="2">
        <v>0</v>
      </c>
      <c r="C1896" s="2"/>
      <c r="D1896" s="2" t="s">
        <v>2732</v>
      </c>
    </row>
    <row r="1897" spans="1:4">
      <c r="A1897" s="2" t="s">
        <v>2733</v>
      </c>
      <c r="B1897" s="2">
        <v>0</v>
      </c>
      <c r="C1897" s="2"/>
      <c r="D1897" s="2" t="s">
        <v>2732</v>
      </c>
    </row>
    <row r="1898" spans="1:4">
      <c r="A1898" s="2" t="s">
        <v>2734</v>
      </c>
      <c r="B1898" s="2">
        <v>0</v>
      </c>
      <c r="C1898" s="2"/>
      <c r="D1898" s="2" t="s">
        <v>2732</v>
      </c>
    </row>
    <row r="1899" spans="1:4">
      <c r="A1899" s="2" t="s">
        <v>2735</v>
      </c>
      <c r="B1899" s="2">
        <v>0</v>
      </c>
      <c r="C1899" s="2"/>
      <c r="D1899" s="2" t="s">
        <v>2736</v>
      </c>
    </row>
    <row r="1900" spans="1:4">
      <c r="A1900" s="2" t="s">
        <v>2737</v>
      </c>
      <c r="B1900" s="2">
        <v>0</v>
      </c>
      <c r="C1900" s="2"/>
      <c r="D1900" s="2" t="s">
        <v>2738</v>
      </c>
    </row>
    <row r="1901" spans="1:4">
      <c r="A1901" s="2" t="s">
        <v>2739</v>
      </c>
      <c r="B1901" s="2">
        <v>0</v>
      </c>
      <c r="C1901" s="2"/>
      <c r="D1901" s="2" t="s">
        <v>2740</v>
      </c>
    </row>
    <row r="1902" spans="1:4">
      <c r="A1902" s="2" t="s">
        <v>2741</v>
      </c>
      <c r="B1902" s="2">
        <v>0</v>
      </c>
      <c r="C1902" s="2"/>
      <c r="D1902" s="2" t="s">
        <v>2740</v>
      </c>
    </row>
    <row r="1903" spans="1:4">
      <c r="A1903" s="2" t="s">
        <v>2742</v>
      </c>
      <c r="B1903" s="2">
        <v>0</v>
      </c>
      <c r="C1903" s="2"/>
      <c r="D1903" s="2" t="s">
        <v>2743</v>
      </c>
    </row>
    <row r="1904" spans="1:4">
      <c r="A1904" s="2" t="s">
        <v>2744</v>
      </c>
      <c r="B1904" s="2">
        <v>0</v>
      </c>
      <c r="C1904" s="2"/>
      <c r="D1904" s="2" t="s">
        <v>2745</v>
      </c>
    </row>
    <row r="1905" spans="1:4">
      <c r="A1905" s="2" t="s">
        <v>2746</v>
      </c>
      <c r="B1905" s="2">
        <v>0</v>
      </c>
      <c r="C1905" s="2"/>
      <c r="D1905" s="2"/>
    </row>
    <row r="1906" spans="1:4">
      <c r="A1906" s="2" t="s">
        <v>2747</v>
      </c>
      <c r="B1906" s="2">
        <v>0</v>
      </c>
      <c r="C1906" s="2"/>
      <c r="D1906" s="2" t="s">
        <v>2748</v>
      </c>
    </row>
    <row r="1907" spans="1:4">
      <c r="A1907" s="2" t="s">
        <v>2749</v>
      </c>
      <c r="B1907" s="2">
        <v>0</v>
      </c>
      <c r="C1907" s="2"/>
      <c r="D1907" s="2" t="s">
        <v>2750</v>
      </c>
    </row>
    <row r="1908" spans="1:4">
      <c r="A1908" s="2" t="s">
        <v>2751</v>
      </c>
      <c r="B1908" s="2">
        <v>0</v>
      </c>
      <c r="C1908" s="2"/>
      <c r="D1908" s="2"/>
    </row>
    <row r="1909" spans="1:4">
      <c r="A1909" s="2" t="s">
        <v>2752</v>
      </c>
      <c r="B1909" s="2">
        <v>0</v>
      </c>
      <c r="C1909" s="2"/>
      <c r="D1909" s="2"/>
    </row>
    <row r="1910" spans="1:4">
      <c r="A1910" s="2" t="s">
        <v>2753</v>
      </c>
      <c r="B1910" s="2">
        <v>0</v>
      </c>
      <c r="C1910" s="2"/>
      <c r="D1910" s="2" t="s">
        <v>2754</v>
      </c>
    </row>
    <row r="1911" spans="1:4">
      <c r="A1911" s="2" t="s">
        <v>2755</v>
      </c>
      <c r="B1911" s="2">
        <v>0</v>
      </c>
      <c r="C1911" s="2"/>
      <c r="D1911" s="2"/>
    </row>
    <row r="1912" spans="1:4">
      <c r="A1912" s="2" t="s">
        <v>2756</v>
      </c>
      <c r="B1912" s="2">
        <v>0</v>
      </c>
      <c r="C1912" s="2"/>
      <c r="D1912" s="2" t="s">
        <v>2757</v>
      </c>
    </row>
    <row r="1913" spans="1:4">
      <c r="A1913" s="2" t="s">
        <v>2758</v>
      </c>
      <c r="B1913" s="2">
        <v>0</v>
      </c>
      <c r="C1913" s="2"/>
      <c r="D1913" s="2" t="s">
        <v>2759</v>
      </c>
    </row>
    <row r="1914" spans="1:4">
      <c r="A1914" s="2" t="s">
        <v>2760</v>
      </c>
      <c r="B1914" s="2">
        <v>0</v>
      </c>
      <c r="C1914" s="2"/>
      <c r="D1914" s="2" t="s">
        <v>2761</v>
      </c>
    </row>
    <row r="1915" spans="1:4">
      <c r="A1915" s="2" t="s">
        <v>2762</v>
      </c>
      <c r="B1915" s="2">
        <v>0</v>
      </c>
      <c r="C1915" s="2"/>
      <c r="D1915" s="2" t="s">
        <v>2763</v>
      </c>
    </row>
    <row r="1916" spans="1:4">
      <c r="A1916" s="2" t="s">
        <v>2764</v>
      </c>
      <c r="B1916" s="2">
        <v>0</v>
      </c>
      <c r="C1916" s="2"/>
      <c r="D1916" s="2" t="s">
        <v>2765</v>
      </c>
    </row>
    <row r="1917" spans="1:4">
      <c r="A1917" s="2" t="s">
        <v>2766</v>
      </c>
      <c r="B1917" s="2">
        <v>0</v>
      </c>
      <c r="C1917" s="2"/>
      <c r="D1917" s="2"/>
    </row>
    <row r="1918" spans="1:4">
      <c r="A1918" s="2" t="s">
        <v>2767</v>
      </c>
      <c r="B1918" s="2">
        <v>0</v>
      </c>
      <c r="C1918" s="2"/>
      <c r="D1918" s="2"/>
    </row>
    <row r="1919" spans="1:4">
      <c r="A1919" s="2" t="s">
        <v>2768</v>
      </c>
      <c r="B1919" s="2">
        <v>0</v>
      </c>
      <c r="C1919" s="2"/>
      <c r="D1919" s="2" t="s">
        <v>2769</v>
      </c>
    </row>
    <row r="1920" spans="1:4">
      <c r="A1920" s="2" t="s">
        <v>2770</v>
      </c>
      <c r="B1920" s="2">
        <v>0</v>
      </c>
      <c r="C1920" s="2"/>
      <c r="D1920" s="2" t="s">
        <v>2771</v>
      </c>
    </row>
    <row r="1921" spans="1:4">
      <c r="A1921" s="2" t="s">
        <v>2772</v>
      </c>
      <c r="B1921" s="2">
        <v>0</v>
      </c>
      <c r="C1921" s="2"/>
      <c r="D1921" s="2" t="s">
        <v>2771</v>
      </c>
    </row>
    <row r="1922" spans="1:4">
      <c r="A1922" s="2" t="s">
        <v>2773</v>
      </c>
      <c r="B1922" s="2">
        <v>0</v>
      </c>
      <c r="C1922" s="2"/>
      <c r="D1922" s="2" t="s">
        <v>2774</v>
      </c>
    </row>
    <row r="1923" spans="1:4">
      <c r="A1923" s="2" t="s">
        <v>2775</v>
      </c>
      <c r="B1923" s="2">
        <v>0</v>
      </c>
      <c r="C1923" s="2"/>
      <c r="D1923" s="2" t="s">
        <v>2776</v>
      </c>
    </row>
    <row r="1924" spans="1:4">
      <c r="A1924" s="2" t="s">
        <v>2777</v>
      </c>
      <c r="B1924" s="2">
        <v>0</v>
      </c>
      <c r="C1924" s="2"/>
      <c r="D1924" s="2" t="s">
        <v>2776</v>
      </c>
    </row>
    <row r="1925" spans="1:4">
      <c r="A1925" s="2" t="s">
        <v>2778</v>
      </c>
      <c r="B1925" s="2">
        <v>0</v>
      </c>
      <c r="C1925" s="2"/>
      <c r="D1925" s="2"/>
    </row>
    <row r="1926" spans="1:4">
      <c r="A1926" s="2" t="s">
        <v>2779</v>
      </c>
      <c r="B1926" s="2">
        <v>0</v>
      </c>
      <c r="C1926" s="2"/>
      <c r="D1926" s="2" t="s">
        <v>2780</v>
      </c>
    </row>
    <row r="1927" spans="1:4">
      <c r="A1927" s="2" t="s">
        <v>2781</v>
      </c>
      <c r="B1927" s="2">
        <v>0</v>
      </c>
      <c r="C1927" s="2"/>
      <c r="D1927" s="2" t="s">
        <v>2782</v>
      </c>
    </row>
    <row r="1928" spans="1:4">
      <c r="A1928" s="2" t="s">
        <v>2783</v>
      </c>
      <c r="B1928" s="2">
        <v>0</v>
      </c>
      <c r="C1928" s="2"/>
      <c r="D1928" s="2" t="s">
        <v>2782</v>
      </c>
    </row>
    <row r="1929" spans="1:4">
      <c r="A1929" s="2" t="s">
        <v>2784</v>
      </c>
      <c r="B1929" s="2">
        <v>0</v>
      </c>
      <c r="C1929" s="2"/>
      <c r="D1929" s="2" t="s">
        <v>2785</v>
      </c>
    </row>
    <row r="1930" spans="1:4">
      <c r="A1930" s="2" t="s">
        <v>2786</v>
      </c>
      <c r="B1930" s="2">
        <v>0</v>
      </c>
      <c r="C1930" s="2"/>
      <c r="D1930" s="2"/>
    </row>
    <row r="1931" spans="1:4">
      <c r="A1931" s="2" t="s">
        <v>2787</v>
      </c>
      <c r="B1931" s="2">
        <v>0</v>
      </c>
      <c r="C1931" s="2"/>
      <c r="D1931" s="2" t="s">
        <v>2788</v>
      </c>
    </row>
    <row r="1932" spans="1:4">
      <c r="A1932" s="2" t="s">
        <v>2789</v>
      </c>
      <c r="B1932" s="2">
        <v>0</v>
      </c>
      <c r="C1932" s="2"/>
      <c r="D1932" s="2"/>
    </row>
    <row r="1933" spans="1:4">
      <c r="A1933" s="2" t="s">
        <v>2790</v>
      </c>
      <c r="B1933" s="2">
        <v>0</v>
      </c>
      <c r="C1933" s="2"/>
      <c r="D1933" s="2"/>
    </row>
    <row r="1934" spans="1:4">
      <c r="A1934" s="2" t="s">
        <v>2791</v>
      </c>
      <c r="B1934" s="2">
        <v>0</v>
      </c>
      <c r="C1934" s="2"/>
      <c r="D1934" s="2"/>
    </row>
    <row r="1935" spans="1:4">
      <c r="A1935" s="2" t="s">
        <v>2792</v>
      </c>
      <c r="B1935" s="2">
        <v>0</v>
      </c>
      <c r="C1935" s="2"/>
      <c r="D1935" s="2"/>
    </row>
    <row r="1936" spans="1:4">
      <c r="A1936" s="2" t="s">
        <v>2793</v>
      </c>
      <c r="B1936" s="2">
        <v>0</v>
      </c>
      <c r="C1936" s="2"/>
      <c r="D1936" s="2"/>
    </row>
    <row r="1937" spans="1:4">
      <c r="A1937" s="2" t="s">
        <v>2794</v>
      </c>
      <c r="B1937" s="2">
        <v>0</v>
      </c>
      <c r="C1937" s="2"/>
      <c r="D1937" s="2"/>
    </row>
    <row r="1938" spans="1:4">
      <c r="A1938" s="2" t="s">
        <v>2795</v>
      </c>
      <c r="B1938" s="2">
        <v>0</v>
      </c>
      <c r="C1938" s="2"/>
      <c r="D1938" s="2"/>
    </row>
    <row r="1939" spans="1:4">
      <c r="A1939" s="2" t="s">
        <v>2796</v>
      </c>
      <c r="B1939" s="2">
        <v>0</v>
      </c>
      <c r="C1939" s="2"/>
      <c r="D1939" s="2"/>
    </row>
    <row r="1940" spans="1:4">
      <c r="A1940" s="2" t="s">
        <v>2797</v>
      </c>
      <c r="B1940" s="2">
        <v>0</v>
      </c>
      <c r="C1940" s="2"/>
      <c r="D1940" s="2"/>
    </row>
    <row r="1941" spans="1:4">
      <c r="A1941" s="2" t="s">
        <v>2798</v>
      </c>
      <c r="B1941" s="2">
        <v>0</v>
      </c>
      <c r="C1941" s="2"/>
      <c r="D1941" s="2"/>
    </row>
    <row r="1942" spans="1:4">
      <c r="A1942" s="2" t="s">
        <v>2799</v>
      </c>
      <c r="B1942" s="2">
        <v>0</v>
      </c>
      <c r="C1942" s="2"/>
      <c r="D1942" s="2"/>
    </row>
    <row r="1943" spans="1:4">
      <c r="A1943" s="2" t="s">
        <v>2800</v>
      </c>
      <c r="B1943" s="2">
        <v>0</v>
      </c>
      <c r="C1943" s="2"/>
      <c r="D1943" s="2"/>
    </row>
    <row r="1944" spans="1:4">
      <c r="A1944" s="2" t="s">
        <v>2801</v>
      </c>
      <c r="B1944" s="2">
        <v>0</v>
      </c>
      <c r="C1944" s="2"/>
      <c r="D1944" s="2"/>
    </row>
    <row r="1945" spans="1:4">
      <c r="A1945" s="2" t="s">
        <v>2802</v>
      </c>
      <c r="B1945" s="2">
        <v>0</v>
      </c>
      <c r="C1945" s="2"/>
      <c r="D1945" s="2"/>
    </row>
    <row r="1946" spans="1:4">
      <c r="A1946" s="2" t="s">
        <v>2803</v>
      </c>
      <c r="B1946" s="2">
        <v>0</v>
      </c>
      <c r="C1946" s="2"/>
      <c r="D1946" s="2"/>
    </row>
    <row r="1947" spans="1:4">
      <c r="A1947" s="2" t="s">
        <v>2804</v>
      </c>
      <c r="B1947" s="2">
        <v>0</v>
      </c>
      <c r="C1947" s="2"/>
      <c r="D1947" s="2" t="s">
        <v>2805</v>
      </c>
    </row>
    <row r="1948" spans="1:4">
      <c r="A1948" s="2" t="s">
        <v>2806</v>
      </c>
      <c r="B1948" s="2">
        <v>0</v>
      </c>
      <c r="C1948" s="2"/>
      <c r="D1948" s="2"/>
    </row>
    <row r="1949" spans="1:4">
      <c r="A1949" s="2" t="s">
        <v>2807</v>
      </c>
      <c r="B1949" s="2">
        <v>0</v>
      </c>
      <c r="C1949" s="2"/>
      <c r="D1949" s="2"/>
    </row>
    <row r="1950" spans="1:4">
      <c r="A1950" s="2" t="s">
        <v>2808</v>
      </c>
      <c r="B1950" s="2">
        <v>0</v>
      </c>
      <c r="C1950" s="2"/>
      <c r="D1950" s="2" t="s">
        <v>2809</v>
      </c>
    </row>
    <row r="1951" spans="1:4">
      <c r="A1951" s="2" t="s">
        <v>2810</v>
      </c>
      <c r="B1951" s="2">
        <v>0</v>
      </c>
      <c r="C1951" s="2"/>
      <c r="D1951" s="2" t="s">
        <v>2811</v>
      </c>
    </row>
    <row r="1952" spans="1:4">
      <c r="A1952" s="2" t="s">
        <v>2812</v>
      </c>
      <c r="B1952" s="2">
        <v>0</v>
      </c>
      <c r="C1952" s="2"/>
      <c r="D1952" s="2"/>
    </row>
    <row r="1953" spans="1:4">
      <c r="A1953" s="2" t="s">
        <v>2813</v>
      </c>
      <c r="B1953" s="2">
        <v>0</v>
      </c>
      <c r="C1953" s="2"/>
      <c r="D1953" s="2"/>
    </row>
    <row r="1954" spans="1:4">
      <c r="A1954" s="2" t="s">
        <v>2814</v>
      </c>
      <c r="B1954" s="2">
        <v>0</v>
      </c>
      <c r="C1954" s="2"/>
      <c r="D1954" s="2"/>
    </row>
    <row r="1955" spans="1:4">
      <c r="A1955" s="2" t="s">
        <v>2815</v>
      </c>
      <c r="B1955" s="2">
        <v>0</v>
      </c>
      <c r="C1955" s="2"/>
      <c r="D1955" s="2"/>
    </row>
    <row r="1956" spans="1:4">
      <c r="A1956" s="2" t="s">
        <v>2816</v>
      </c>
      <c r="B1956" s="2">
        <v>0</v>
      </c>
      <c r="C1956" s="2"/>
      <c r="D1956" s="2"/>
    </row>
    <row r="1957" spans="1:4">
      <c r="A1957" s="2" t="s">
        <v>2817</v>
      </c>
      <c r="B1957" s="2">
        <v>0</v>
      </c>
      <c r="C1957" s="2"/>
      <c r="D1957" s="2"/>
    </row>
    <row r="1958" spans="1:4">
      <c r="A1958" s="2" t="s">
        <v>2818</v>
      </c>
      <c r="B1958" s="2">
        <v>0</v>
      </c>
      <c r="C1958" s="2"/>
      <c r="D1958" s="2"/>
    </row>
    <row r="1959" spans="1:4">
      <c r="A1959" s="2" t="s">
        <v>2819</v>
      </c>
      <c r="B1959" s="2">
        <v>0</v>
      </c>
      <c r="C1959" s="2"/>
      <c r="D1959" s="2"/>
    </row>
    <row r="1960" spans="1:4">
      <c r="A1960" s="2" t="s">
        <v>2820</v>
      </c>
      <c r="B1960" s="2">
        <v>0</v>
      </c>
      <c r="C1960" s="2"/>
      <c r="D1960" s="2"/>
    </row>
    <row r="1961" spans="1:4">
      <c r="A1961" s="2" t="s">
        <v>2821</v>
      </c>
      <c r="B1961" s="2">
        <v>0</v>
      </c>
      <c r="C1961" s="2"/>
      <c r="D1961" s="2"/>
    </row>
    <row r="1962" spans="1:4">
      <c r="A1962" s="2" t="s">
        <v>2822</v>
      </c>
      <c r="B1962" s="2">
        <v>0</v>
      </c>
      <c r="C1962" s="2"/>
      <c r="D1962" s="2"/>
    </row>
    <row r="1963" spans="1:4">
      <c r="A1963" s="2" t="s">
        <v>2823</v>
      </c>
      <c r="B1963" s="2">
        <v>0</v>
      </c>
      <c r="C1963" s="2"/>
      <c r="D1963" s="2"/>
    </row>
    <row r="1964" spans="1:4">
      <c r="A1964" s="2" t="s">
        <v>2824</v>
      </c>
      <c r="B1964" s="2">
        <v>0</v>
      </c>
      <c r="C1964" s="2"/>
      <c r="D1964" s="2"/>
    </row>
    <row r="1965" spans="1:4">
      <c r="A1965" s="2" t="s">
        <v>2825</v>
      </c>
      <c r="B1965" s="2">
        <v>0</v>
      </c>
      <c r="C1965" s="2"/>
      <c r="D1965" s="2"/>
    </row>
    <row r="1966" spans="1:4">
      <c r="A1966" s="2" t="s">
        <v>2826</v>
      </c>
      <c r="B1966" s="2">
        <v>0</v>
      </c>
      <c r="C1966" s="2"/>
      <c r="D1966" s="2"/>
    </row>
    <row r="1967" spans="1:4">
      <c r="A1967" s="2" t="s">
        <v>2827</v>
      </c>
      <c r="B1967" s="2">
        <v>0</v>
      </c>
      <c r="C1967" s="2"/>
      <c r="D1967" s="2"/>
    </row>
    <row r="1968" spans="1:4">
      <c r="A1968" s="2" t="s">
        <v>2828</v>
      </c>
      <c r="B1968" s="2">
        <v>0</v>
      </c>
      <c r="C1968" s="2"/>
      <c r="D1968" s="2"/>
    </row>
    <row r="1969" spans="1:4">
      <c r="A1969" s="2" t="s">
        <v>2829</v>
      </c>
      <c r="B1969" s="2">
        <v>0</v>
      </c>
      <c r="C1969" s="2"/>
      <c r="D1969" s="2"/>
    </row>
    <row r="1970" spans="1:4">
      <c r="A1970" s="2" t="s">
        <v>2830</v>
      </c>
      <c r="B1970" s="2">
        <v>0</v>
      </c>
      <c r="C1970" s="2"/>
      <c r="D1970" s="2"/>
    </row>
    <row r="1971" spans="1:4">
      <c r="A1971" s="2" t="s">
        <v>2831</v>
      </c>
      <c r="B1971" s="2">
        <v>0</v>
      </c>
      <c r="C1971" s="2"/>
      <c r="D1971" s="2"/>
    </row>
    <row r="1972" spans="1:4">
      <c r="A1972" s="2" t="s">
        <v>2832</v>
      </c>
      <c r="B1972" s="2">
        <v>1</v>
      </c>
      <c r="C1972" s="2"/>
      <c r="D1972" s="2"/>
    </row>
    <row r="1973" spans="1:4">
      <c r="A1973" s="2" t="s">
        <v>2833</v>
      </c>
      <c r="B1973" s="2" t="s">
        <v>17692</v>
      </c>
      <c r="C1973" s="2"/>
      <c r="D1973" s="2"/>
    </row>
    <row r="1974" spans="1:4">
      <c r="A1974" s="2" t="s">
        <v>2834</v>
      </c>
      <c r="B1974" s="2">
        <v>1</v>
      </c>
      <c r="C1974" s="2"/>
      <c r="D1974" s="2"/>
    </row>
    <row r="1975" spans="1:4">
      <c r="A1975" s="2" t="s">
        <v>2835</v>
      </c>
      <c r="B1975" s="2">
        <v>1</v>
      </c>
      <c r="C1975" s="2"/>
      <c r="D1975" s="2"/>
    </row>
    <row r="1976" spans="1:4">
      <c r="A1976" s="2" t="s">
        <v>2836</v>
      </c>
      <c r="B1976" s="2">
        <v>1</v>
      </c>
      <c r="C1976" s="2"/>
      <c r="D1976" s="2"/>
    </row>
    <row r="1977" spans="1:4">
      <c r="A1977" s="2" t="s">
        <v>2837</v>
      </c>
      <c r="B1977" s="2">
        <v>1</v>
      </c>
      <c r="C1977" s="2"/>
      <c r="D1977" s="2"/>
    </row>
    <row r="1978" spans="1:4">
      <c r="A1978" s="2" t="s">
        <v>2838</v>
      </c>
      <c r="B1978" s="2">
        <v>1</v>
      </c>
      <c r="C1978" s="2"/>
      <c r="D1978" s="2"/>
    </row>
    <row r="1979" spans="1:4">
      <c r="A1979" s="2" t="s">
        <v>2839</v>
      </c>
      <c r="B1979" s="2">
        <v>1</v>
      </c>
      <c r="C1979" s="2"/>
      <c r="D1979" s="2"/>
    </row>
    <row r="1980" spans="1:4">
      <c r="A1980" s="2" t="s">
        <v>2840</v>
      </c>
      <c r="B1980" s="2">
        <v>1</v>
      </c>
      <c r="C1980" s="2"/>
      <c r="D1980" s="2"/>
    </row>
    <row r="1981" spans="1:4">
      <c r="A1981" s="2" t="s">
        <v>2841</v>
      </c>
      <c r="B1981" s="2">
        <v>1</v>
      </c>
      <c r="C1981" s="2"/>
      <c r="D1981" s="2"/>
    </row>
    <row r="1982" spans="1:4">
      <c r="A1982" s="2" t="s">
        <v>2842</v>
      </c>
      <c r="B1982" s="2">
        <v>1</v>
      </c>
      <c r="C1982" s="2"/>
      <c r="D1982" s="2"/>
    </row>
    <row r="1983" spans="1:4">
      <c r="A1983" s="2" t="s">
        <v>2843</v>
      </c>
      <c r="B1983" s="2">
        <v>1</v>
      </c>
      <c r="C1983" s="2"/>
      <c r="D1983" s="2"/>
    </row>
    <row r="1984" spans="1:4">
      <c r="A1984" s="2" t="s">
        <v>2844</v>
      </c>
      <c r="B1984" s="2">
        <v>1</v>
      </c>
      <c r="C1984" s="2"/>
      <c r="D1984" s="2"/>
    </row>
    <row r="1985" spans="1:4">
      <c r="A1985" s="2" t="s">
        <v>2845</v>
      </c>
      <c r="B1985" s="2">
        <v>1</v>
      </c>
      <c r="C1985" s="2"/>
      <c r="D1985" s="2"/>
    </row>
    <row r="1986" spans="1:4">
      <c r="A1986" s="2" t="s">
        <v>2846</v>
      </c>
      <c r="B1986" s="2">
        <v>1</v>
      </c>
      <c r="C1986" s="2"/>
      <c r="D1986" s="2"/>
    </row>
    <row r="1987" spans="1:4">
      <c r="A1987" s="2" t="s">
        <v>2847</v>
      </c>
      <c r="B1987" s="2">
        <v>1</v>
      </c>
      <c r="C1987" s="2"/>
      <c r="D1987" s="2"/>
    </row>
    <row r="1988" spans="1:4">
      <c r="A1988" s="2" t="s">
        <v>2848</v>
      </c>
      <c r="B1988" s="2">
        <v>1</v>
      </c>
      <c r="C1988" s="2"/>
      <c r="D1988" s="2"/>
    </row>
    <row r="1989" spans="1:4">
      <c r="A1989" s="2" t="s">
        <v>2849</v>
      </c>
      <c r="B1989" s="2">
        <v>1</v>
      </c>
      <c r="C1989" s="2"/>
      <c r="D1989" s="2"/>
    </row>
    <row r="1990" spans="1:4">
      <c r="A1990" s="2" t="s">
        <v>2850</v>
      </c>
      <c r="B1990" s="2">
        <v>1</v>
      </c>
      <c r="C1990" s="2"/>
      <c r="D1990" s="2"/>
    </row>
    <row r="1991" spans="1:4">
      <c r="A1991" s="2" t="s">
        <v>2851</v>
      </c>
      <c r="B1991" s="2">
        <v>1</v>
      </c>
      <c r="C1991" s="2"/>
      <c r="D1991" s="2"/>
    </row>
    <row r="1992" spans="1:4">
      <c r="A1992" s="2" t="s">
        <v>2852</v>
      </c>
      <c r="B1992" s="2">
        <v>1</v>
      </c>
      <c r="C1992" s="2"/>
      <c r="D1992" s="2"/>
    </row>
    <row r="1993" spans="1:4">
      <c r="A1993" s="2" t="s">
        <v>2853</v>
      </c>
      <c r="B1993" s="2">
        <v>1</v>
      </c>
      <c r="C1993" s="2"/>
      <c r="D1993" s="2"/>
    </row>
    <row r="1994" spans="1:4">
      <c r="A1994" s="2" t="s">
        <v>2854</v>
      </c>
      <c r="B1994" s="2">
        <v>1</v>
      </c>
      <c r="C1994" s="2"/>
      <c r="D1994" s="2"/>
    </row>
    <row r="1995" spans="1:4">
      <c r="A1995" s="2" t="s">
        <v>2855</v>
      </c>
      <c r="B1995" s="2">
        <v>1</v>
      </c>
      <c r="C1995" s="2"/>
      <c r="D1995" s="2"/>
    </row>
    <row r="1996" spans="1:4">
      <c r="A1996" s="2" t="s">
        <v>2856</v>
      </c>
      <c r="B1996" s="2">
        <v>1</v>
      </c>
      <c r="C1996" s="2"/>
      <c r="D1996" s="2"/>
    </row>
    <row r="1997" spans="1:4">
      <c r="A1997" s="2" t="s">
        <v>2857</v>
      </c>
      <c r="B1997" s="2">
        <v>1</v>
      </c>
      <c r="C1997" s="2"/>
      <c r="D1997" s="2"/>
    </row>
    <row r="1998" spans="1:4">
      <c r="A1998" s="2" t="s">
        <v>2858</v>
      </c>
      <c r="B1998" s="2" t="s">
        <v>17692</v>
      </c>
      <c r="C1998" s="2"/>
      <c r="D1998" s="2"/>
    </row>
    <row r="1999" spans="1:4">
      <c r="A1999" s="2" t="s">
        <v>2859</v>
      </c>
      <c r="B1999" s="2">
        <v>1</v>
      </c>
      <c r="C1999" s="2"/>
      <c r="D1999" s="2"/>
    </row>
    <row r="2000" spans="1:4">
      <c r="A2000" s="2" t="s">
        <v>2860</v>
      </c>
      <c r="B2000" s="2">
        <v>1</v>
      </c>
      <c r="C2000" s="2"/>
      <c r="D2000" s="2"/>
    </row>
    <row r="2001" spans="1:4">
      <c r="A2001" s="2" t="s">
        <v>2861</v>
      </c>
      <c r="B2001" s="2">
        <v>1</v>
      </c>
      <c r="C2001" s="2"/>
      <c r="D2001" s="2"/>
    </row>
    <row r="2002" spans="1:4">
      <c r="A2002" s="2" t="s">
        <v>2862</v>
      </c>
      <c r="B2002" s="2">
        <v>1</v>
      </c>
      <c r="C2002" s="2"/>
      <c r="D2002" s="2"/>
    </row>
    <row r="2003" spans="1:4">
      <c r="A2003" s="2" t="s">
        <v>2863</v>
      </c>
      <c r="B2003" s="2">
        <v>1</v>
      </c>
      <c r="C2003" s="2"/>
      <c r="D2003" s="2"/>
    </row>
    <row r="2004" spans="1:4">
      <c r="A2004" s="2" t="s">
        <v>2864</v>
      </c>
      <c r="B2004" s="2">
        <v>1</v>
      </c>
      <c r="C2004" s="2"/>
      <c r="D2004" s="2"/>
    </row>
    <row r="2005" spans="1:4">
      <c r="A2005" s="2" t="s">
        <v>2865</v>
      </c>
      <c r="B2005" s="2">
        <v>1</v>
      </c>
      <c r="C2005" s="2"/>
      <c r="D2005" s="2"/>
    </row>
    <row r="2006" spans="1:4">
      <c r="A2006" s="2" t="s">
        <v>2866</v>
      </c>
      <c r="B2006" s="2">
        <v>1</v>
      </c>
      <c r="C2006" s="2"/>
      <c r="D2006" s="2"/>
    </row>
    <row r="2007" spans="1:4">
      <c r="A2007" s="2" t="s">
        <v>2867</v>
      </c>
      <c r="B2007" s="2">
        <v>1</v>
      </c>
      <c r="C2007" s="2"/>
      <c r="D2007" s="2"/>
    </row>
    <row r="2008" spans="1:4">
      <c r="A2008" s="2" t="s">
        <v>2868</v>
      </c>
      <c r="B2008" s="2">
        <v>1</v>
      </c>
      <c r="C2008" s="2"/>
      <c r="D2008" s="2"/>
    </row>
    <row r="2009" spans="1:4">
      <c r="A2009" s="2" t="s">
        <v>2869</v>
      </c>
      <c r="B2009" s="2">
        <v>1</v>
      </c>
      <c r="C2009" s="2"/>
      <c r="D2009" s="2"/>
    </row>
    <row r="2010" spans="1:4">
      <c r="A2010" s="2" t="s">
        <v>2870</v>
      </c>
      <c r="B2010" s="2">
        <v>1</v>
      </c>
      <c r="C2010" s="2"/>
      <c r="D2010" s="2"/>
    </row>
    <row r="2011" spans="1:4">
      <c r="A2011" s="2" t="s">
        <v>2871</v>
      </c>
      <c r="B2011" s="2">
        <v>1</v>
      </c>
      <c r="C2011" s="2"/>
      <c r="D2011" s="2"/>
    </row>
    <row r="2012" spans="1:4">
      <c r="A2012" s="2" t="s">
        <v>2872</v>
      </c>
      <c r="B2012" s="2">
        <v>1</v>
      </c>
      <c r="C2012" s="2"/>
      <c r="D2012" s="2"/>
    </row>
    <row r="2013" spans="1:4">
      <c r="A2013" s="2" t="s">
        <v>2873</v>
      </c>
      <c r="B2013" s="2">
        <v>1</v>
      </c>
      <c r="C2013" s="2"/>
      <c r="D2013" s="2"/>
    </row>
    <row r="2014" spans="1:4">
      <c r="A2014" s="2" t="s">
        <v>2874</v>
      </c>
      <c r="B2014" s="2">
        <v>1</v>
      </c>
      <c r="C2014" s="2"/>
      <c r="D2014" s="2"/>
    </row>
    <row r="2015" spans="1:4">
      <c r="A2015" s="2" t="s">
        <v>2875</v>
      </c>
      <c r="B2015" s="2">
        <v>1</v>
      </c>
      <c r="C2015" s="2"/>
      <c r="D2015" s="2" t="s">
        <v>2876</v>
      </c>
    </row>
    <row r="2016" spans="1:4">
      <c r="A2016" s="2" t="s">
        <v>2877</v>
      </c>
      <c r="B2016" s="2">
        <v>1</v>
      </c>
      <c r="C2016" s="2"/>
      <c r="D2016" s="2"/>
    </row>
    <row r="2017" spans="1:4">
      <c r="A2017" s="2" t="s">
        <v>2878</v>
      </c>
      <c r="B2017" s="2">
        <v>1</v>
      </c>
      <c r="C2017" s="2"/>
      <c r="D2017" s="2"/>
    </row>
    <row r="2018" spans="1:4">
      <c r="A2018" s="2" t="s">
        <v>2879</v>
      </c>
      <c r="B2018" s="2">
        <v>1</v>
      </c>
      <c r="C2018" s="2"/>
      <c r="D2018" s="2"/>
    </row>
    <row r="2019" spans="1:4">
      <c r="A2019" s="2" t="s">
        <v>2880</v>
      </c>
      <c r="B2019" s="2">
        <v>1</v>
      </c>
      <c r="C2019" s="2"/>
      <c r="D2019" s="2"/>
    </row>
    <row r="2020" spans="1:4">
      <c r="A2020" s="2" t="s">
        <v>2881</v>
      </c>
      <c r="B2020" s="2">
        <v>1</v>
      </c>
      <c r="C2020" s="2"/>
      <c r="D2020" s="2"/>
    </row>
    <row r="2021" spans="1:4">
      <c r="A2021" s="2" t="s">
        <v>2882</v>
      </c>
      <c r="B2021" s="2">
        <v>1</v>
      </c>
      <c r="C2021" s="2"/>
      <c r="D2021" s="2"/>
    </row>
    <row r="2022" spans="1:4">
      <c r="A2022" s="2" t="s">
        <v>2883</v>
      </c>
      <c r="B2022" s="2">
        <v>1</v>
      </c>
      <c r="C2022" s="2"/>
      <c r="D2022" s="2"/>
    </row>
    <row r="2023" spans="1:4">
      <c r="A2023" s="2" t="s">
        <v>2884</v>
      </c>
      <c r="B2023" s="2">
        <v>1</v>
      </c>
      <c r="C2023" s="2"/>
      <c r="D2023" s="2"/>
    </row>
    <row r="2024" spans="1:4">
      <c r="A2024" s="2" t="s">
        <v>2885</v>
      </c>
      <c r="B2024" s="2">
        <v>1</v>
      </c>
      <c r="C2024" s="2"/>
      <c r="D2024" s="2"/>
    </row>
    <row r="2025" spans="1:4">
      <c r="A2025" s="2" t="s">
        <v>2886</v>
      </c>
      <c r="B2025" s="2">
        <v>1</v>
      </c>
      <c r="C2025" s="2"/>
      <c r="D2025" s="2"/>
    </row>
    <row r="2026" spans="1:4">
      <c r="A2026" s="2" t="s">
        <v>2887</v>
      </c>
      <c r="B2026" s="2">
        <v>1</v>
      </c>
      <c r="C2026" s="2"/>
      <c r="D2026" s="2"/>
    </row>
    <row r="2027" spans="1:4">
      <c r="A2027" s="2" t="s">
        <v>2888</v>
      </c>
      <c r="B2027" s="2">
        <v>1</v>
      </c>
      <c r="C2027" s="2"/>
      <c r="D2027" s="2"/>
    </row>
    <row r="2028" spans="1:4">
      <c r="A2028" s="2" t="s">
        <v>2889</v>
      </c>
      <c r="B2028" s="2">
        <v>1</v>
      </c>
      <c r="C2028" s="2"/>
      <c r="D2028" s="2"/>
    </row>
    <row r="2029" spans="1:4">
      <c r="A2029" s="2" t="s">
        <v>2890</v>
      </c>
      <c r="B2029" s="2">
        <v>1</v>
      </c>
      <c r="C2029" s="2"/>
      <c r="D2029" s="2"/>
    </row>
    <row r="2030" spans="1:4">
      <c r="A2030" s="2" t="s">
        <v>2891</v>
      </c>
      <c r="B2030" s="2">
        <v>1</v>
      </c>
      <c r="C2030" s="2"/>
      <c r="D2030" s="2"/>
    </row>
    <row r="2031" spans="1:4">
      <c r="A2031" s="2" t="s">
        <v>2892</v>
      </c>
      <c r="B2031" s="2">
        <v>1</v>
      </c>
      <c r="C2031" s="2"/>
      <c r="D2031" s="2"/>
    </row>
    <row r="2032" spans="1:4">
      <c r="A2032" s="2" t="s">
        <v>2893</v>
      </c>
      <c r="B2032" s="2">
        <v>1</v>
      </c>
      <c r="C2032" s="2"/>
      <c r="D2032" s="2"/>
    </row>
    <row r="2033" spans="1:4">
      <c r="A2033" s="2" t="s">
        <v>2894</v>
      </c>
      <c r="B2033" s="2">
        <v>1</v>
      </c>
      <c r="C2033" s="2"/>
      <c r="D2033" s="2"/>
    </row>
    <row r="2034" spans="1:4">
      <c r="A2034" s="2" t="s">
        <v>2895</v>
      </c>
      <c r="B2034" s="2">
        <v>1</v>
      </c>
      <c r="C2034" s="2"/>
      <c r="D2034" s="2"/>
    </row>
    <row r="2035" spans="1:4">
      <c r="A2035" s="2" t="s">
        <v>2896</v>
      </c>
      <c r="B2035" s="2">
        <v>1</v>
      </c>
      <c r="C2035" s="2"/>
      <c r="D2035" s="2"/>
    </row>
    <row r="2036" spans="1:4">
      <c r="A2036" s="2" t="s">
        <v>2897</v>
      </c>
      <c r="B2036" s="2">
        <v>1</v>
      </c>
      <c r="C2036" s="2"/>
      <c r="D2036" s="2"/>
    </row>
    <row r="2037" spans="1:4">
      <c r="A2037" s="2" t="s">
        <v>2898</v>
      </c>
      <c r="B2037" s="2">
        <v>1</v>
      </c>
      <c r="C2037" s="2"/>
      <c r="D2037" s="2"/>
    </row>
    <row r="2038" spans="1:4">
      <c r="A2038" s="2" t="s">
        <v>2899</v>
      </c>
      <c r="B2038" s="2">
        <v>1</v>
      </c>
      <c r="C2038" s="2"/>
      <c r="D2038" s="2"/>
    </row>
    <row r="2039" spans="1:4">
      <c r="A2039" s="2" t="s">
        <v>2900</v>
      </c>
      <c r="B2039" s="2">
        <v>1</v>
      </c>
      <c r="C2039" s="2"/>
      <c r="D2039" s="2"/>
    </row>
    <row r="2040" spans="1:4">
      <c r="A2040" s="2" t="s">
        <v>2901</v>
      </c>
      <c r="B2040" s="2">
        <v>1</v>
      </c>
      <c r="C2040" s="2"/>
      <c r="D2040" s="2"/>
    </row>
    <row r="2041" spans="1:4">
      <c r="A2041" s="2" t="s">
        <v>2902</v>
      </c>
      <c r="B2041" s="2">
        <v>1</v>
      </c>
      <c r="C2041" s="2"/>
      <c r="D2041" s="2"/>
    </row>
    <row r="2042" spans="1:4">
      <c r="A2042" s="2" t="s">
        <v>2903</v>
      </c>
      <c r="B2042" s="2">
        <v>1</v>
      </c>
      <c r="C2042" s="2"/>
      <c r="D2042" s="2"/>
    </row>
    <row r="2043" spans="1:4">
      <c r="A2043" s="2" t="s">
        <v>2904</v>
      </c>
      <c r="B2043" s="2">
        <v>1</v>
      </c>
      <c r="C2043" s="2"/>
      <c r="D2043" s="2"/>
    </row>
    <row r="2044" spans="1:4">
      <c r="A2044" s="2" t="s">
        <v>2905</v>
      </c>
      <c r="B2044" s="2">
        <v>1</v>
      </c>
      <c r="C2044" s="2"/>
      <c r="D2044" s="2"/>
    </row>
    <row r="2045" spans="1:4">
      <c r="A2045" s="2" t="s">
        <v>2906</v>
      </c>
      <c r="B2045" s="2">
        <v>1</v>
      </c>
      <c r="C2045" s="2"/>
      <c r="D2045" s="2"/>
    </row>
    <row r="2046" spans="1:4">
      <c r="A2046" s="2" t="s">
        <v>2907</v>
      </c>
      <c r="B2046" s="2">
        <v>1</v>
      </c>
      <c r="C2046" s="2"/>
      <c r="D2046" s="2"/>
    </row>
    <row r="2047" spans="1:4">
      <c r="A2047" s="2" t="s">
        <v>2908</v>
      </c>
      <c r="B2047" s="2">
        <v>1</v>
      </c>
      <c r="C2047" s="2"/>
      <c r="D2047" s="2"/>
    </row>
    <row r="2048" spans="1:4">
      <c r="A2048" s="2" t="s">
        <v>2909</v>
      </c>
      <c r="B2048" s="2">
        <v>1</v>
      </c>
      <c r="C2048" s="2"/>
      <c r="D2048" s="2"/>
    </row>
    <row r="2049" spans="1:4">
      <c r="A2049" s="2" t="s">
        <v>2910</v>
      </c>
      <c r="B2049" s="2">
        <v>1</v>
      </c>
      <c r="C2049" s="2"/>
      <c r="D2049" s="2"/>
    </row>
    <row r="2050" spans="1:4">
      <c r="A2050" s="2" t="s">
        <v>2911</v>
      </c>
      <c r="B2050" s="2">
        <v>1</v>
      </c>
      <c r="C2050" s="2"/>
      <c r="D2050" s="2"/>
    </row>
    <row r="2051" spans="1:4">
      <c r="A2051" s="2" t="s">
        <v>2912</v>
      </c>
      <c r="B2051" s="2">
        <v>1</v>
      </c>
      <c r="C2051" s="2"/>
      <c r="D2051" s="2"/>
    </row>
    <row r="2052" spans="1:4">
      <c r="A2052" s="2" t="s">
        <v>2913</v>
      </c>
      <c r="B2052" s="2">
        <v>1</v>
      </c>
      <c r="C2052" s="2"/>
      <c r="D2052" s="2"/>
    </row>
    <row r="2053" spans="1:4">
      <c r="A2053" s="2" t="s">
        <v>2914</v>
      </c>
      <c r="B2053" s="2">
        <v>1</v>
      </c>
      <c r="C2053" s="2"/>
      <c r="D2053" s="2"/>
    </row>
    <row r="2054" spans="1:4">
      <c r="A2054" s="2" t="s">
        <v>2915</v>
      </c>
      <c r="B2054" s="2">
        <v>1</v>
      </c>
      <c r="C2054" s="2"/>
      <c r="D2054" s="2"/>
    </row>
    <row r="2055" spans="1:4">
      <c r="A2055" s="2" t="s">
        <v>2916</v>
      </c>
      <c r="B2055" s="2">
        <v>1</v>
      </c>
      <c r="C2055" s="2"/>
      <c r="D2055" s="2"/>
    </row>
    <row r="2056" spans="1:4">
      <c r="A2056" s="2" t="s">
        <v>2917</v>
      </c>
      <c r="B2056" s="2">
        <v>1</v>
      </c>
      <c r="C2056" s="2"/>
      <c r="D2056" s="2"/>
    </row>
    <row r="2057" spans="1:4">
      <c r="A2057" s="2" t="s">
        <v>2918</v>
      </c>
      <c r="B2057" s="2">
        <v>1</v>
      </c>
      <c r="C2057" s="2"/>
      <c r="D2057" s="2"/>
    </row>
    <row r="2058" spans="1:4">
      <c r="A2058" s="2" t="s">
        <v>2919</v>
      </c>
      <c r="B2058" s="2">
        <v>1</v>
      </c>
      <c r="C2058" s="2"/>
      <c r="D2058" s="2"/>
    </row>
    <row r="2059" spans="1:4">
      <c r="A2059" s="2" t="s">
        <v>2920</v>
      </c>
      <c r="B2059" s="2">
        <v>1</v>
      </c>
      <c r="C2059" s="2"/>
      <c r="D2059" s="2"/>
    </row>
    <row r="2060" spans="1:4">
      <c r="A2060" s="2" t="s">
        <v>2921</v>
      </c>
      <c r="B2060" s="2">
        <v>1</v>
      </c>
      <c r="C2060" s="2"/>
      <c r="D2060" s="2"/>
    </row>
    <row r="2061" spans="1:4">
      <c r="A2061" s="2" t="s">
        <v>2922</v>
      </c>
      <c r="B2061" s="2">
        <v>1</v>
      </c>
      <c r="C2061" s="2"/>
      <c r="D2061" s="2"/>
    </row>
    <row r="2062" spans="1:4">
      <c r="A2062" s="2" t="s">
        <v>2923</v>
      </c>
      <c r="B2062" s="2">
        <v>1</v>
      </c>
      <c r="C2062" s="2"/>
      <c r="D2062" s="2"/>
    </row>
    <row r="2063" spans="1:4">
      <c r="A2063" s="2" t="s">
        <v>2924</v>
      </c>
      <c r="B2063" s="2">
        <v>1</v>
      </c>
      <c r="C2063" s="2"/>
      <c r="D2063" s="2"/>
    </row>
    <row r="2064" spans="1:4">
      <c r="A2064" s="2" t="s">
        <v>2925</v>
      </c>
      <c r="B2064" s="2">
        <v>1</v>
      </c>
      <c r="C2064" s="2"/>
      <c r="D2064" s="2"/>
    </row>
    <row r="2065" spans="1:4">
      <c r="A2065" s="2" t="s">
        <v>2926</v>
      </c>
      <c r="B2065" s="2">
        <v>1</v>
      </c>
      <c r="C2065" s="2"/>
      <c r="D2065" s="2"/>
    </row>
    <row r="2066" spans="1:4">
      <c r="A2066" s="2" t="s">
        <v>2927</v>
      </c>
      <c r="B2066" s="2">
        <v>1</v>
      </c>
      <c r="C2066" s="2"/>
      <c r="D2066" s="2"/>
    </row>
    <row r="2067" spans="1:4">
      <c r="A2067" s="2" t="s">
        <v>2928</v>
      </c>
      <c r="B2067" s="2">
        <v>1</v>
      </c>
      <c r="C2067" s="2"/>
      <c r="D2067" s="2"/>
    </row>
    <row r="2068" spans="1:4">
      <c r="A2068" s="2" t="s">
        <v>2929</v>
      </c>
      <c r="B2068" s="2">
        <v>1</v>
      </c>
      <c r="C2068" s="2"/>
      <c r="D2068" s="2"/>
    </row>
    <row r="2069" spans="1:4">
      <c r="A2069" s="2" t="s">
        <v>2930</v>
      </c>
      <c r="B2069" s="2">
        <v>1</v>
      </c>
      <c r="C2069" s="2"/>
      <c r="D2069" s="2"/>
    </row>
    <row r="2070" spans="1:4">
      <c r="A2070" s="2" t="s">
        <v>2931</v>
      </c>
      <c r="B2070" s="2">
        <v>1</v>
      </c>
      <c r="C2070" s="2"/>
      <c r="D2070" s="2"/>
    </row>
    <row r="2071" spans="1:4">
      <c r="A2071" s="2" t="s">
        <v>2932</v>
      </c>
      <c r="B2071" s="2">
        <v>1</v>
      </c>
      <c r="C2071" s="2"/>
      <c r="D2071" s="2"/>
    </row>
    <row r="2072" spans="1:4">
      <c r="A2072" s="2" t="s">
        <v>2933</v>
      </c>
      <c r="B2072" s="2">
        <v>1</v>
      </c>
      <c r="C2072" s="2"/>
      <c r="D2072" s="2"/>
    </row>
    <row r="2073" spans="1:4">
      <c r="A2073" s="2" t="s">
        <v>2934</v>
      </c>
      <c r="B2073" s="2">
        <v>1</v>
      </c>
      <c r="C2073" s="2"/>
      <c r="D2073" s="2"/>
    </row>
    <row r="2074" spans="1:4">
      <c r="A2074" s="2" t="s">
        <v>2935</v>
      </c>
      <c r="B2074" s="2">
        <v>1</v>
      </c>
      <c r="C2074" s="2"/>
      <c r="D2074" s="2"/>
    </row>
    <row r="2075" spans="1:4">
      <c r="A2075" s="2" t="s">
        <v>2936</v>
      </c>
      <c r="B2075" s="2">
        <v>1</v>
      </c>
      <c r="C2075" s="2"/>
      <c r="D2075" s="2"/>
    </row>
    <row r="2076" spans="1:4">
      <c r="A2076" s="2" t="s">
        <v>2937</v>
      </c>
      <c r="B2076" s="2">
        <v>1</v>
      </c>
      <c r="C2076" s="2"/>
      <c r="D2076" s="2"/>
    </row>
    <row r="2077" spans="1:4">
      <c r="A2077" s="2" t="s">
        <v>2938</v>
      </c>
      <c r="B2077" s="2">
        <v>1</v>
      </c>
      <c r="C2077" s="2"/>
      <c r="D2077" s="2"/>
    </row>
    <row r="2078" spans="1:4">
      <c r="A2078" s="2" t="s">
        <v>2939</v>
      </c>
      <c r="B2078" s="2">
        <v>1</v>
      </c>
      <c r="C2078" s="2"/>
      <c r="D2078" s="2"/>
    </row>
    <row r="2079" spans="1:4">
      <c r="A2079" s="2" t="s">
        <v>2940</v>
      </c>
      <c r="B2079" s="2">
        <v>1</v>
      </c>
      <c r="C2079" s="2"/>
      <c r="D2079" s="2"/>
    </row>
    <row r="2080" spans="1:4">
      <c r="A2080" s="2" t="s">
        <v>2941</v>
      </c>
      <c r="B2080" s="2">
        <v>1</v>
      </c>
      <c r="C2080" s="2"/>
      <c r="D2080" s="2"/>
    </row>
    <row r="2081" spans="1:4">
      <c r="A2081" s="2" t="s">
        <v>2942</v>
      </c>
      <c r="B2081" s="2">
        <v>1</v>
      </c>
      <c r="C2081" s="2"/>
      <c r="D2081" s="2"/>
    </row>
    <row r="2082" spans="1:4">
      <c r="A2082" s="2" t="s">
        <v>2943</v>
      </c>
      <c r="B2082" s="2">
        <v>1</v>
      </c>
      <c r="C2082" s="2"/>
      <c r="D2082" s="2"/>
    </row>
    <row r="2083" spans="1:4">
      <c r="A2083" s="2" t="s">
        <v>2944</v>
      </c>
      <c r="B2083" s="2">
        <v>1</v>
      </c>
      <c r="C2083" s="2"/>
      <c r="D2083" s="2"/>
    </row>
    <row r="2084" spans="1:4">
      <c r="A2084" s="2" t="s">
        <v>2945</v>
      </c>
      <c r="B2084" s="2">
        <v>1</v>
      </c>
      <c r="C2084" s="2"/>
      <c r="D2084" s="2"/>
    </row>
    <row r="2085" spans="1:4">
      <c r="A2085" s="2" t="s">
        <v>2946</v>
      </c>
      <c r="B2085" s="2">
        <v>1</v>
      </c>
      <c r="C2085" s="2"/>
      <c r="D2085" s="2"/>
    </row>
    <row r="2086" spans="1:4">
      <c r="A2086" s="2" t="s">
        <v>2947</v>
      </c>
      <c r="B2086" s="2">
        <v>1</v>
      </c>
      <c r="C2086" s="2"/>
      <c r="D2086" s="2"/>
    </row>
    <row r="2087" spans="1:4">
      <c r="A2087" s="2" t="s">
        <v>2948</v>
      </c>
      <c r="B2087" s="2">
        <v>1</v>
      </c>
      <c r="C2087" s="2"/>
      <c r="D2087" s="2"/>
    </row>
    <row r="2088" spans="1:4">
      <c r="A2088" s="2" t="s">
        <v>2949</v>
      </c>
      <c r="B2088" s="2">
        <v>1</v>
      </c>
      <c r="C2088" s="2"/>
      <c r="D2088" s="2"/>
    </row>
    <row r="2089" spans="1:4">
      <c r="A2089" s="2" t="s">
        <v>2950</v>
      </c>
      <c r="B2089" s="2">
        <v>1</v>
      </c>
      <c r="C2089" s="2"/>
      <c r="D2089" s="2"/>
    </row>
    <row r="2090" spans="1:4">
      <c r="A2090" s="2" t="s">
        <v>2951</v>
      </c>
      <c r="B2090" s="2">
        <v>1</v>
      </c>
      <c r="C2090" s="2"/>
      <c r="D2090" s="2"/>
    </row>
    <row r="2091" spans="1:4">
      <c r="A2091" s="2" t="s">
        <v>2952</v>
      </c>
      <c r="B2091" s="2">
        <v>1</v>
      </c>
      <c r="C2091" s="2"/>
      <c r="D2091" s="2"/>
    </row>
    <row r="2092" spans="1:4">
      <c r="A2092" s="2" t="s">
        <v>2953</v>
      </c>
      <c r="B2092" s="2">
        <v>1</v>
      </c>
      <c r="C2092" s="2"/>
      <c r="D2092" s="2"/>
    </row>
    <row r="2093" spans="1:4">
      <c r="A2093" s="2" t="s">
        <v>2954</v>
      </c>
      <c r="B2093" s="2">
        <v>1</v>
      </c>
      <c r="C2093" s="2"/>
      <c r="D2093" s="2"/>
    </row>
    <row r="2094" spans="1:4">
      <c r="A2094" s="2" t="s">
        <v>2955</v>
      </c>
      <c r="B2094" s="2">
        <v>1</v>
      </c>
      <c r="C2094" s="2"/>
      <c r="D2094" s="2"/>
    </row>
    <row r="2095" spans="1:4">
      <c r="A2095" s="2" t="s">
        <v>2956</v>
      </c>
      <c r="B2095" s="2">
        <v>1</v>
      </c>
      <c r="C2095" s="2"/>
      <c r="D2095" s="2"/>
    </row>
    <row r="2096" spans="1:4">
      <c r="A2096" s="2" t="s">
        <v>2957</v>
      </c>
      <c r="B2096" s="2">
        <v>1</v>
      </c>
      <c r="C2096" s="2"/>
      <c r="D2096" s="2"/>
    </row>
    <row r="2097" spans="1:4">
      <c r="A2097" s="2" t="s">
        <v>2958</v>
      </c>
      <c r="B2097" s="2">
        <v>1</v>
      </c>
      <c r="C2097" s="2"/>
      <c r="D2097" s="2"/>
    </row>
    <row r="2098" spans="1:4">
      <c r="A2098" s="2" t="s">
        <v>2959</v>
      </c>
      <c r="B2098" s="2">
        <v>1</v>
      </c>
      <c r="C2098" s="2"/>
      <c r="D2098" s="2"/>
    </row>
    <row r="2099" spans="1:4">
      <c r="A2099" s="2" t="s">
        <v>2960</v>
      </c>
      <c r="B2099" s="2">
        <v>1</v>
      </c>
      <c r="C2099" s="2"/>
      <c r="D2099" s="2"/>
    </row>
    <row r="2100" spans="1:4">
      <c r="A2100" s="2" t="s">
        <v>2961</v>
      </c>
      <c r="B2100" s="2">
        <v>1</v>
      </c>
      <c r="C2100" s="2"/>
      <c r="D2100" s="2"/>
    </row>
    <row r="2101" spans="1:4">
      <c r="A2101" s="2" t="s">
        <v>2962</v>
      </c>
      <c r="B2101" s="2">
        <v>1</v>
      </c>
      <c r="C2101" s="2"/>
      <c r="D2101" s="2"/>
    </row>
    <row r="2102" spans="1:4">
      <c r="A2102" s="2" t="s">
        <v>2963</v>
      </c>
      <c r="B2102" s="2">
        <v>1</v>
      </c>
      <c r="C2102" s="2"/>
      <c r="D2102" s="2"/>
    </row>
    <row r="2103" spans="1:4">
      <c r="A2103" s="2" t="s">
        <v>2964</v>
      </c>
      <c r="B2103" s="2">
        <v>1</v>
      </c>
      <c r="C2103" s="2"/>
      <c r="D2103" s="2"/>
    </row>
    <row r="2104" spans="1:4">
      <c r="A2104" s="2" t="s">
        <v>2965</v>
      </c>
      <c r="B2104" s="2">
        <v>1</v>
      </c>
      <c r="C2104" s="2"/>
      <c r="D2104" s="2"/>
    </row>
    <row r="2105" spans="1:4">
      <c r="A2105" s="2" t="s">
        <v>2966</v>
      </c>
      <c r="B2105" s="2">
        <v>1</v>
      </c>
      <c r="C2105" s="2"/>
      <c r="D2105" s="2"/>
    </row>
    <row r="2106" spans="1:4">
      <c r="A2106" s="2" t="s">
        <v>2967</v>
      </c>
      <c r="B2106" s="2">
        <v>1</v>
      </c>
      <c r="C2106" s="2"/>
      <c r="D2106" s="2"/>
    </row>
    <row r="2107" spans="1:4">
      <c r="A2107" s="2" t="s">
        <v>2968</v>
      </c>
      <c r="B2107" s="2">
        <v>1</v>
      </c>
      <c r="C2107" s="2"/>
      <c r="D2107" s="2"/>
    </row>
    <row r="2108" spans="1:4">
      <c r="A2108" s="2" t="s">
        <v>2969</v>
      </c>
      <c r="B2108" s="2">
        <v>1</v>
      </c>
      <c r="C2108" s="2"/>
      <c r="D2108" s="2"/>
    </row>
    <row r="2109" spans="1:4">
      <c r="A2109" s="2" t="s">
        <v>2970</v>
      </c>
      <c r="B2109" s="2">
        <v>1</v>
      </c>
      <c r="C2109" s="2"/>
      <c r="D2109" s="2"/>
    </row>
    <row r="2110" spans="1:4">
      <c r="A2110" s="2" t="s">
        <v>2971</v>
      </c>
      <c r="B2110" s="2">
        <v>1</v>
      </c>
      <c r="C2110" s="2"/>
      <c r="D2110" s="2"/>
    </row>
    <row r="2111" spans="1:4">
      <c r="A2111" s="2" t="s">
        <v>2972</v>
      </c>
      <c r="B2111" s="2">
        <v>1</v>
      </c>
      <c r="C2111" s="2"/>
      <c r="D2111" s="2"/>
    </row>
    <row r="2112" spans="1:4">
      <c r="A2112" s="2" t="s">
        <v>2973</v>
      </c>
      <c r="B2112" s="2">
        <v>1</v>
      </c>
      <c r="C2112" s="2"/>
      <c r="D2112" s="2"/>
    </row>
    <row r="2113" spans="1:4">
      <c r="A2113" s="2" t="s">
        <v>2974</v>
      </c>
      <c r="B2113" s="2">
        <v>1</v>
      </c>
      <c r="C2113" s="2"/>
      <c r="D2113" s="2"/>
    </row>
    <row r="2114" spans="1:4">
      <c r="A2114" s="2" t="s">
        <v>2975</v>
      </c>
      <c r="B2114" s="2">
        <v>1</v>
      </c>
      <c r="C2114" s="2"/>
      <c r="D2114" s="2"/>
    </row>
    <row r="2115" spans="1:4">
      <c r="A2115" s="2" t="s">
        <v>2976</v>
      </c>
      <c r="B2115" s="2">
        <v>1</v>
      </c>
      <c r="C2115" s="2"/>
      <c r="D2115" s="2"/>
    </row>
    <row r="2116" spans="1:4">
      <c r="A2116" s="2" t="s">
        <v>2977</v>
      </c>
      <c r="B2116" s="2">
        <v>1</v>
      </c>
      <c r="C2116" s="2"/>
      <c r="D2116" s="2"/>
    </row>
    <row r="2117" spans="1:4">
      <c r="A2117" s="2" t="s">
        <v>2978</v>
      </c>
      <c r="B2117" s="2">
        <v>1</v>
      </c>
      <c r="C2117" s="2"/>
      <c r="D2117" s="2"/>
    </row>
    <row r="2118" spans="1:4">
      <c r="A2118" s="2" t="s">
        <v>2979</v>
      </c>
      <c r="B2118" s="2">
        <v>1</v>
      </c>
      <c r="C2118" s="2"/>
      <c r="D2118" s="2"/>
    </row>
    <row r="2119" spans="1:4">
      <c r="A2119" s="2" t="s">
        <v>2980</v>
      </c>
      <c r="B2119" s="2">
        <v>1</v>
      </c>
      <c r="C2119" s="2"/>
      <c r="D2119" s="2"/>
    </row>
    <row r="2120" spans="1:4">
      <c r="A2120" s="2" t="s">
        <v>2981</v>
      </c>
      <c r="B2120" s="2">
        <v>1</v>
      </c>
      <c r="C2120" s="2"/>
      <c r="D2120" s="2"/>
    </row>
    <row r="2121" spans="1:4">
      <c r="A2121" s="2" t="s">
        <v>2982</v>
      </c>
      <c r="B2121" s="2">
        <v>1</v>
      </c>
      <c r="C2121" s="2"/>
      <c r="D2121" s="2"/>
    </row>
    <row r="2122" spans="1:4">
      <c r="A2122" s="2" t="s">
        <v>2983</v>
      </c>
      <c r="B2122" s="2">
        <v>1</v>
      </c>
      <c r="C2122" s="2"/>
      <c r="D2122" s="2"/>
    </row>
    <row r="2123" spans="1:4">
      <c r="A2123" s="2" t="s">
        <v>2984</v>
      </c>
      <c r="B2123" s="2">
        <v>1</v>
      </c>
      <c r="C2123" s="2"/>
      <c r="D2123" s="2"/>
    </row>
    <row r="2124" spans="1:4">
      <c r="A2124" s="2" t="s">
        <v>2985</v>
      </c>
      <c r="B2124" s="2">
        <v>1</v>
      </c>
      <c r="C2124" s="2"/>
      <c r="D2124" s="2"/>
    </row>
    <row r="2125" spans="1:4">
      <c r="A2125" s="2" t="s">
        <v>2986</v>
      </c>
      <c r="B2125" s="2">
        <v>1</v>
      </c>
      <c r="C2125" s="2"/>
      <c r="D2125" s="2"/>
    </row>
    <row r="2126" spans="1:4">
      <c r="A2126" s="2" t="s">
        <v>2987</v>
      </c>
      <c r="B2126" s="2">
        <v>1</v>
      </c>
      <c r="C2126" s="2"/>
      <c r="D2126" s="2"/>
    </row>
    <row r="2127" spans="1:4">
      <c r="A2127" s="2" t="s">
        <v>2988</v>
      </c>
      <c r="B2127" s="2">
        <v>1</v>
      </c>
      <c r="C2127" s="2"/>
      <c r="D2127" s="2"/>
    </row>
    <row r="2128" spans="1:4">
      <c r="A2128" s="2" t="s">
        <v>2989</v>
      </c>
      <c r="B2128" s="2">
        <v>1</v>
      </c>
      <c r="C2128" s="2"/>
      <c r="D2128" s="2"/>
    </row>
    <row r="2129" spans="1:4">
      <c r="A2129" s="2" t="s">
        <v>2990</v>
      </c>
      <c r="B2129" s="2">
        <v>1</v>
      </c>
      <c r="C2129" s="2"/>
      <c r="D2129" s="2"/>
    </row>
    <row r="2130" spans="1:4">
      <c r="A2130" s="2" t="s">
        <v>2991</v>
      </c>
      <c r="B2130" s="2">
        <v>1</v>
      </c>
      <c r="C2130" s="2"/>
      <c r="D2130" s="2"/>
    </row>
    <row r="2131" spans="1:4">
      <c r="A2131" s="2" t="s">
        <v>2992</v>
      </c>
      <c r="B2131" s="2">
        <v>1</v>
      </c>
      <c r="C2131" s="2"/>
      <c r="D2131" s="2"/>
    </row>
    <row r="2132" spans="1:4">
      <c r="A2132" s="2" t="s">
        <v>2993</v>
      </c>
      <c r="B2132" s="2">
        <v>1</v>
      </c>
      <c r="C2132" s="2"/>
      <c r="D2132" s="2"/>
    </row>
    <row r="2133" spans="1:4">
      <c r="A2133" s="2" t="s">
        <v>2994</v>
      </c>
      <c r="B2133" s="2">
        <v>1</v>
      </c>
      <c r="C2133" s="2"/>
      <c r="D2133" s="2"/>
    </row>
    <row r="2134" spans="1:4">
      <c r="A2134" s="2" t="s">
        <v>2995</v>
      </c>
      <c r="B2134" s="2">
        <v>1</v>
      </c>
      <c r="C2134" s="2"/>
      <c r="D2134" s="2"/>
    </row>
    <row r="2135" spans="1:4">
      <c r="A2135" s="2" t="s">
        <v>2996</v>
      </c>
      <c r="B2135" s="2">
        <v>1</v>
      </c>
      <c r="C2135" s="2"/>
      <c r="D2135" s="2"/>
    </row>
    <row r="2136" spans="1:4">
      <c r="A2136" s="2" t="s">
        <v>2997</v>
      </c>
      <c r="B2136" s="2">
        <v>1</v>
      </c>
      <c r="C2136" s="2"/>
      <c r="D2136" s="2"/>
    </row>
    <row r="2137" spans="1:4">
      <c r="A2137" s="2" t="s">
        <v>2998</v>
      </c>
      <c r="B2137" s="2">
        <v>1</v>
      </c>
      <c r="C2137" s="2"/>
      <c r="D2137" s="2"/>
    </row>
    <row r="2138" spans="1:4">
      <c r="A2138" s="2" t="s">
        <v>2999</v>
      </c>
      <c r="B2138" s="2">
        <v>1</v>
      </c>
      <c r="C2138" s="2"/>
      <c r="D2138" s="2"/>
    </row>
    <row r="2139" spans="1:4">
      <c r="A2139" s="2" t="s">
        <v>3000</v>
      </c>
      <c r="B2139" s="2">
        <v>1</v>
      </c>
      <c r="C2139" s="2"/>
      <c r="D2139" s="2"/>
    </row>
    <row r="2140" spans="1:4">
      <c r="A2140" s="2" t="s">
        <v>3001</v>
      </c>
      <c r="B2140" s="2">
        <v>1</v>
      </c>
      <c r="C2140" s="2"/>
      <c r="D2140" s="2"/>
    </row>
    <row r="2141" spans="1:4">
      <c r="A2141" s="2" t="s">
        <v>3002</v>
      </c>
      <c r="B2141" s="2">
        <v>1</v>
      </c>
      <c r="C2141" s="2"/>
      <c r="D2141" s="2"/>
    </row>
    <row r="2142" spans="1:4">
      <c r="A2142" s="2" t="s">
        <v>3003</v>
      </c>
      <c r="B2142" s="2">
        <v>1</v>
      </c>
      <c r="C2142" s="2"/>
      <c r="D2142" s="2"/>
    </row>
    <row r="2143" spans="1:4">
      <c r="A2143" s="2" t="s">
        <v>3004</v>
      </c>
      <c r="B2143" s="2">
        <v>1</v>
      </c>
      <c r="C2143" s="2"/>
      <c r="D2143" s="2"/>
    </row>
    <row r="2144" spans="1:4">
      <c r="A2144" s="2" t="s">
        <v>3005</v>
      </c>
      <c r="B2144" s="2">
        <v>1</v>
      </c>
      <c r="C2144" s="2"/>
      <c r="D2144" s="2"/>
    </row>
    <row r="2145" spans="1:4">
      <c r="A2145" s="2" t="s">
        <v>3006</v>
      </c>
      <c r="B2145" s="2">
        <v>1</v>
      </c>
      <c r="C2145" s="2"/>
      <c r="D2145" s="2"/>
    </row>
    <row r="2146" spans="1:4">
      <c r="A2146" s="2" t="s">
        <v>3007</v>
      </c>
      <c r="B2146" s="2">
        <v>1</v>
      </c>
      <c r="C2146" s="2"/>
      <c r="D2146" s="2"/>
    </row>
    <row r="2147" spans="1:4">
      <c r="A2147" s="2" t="s">
        <v>3008</v>
      </c>
      <c r="B2147" s="2">
        <v>1</v>
      </c>
      <c r="C2147" s="2"/>
      <c r="D2147" s="2"/>
    </row>
    <row r="2148" spans="1:4">
      <c r="A2148" s="2" t="s">
        <v>3009</v>
      </c>
      <c r="B2148" s="2">
        <v>1</v>
      </c>
      <c r="C2148" s="2"/>
      <c r="D2148" s="2"/>
    </row>
    <row r="2149" spans="1:4">
      <c r="A2149" s="2" t="s">
        <v>3010</v>
      </c>
      <c r="B2149" s="2">
        <v>1</v>
      </c>
      <c r="C2149" s="2"/>
      <c r="D2149" s="2"/>
    </row>
    <row r="2150" spans="1:4">
      <c r="A2150" s="2" t="s">
        <v>3011</v>
      </c>
      <c r="B2150" s="2">
        <v>1</v>
      </c>
      <c r="C2150" s="2"/>
      <c r="D2150" s="2"/>
    </row>
    <row r="2151" spans="1:4">
      <c r="A2151" s="2" t="s">
        <v>3012</v>
      </c>
      <c r="B2151" s="2">
        <v>1</v>
      </c>
      <c r="C2151" s="2"/>
      <c r="D2151" s="2"/>
    </row>
    <row r="2152" spans="1:4">
      <c r="A2152" s="2" t="s">
        <v>3013</v>
      </c>
      <c r="B2152" s="2">
        <v>1</v>
      </c>
      <c r="C2152" s="2"/>
      <c r="D2152" s="2"/>
    </row>
    <row r="2153" spans="1:4">
      <c r="A2153" s="2" t="s">
        <v>3014</v>
      </c>
      <c r="B2153" s="2">
        <v>1</v>
      </c>
      <c r="C2153" s="2"/>
      <c r="D2153" s="2"/>
    </row>
    <row r="2154" spans="1:4">
      <c r="A2154" s="2" t="s">
        <v>3015</v>
      </c>
      <c r="B2154" s="2">
        <v>1</v>
      </c>
      <c r="C2154" s="2"/>
      <c r="D2154" s="2"/>
    </row>
    <row r="2155" spans="1:4">
      <c r="A2155" s="2" t="s">
        <v>3016</v>
      </c>
      <c r="B2155" s="2">
        <v>1</v>
      </c>
      <c r="C2155" s="2"/>
      <c r="D2155" s="2"/>
    </row>
    <row r="2156" spans="1:4">
      <c r="A2156" s="2" t="s">
        <v>3017</v>
      </c>
      <c r="B2156" s="2">
        <v>1</v>
      </c>
      <c r="C2156" s="2"/>
      <c r="D2156" s="2"/>
    </row>
    <row r="2157" spans="1:4">
      <c r="A2157" s="2" t="s">
        <v>3018</v>
      </c>
      <c r="B2157" s="2">
        <v>1</v>
      </c>
      <c r="C2157" s="2"/>
      <c r="D2157" s="2"/>
    </row>
    <row r="2158" spans="1:4">
      <c r="A2158" s="2" t="s">
        <v>3019</v>
      </c>
      <c r="B2158" s="2">
        <v>1</v>
      </c>
      <c r="C2158" s="2"/>
      <c r="D2158" s="2"/>
    </row>
    <row r="2159" spans="1:4">
      <c r="A2159" s="2" t="s">
        <v>3020</v>
      </c>
      <c r="B2159" s="2">
        <v>1</v>
      </c>
      <c r="C2159" s="2"/>
      <c r="D2159" s="2"/>
    </row>
    <row r="2160" spans="1:4">
      <c r="A2160" s="2" t="s">
        <v>3021</v>
      </c>
      <c r="B2160" s="2">
        <v>1</v>
      </c>
      <c r="C2160" s="2"/>
      <c r="D2160" s="2"/>
    </row>
    <row r="2161" spans="1:4">
      <c r="A2161" s="2" t="s">
        <v>3022</v>
      </c>
      <c r="B2161" s="2">
        <v>1</v>
      </c>
      <c r="C2161" s="2"/>
      <c r="D2161" s="2"/>
    </row>
    <row r="2162" spans="1:4">
      <c r="A2162" s="2" t="s">
        <v>3023</v>
      </c>
      <c r="B2162" s="2">
        <v>1</v>
      </c>
      <c r="C2162" s="2"/>
      <c r="D2162" s="2"/>
    </row>
    <row r="2163" spans="1:4">
      <c r="A2163" s="2" t="s">
        <v>3024</v>
      </c>
      <c r="B2163" s="2">
        <v>1</v>
      </c>
      <c r="C2163" s="2"/>
      <c r="D2163" s="2"/>
    </row>
    <row r="2164" spans="1:4">
      <c r="A2164" s="2" t="s">
        <v>3025</v>
      </c>
      <c r="B2164" s="2">
        <v>1</v>
      </c>
      <c r="C2164" s="2"/>
      <c r="D2164" s="2"/>
    </row>
    <row r="2165" spans="1:4">
      <c r="A2165" s="2" t="s">
        <v>3026</v>
      </c>
      <c r="B2165" s="2">
        <v>1</v>
      </c>
      <c r="C2165" s="2"/>
      <c r="D2165" s="2"/>
    </row>
    <row r="2166" spans="1:4">
      <c r="A2166" s="2" t="s">
        <v>3027</v>
      </c>
      <c r="B2166" s="2">
        <v>1</v>
      </c>
      <c r="C2166" s="2"/>
      <c r="D2166" s="2"/>
    </row>
    <row r="2167" spans="1:4">
      <c r="A2167" s="2" t="s">
        <v>3028</v>
      </c>
      <c r="B2167" s="2">
        <v>1</v>
      </c>
      <c r="C2167" s="2"/>
      <c r="D2167" s="2"/>
    </row>
    <row r="2168" spans="1:4">
      <c r="A2168" s="2" t="s">
        <v>3029</v>
      </c>
      <c r="B2168" s="2">
        <v>1</v>
      </c>
      <c r="C2168" s="2"/>
      <c r="D2168" s="2"/>
    </row>
    <row r="2169" spans="1:4">
      <c r="A2169" s="2" t="s">
        <v>3030</v>
      </c>
      <c r="B2169" s="2">
        <v>1</v>
      </c>
      <c r="C2169" s="2"/>
      <c r="D2169" s="2"/>
    </row>
    <row r="2170" spans="1:4">
      <c r="A2170" s="2" t="s">
        <v>3031</v>
      </c>
      <c r="B2170" s="2">
        <v>1</v>
      </c>
      <c r="C2170" s="2"/>
      <c r="D2170" s="2"/>
    </row>
    <row r="2171" spans="1:4">
      <c r="A2171" s="2" t="s">
        <v>3032</v>
      </c>
      <c r="B2171" s="2">
        <v>1</v>
      </c>
      <c r="C2171" s="2"/>
      <c r="D2171" s="2"/>
    </row>
    <row r="2172" spans="1:4">
      <c r="A2172" s="2" t="s">
        <v>3033</v>
      </c>
      <c r="B2172" s="2">
        <v>1</v>
      </c>
      <c r="C2172" s="2"/>
      <c r="D2172" s="2"/>
    </row>
    <row r="2173" spans="1:4">
      <c r="A2173" s="2" t="s">
        <v>3034</v>
      </c>
      <c r="B2173" s="2">
        <v>1</v>
      </c>
      <c r="C2173" s="2"/>
      <c r="D2173" s="2"/>
    </row>
    <row r="2174" spans="1:4">
      <c r="A2174" s="2" t="s">
        <v>3035</v>
      </c>
      <c r="B2174" s="2">
        <v>1</v>
      </c>
      <c r="C2174" s="2"/>
      <c r="D2174" s="2"/>
    </row>
    <row r="2175" spans="1:4">
      <c r="A2175" s="2" t="s">
        <v>3036</v>
      </c>
      <c r="B2175" s="2">
        <v>1</v>
      </c>
      <c r="C2175" s="2"/>
      <c r="D2175" s="2"/>
    </row>
    <row r="2176" spans="1:4">
      <c r="A2176" s="2" t="s">
        <v>3037</v>
      </c>
      <c r="B2176" s="2">
        <v>1</v>
      </c>
      <c r="C2176" s="2"/>
      <c r="D2176" s="2"/>
    </row>
    <row r="2177" spans="1:4">
      <c r="A2177" s="2" t="s">
        <v>3038</v>
      </c>
      <c r="B2177" s="2">
        <v>1</v>
      </c>
      <c r="C2177" s="2"/>
      <c r="D2177" s="2"/>
    </row>
    <row r="2178" spans="1:4">
      <c r="A2178" s="2" t="s">
        <v>3039</v>
      </c>
      <c r="B2178" s="2">
        <v>1</v>
      </c>
      <c r="C2178" s="2"/>
      <c r="D2178" s="2"/>
    </row>
    <row r="2179" spans="1:4">
      <c r="A2179" s="2" t="s">
        <v>3040</v>
      </c>
      <c r="B2179" s="2">
        <v>1</v>
      </c>
      <c r="C2179" s="2"/>
      <c r="D2179" s="2"/>
    </row>
    <row r="2180" spans="1:4">
      <c r="A2180" s="2" t="s">
        <v>3041</v>
      </c>
      <c r="B2180" s="2">
        <v>1</v>
      </c>
      <c r="C2180" s="2"/>
      <c r="D2180" s="2"/>
    </row>
    <row r="2181" spans="1:4">
      <c r="A2181" s="2" t="s">
        <v>3042</v>
      </c>
      <c r="B2181" s="2">
        <v>1</v>
      </c>
      <c r="C2181" s="2"/>
      <c r="D2181" s="2"/>
    </row>
    <row r="2182" spans="1:4">
      <c r="A2182" s="2" t="s">
        <v>3043</v>
      </c>
      <c r="B2182" s="2">
        <v>0</v>
      </c>
      <c r="C2182" s="2"/>
      <c r="D2182" s="2"/>
    </row>
    <row r="2183" spans="1:4">
      <c r="A2183" s="2" t="s">
        <v>3044</v>
      </c>
      <c r="B2183" s="2">
        <v>0</v>
      </c>
      <c r="C2183" s="2"/>
      <c r="D2183" s="2"/>
    </row>
    <row r="2184" spans="1:4">
      <c r="A2184" s="2" t="s">
        <v>3045</v>
      </c>
      <c r="B2184" s="2">
        <v>0</v>
      </c>
      <c r="C2184" s="2"/>
      <c r="D2184" s="2"/>
    </row>
    <row r="2185" spans="1:4">
      <c r="A2185" s="2" t="s">
        <v>3046</v>
      </c>
      <c r="B2185" s="2">
        <v>0</v>
      </c>
      <c r="C2185" s="2"/>
      <c r="D2185" s="2"/>
    </row>
    <row r="2186" spans="1:4">
      <c r="A2186" s="2" t="s">
        <v>3047</v>
      </c>
      <c r="B2186" s="2">
        <v>0</v>
      </c>
      <c r="C2186" s="2"/>
      <c r="D2186" s="2"/>
    </row>
    <row r="2187" spans="1:4">
      <c r="A2187" s="2" t="s">
        <v>3048</v>
      </c>
      <c r="B2187" s="2">
        <v>0</v>
      </c>
      <c r="C2187" s="2"/>
      <c r="D2187" s="2"/>
    </row>
    <row r="2188" spans="1:4">
      <c r="A2188" s="2" t="s">
        <v>3049</v>
      </c>
      <c r="B2188" s="2">
        <v>0</v>
      </c>
      <c r="C2188" s="2"/>
      <c r="D2188" s="2"/>
    </row>
    <row r="2189" spans="1:4">
      <c r="A2189" s="2" t="s">
        <v>3050</v>
      </c>
      <c r="B2189" s="2">
        <v>0</v>
      </c>
      <c r="C2189" s="2"/>
      <c r="D2189" s="2" t="s">
        <v>3051</v>
      </c>
    </row>
    <row r="2190" spans="1:4">
      <c r="A2190" s="2" t="s">
        <v>3052</v>
      </c>
      <c r="B2190" s="2">
        <v>0</v>
      </c>
      <c r="C2190" s="2"/>
      <c r="D2190" s="2"/>
    </row>
    <row r="2191" spans="1:4">
      <c r="A2191" s="2" t="s">
        <v>3053</v>
      </c>
      <c r="B2191" s="2">
        <v>0</v>
      </c>
      <c r="C2191" s="2"/>
      <c r="D2191" s="2"/>
    </row>
    <row r="2192" spans="1:4">
      <c r="A2192" s="2" t="s">
        <v>3054</v>
      </c>
      <c r="B2192" s="2">
        <v>0</v>
      </c>
      <c r="C2192" s="2"/>
      <c r="D2192" s="2"/>
    </row>
    <row r="2193" spans="1:4">
      <c r="A2193" s="2" t="s">
        <v>3055</v>
      </c>
      <c r="B2193" s="2">
        <v>0</v>
      </c>
      <c r="C2193" s="2"/>
      <c r="D2193" s="2"/>
    </row>
    <row r="2194" spans="1:4">
      <c r="A2194" s="2" t="s">
        <v>3056</v>
      </c>
      <c r="B2194" s="2">
        <v>1</v>
      </c>
      <c r="C2194" s="2"/>
      <c r="D2194" s="2"/>
    </row>
    <row r="2195" spans="1:4">
      <c r="A2195" s="2" t="s">
        <v>3057</v>
      </c>
      <c r="B2195" s="2">
        <v>1</v>
      </c>
      <c r="C2195" s="2"/>
      <c r="D2195" s="2"/>
    </row>
    <row r="2196" spans="1:4">
      <c r="A2196" s="2" t="s">
        <v>3058</v>
      </c>
      <c r="B2196" s="2">
        <v>0</v>
      </c>
      <c r="C2196" s="2"/>
      <c r="D2196" s="2"/>
    </row>
    <row r="2197" spans="1:4">
      <c r="A2197" s="2" t="s">
        <v>3059</v>
      </c>
      <c r="B2197" s="2">
        <v>1</v>
      </c>
      <c r="C2197" s="2"/>
      <c r="D2197" s="2"/>
    </row>
    <row r="2198" spans="1:4">
      <c r="A2198" s="2" t="s">
        <v>3060</v>
      </c>
      <c r="B2198" s="2">
        <v>0</v>
      </c>
      <c r="C2198" s="2"/>
      <c r="D2198" s="2" t="s">
        <v>3061</v>
      </c>
    </row>
    <row r="2199" spans="1:4">
      <c r="A2199" s="2" t="s">
        <v>3062</v>
      </c>
      <c r="B2199" s="2">
        <v>0</v>
      </c>
      <c r="C2199" s="2"/>
      <c r="D2199" s="2"/>
    </row>
    <row r="2200" spans="1:4">
      <c r="A2200" s="2" t="s">
        <v>3063</v>
      </c>
      <c r="B2200" s="2">
        <v>0</v>
      </c>
      <c r="C2200" s="2"/>
      <c r="D2200" s="2"/>
    </row>
    <row r="2201" spans="1:4">
      <c r="A2201" s="2" t="s">
        <v>3064</v>
      </c>
      <c r="B2201" s="2">
        <v>0</v>
      </c>
      <c r="C2201" s="2"/>
      <c r="D2201" s="2"/>
    </row>
    <row r="2202" spans="1:4">
      <c r="A2202" s="2" t="s">
        <v>3065</v>
      </c>
      <c r="B2202" s="2">
        <v>0</v>
      </c>
      <c r="C2202" s="2"/>
      <c r="D2202" s="2"/>
    </row>
    <row r="2203" spans="1:4">
      <c r="A2203" s="2" t="s">
        <v>3066</v>
      </c>
      <c r="B2203" s="2">
        <v>0</v>
      </c>
      <c r="C2203" s="2"/>
      <c r="D2203" s="2"/>
    </row>
    <row r="2204" spans="1:4">
      <c r="A2204" s="2" t="s">
        <v>3067</v>
      </c>
      <c r="B2204" s="2">
        <v>0</v>
      </c>
      <c r="C2204" s="2"/>
      <c r="D2204" s="2"/>
    </row>
    <row r="2205" spans="1:4">
      <c r="A2205" s="2" t="s">
        <v>3068</v>
      </c>
      <c r="B2205" s="2">
        <v>0</v>
      </c>
      <c r="C2205" s="2"/>
      <c r="D2205" s="2"/>
    </row>
    <row r="2206" spans="1:4">
      <c r="A2206" s="2" t="s">
        <v>3069</v>
      </c>
      <c r="B2206" s="2">
        <v>0</v>
      </c>
      <c r="C2206" s="2"/>
      <c r="D2206" s="2"/>
    </row>
    <row r="2207" spans="1:4">
      <c r="A2207" s="2" t="s">
        <v>3070</v>
      </c>
      <c r="B2207" s="2">
        <v>1</v>
      </c>
      <c r="C2207" s="2"/>
      <c r="D2207" s="2"/>
    </row>
    <row r="2208" spans="1:4">
      <c r="A2208" s="2" t="s">
        <v>3071</v>
      </c>
      <c r="B2208" s="2">
        <v>1</v>
      </c>
      <c r="C2208" s="2"/>
      <c r="D2208" s="2"/>
    </row>
    <row r="2209" spans="1:4">
      <c r="A2209" s="2" t="s">
        <v>3072</v>
      </c>
      <c r="B2209" s="2">
        <v>1</v>
      </c>
      <c r="C2209" s="2"/>
      <c r="D2209" s="2"/>
    </row>
    <row r="2210" spans="1:4">
      <c r="A2210" s="2" t="s">
        <v>3073</v>
      </c>
      <c r="B2210" s="2">
        <v>1</v>
      </c>
      <c r="C2210" s="2"/>
      <c r="D2210" s="2"/>
    </row>
    <row r="2211" spans="1:4">
      <c r="A2211" s="2" t="s">
        <v>3074</v>
      </c>
      <c r="B2211" s="2">
        <v>1</v>
      </c>
      <c r="C2211" s="2"/>
      <c r="D2211" s="2"/>
    </row>
    <row r="2212" spans="1:4">
      <c r="A2212" s="2" t="s">
        <v>3075</v>
      </c>
      <c r="B2212" s="2">
        <v>1</v>
      </c>
      <c r="C2212" s="2"/>
      <c r="D2212" s="2"/>
    </row>
    <row r="2213" spans="1:4">
      <c r="A2213" s="2" t="s">
        <v>3076</v>
      </c>
      <c r="B2213" s="2">
        <v>1</v>
      </c>
      <c r="C2213" s="2"/>
      <c r="D2213" s="2"/>
    </row>
    <row r="2214" spans="1:4">
      <c r="A2214" s="2" t="s">
        <v>3077</v>
      </c>
      <c r="B2214" s="2">
        <v>1</v>
      </c>
      <c r="C2214" s="2"/>
      <c r="D2214" s="2"/>
    </row>
    <row r="2215" spans="1:4">
      <c r="A2215" s="2" t="s">
        <v>3078</v>
      </c>
      <c r="B2215" s="2">
        <v>0</v>
      </c>
      <c r="C2215" s="2"/>
      <c r="D2215" s="2"/>
    </row>
    <row r="2216" spans="1:4">
      <c r="A2216" s="2" t="s">
        <v>3079</v>
      </c>
      <c r="B2216" s="2">
        <v>1</v>
      </c>
      <c r="C2216" s="2"/>
      <c r="D2216" s="2"/>
    </row>
    <row r="2217" spans="1:4">
      <c r="A2217" s="2" t="s">
        <v>3080</v>
      </c>
      <c r="B2217" s="2">
        <v>1</v>
      </c>
      <c r="C2217" s="2"/>
      <c r="D2217" s="2"/>
    </row>
    <row r="2218" spans="1:4">
      <c r="A2218" s="2" t="s">
        <v>3081</v>
      </c>
      <c r="B2218" s="2">
        <v>1</v>
      </c>
      <c r="C2218" s="2"/>
      <c r="D2218" s="2"/>
    </row>
    <row r="2219" spans="1:4">
      <c r="A2219" s="2" t="s">
        <v>3082</v>
      </c>
      <c r="B2219" s="2">
        <v>0</v>
      </c>
      <c r="C2219" s="2"/>
      <c r="D2219" s="2"/>
    </row>
    <row r="2220" spans="1:4">
      <c r="A2220" s="2" t="s">
        <v>3083</v>
      </c>
      <c r="B2220" s="2">
        <v>1</v>
      </c>
      <c r="C2220" s="2"/>
      <c r="D2220" s="2"/>
    </row>
    <row r="2221" spans="1:4">
      <c r="A2221" s="2" t="s">
        <v>3084</v>
      </c>
      <c r="B2221" s="2">
        <v>1</v>
      </c>
      <c r="C2221" s="2"/>
      <c r="D2221" s="2"/>
    </row>
    <row r="2222" spans="1:4">
      <c r="A2222" s="2" t="s">
        <v>3085</v>
      </c>
      <c r="B2222" s="2">
        <v>1</v>
      </c>
      <c r="C2222" s="2"/>
      <c r="D2222" s="2"/>
    </row>
    <row r="2223" spans="1:4">
      <c r="A2223" s="2" t="s">
        <v>3086</v>
      </c>
      <c r="B2223" s="2">
        <v>1</v>
      </c>
      <c r="C2223" s="2"/>
      <c r="D2223" s="2"/>
    </row>
    <row r="2224" spans="1:4">
      <c r="A2224" s="2" t="s">
        <v>3087</v>
      </c>
      <c r="B2224" s="2">
        <v>1</v>
      </c>
      <c r="C2224" s="2"/>
      <c r="D2224" s="2"/>
    </row>
    <row r="2225" spans="1:4">
      <c r="A2225" s="2" t="s">
        <v>3088</v>
      </c>
      <c r="B2225" s="2">
        <v>1</v>
      </c>
      <c r="C2225" s="2"/>
      <c r="D2225" s="2"/>
    </row>
    <row r="2226" spans="1:4">
      <c r="A2226" s="2" t="s">
        <v>3089</v>
      </c>
      <c r="B2226" s="2">
        <v>1</v>
      </c>
      <c r="C2226" s="2"/>
      <c r="D2226" s="2"/>
    </row>
    <row r="2227" spans="1:4">
      <c r="A2227" s="2" t="s">
        <v>3090</v>
      </c>
      <c r="B2227" s="2">
        <v>0</v>
      </c>
      <c r="C2227" s="2"/>
      <c r="D2227" s="2"/>
    </row>
    <row r="2228" spans="1:4">
      <c r="A2228" s="2" t="s">
        <v>3091</v>
      </c>
      <c r="B2228" s="2">
        <v>0</v>
      </c>
      <c r="C2228" s="2"/>
      <c r="D2228" s="2" t="s">
        <v>3092</v>
      </c>
    </row>
    <row r="2229" spans="1:4">
      <c r="A2229" s="2" t="s">
        <v>3093</v>
      </c>
      <c r="B2229" s="2">
        <v>0</v>
      </c>
      <c r="C2229" s="2"/>
      <c r="D2229" s="2"/>
    </row>
    <row r="2230" spans="1:4">
      <c r="A2230" s="2" t="s">
        <v>3094</v>
      </c>
      <c r="B2230" s="2">
        <v>0</v>
      </c>
      <c r="C2230" s="2"/>
      <c r="D2230" s="2"/>
    </row>
    <row r="2231" spans="1:4">
      <c r="A2231" s="2" t="s">
        <v>3095</v>
      </c>
      <c r="B2231" s="2">
        <v>0</v>
      </c>
      <c r="C2231" s="2"/>
      <c r="D2231" s="2"/>
    </row>
    <row r="2232" spans="1:4">
      <c r="A2232" s="2" t="s">
        <v>3096</v>
      </c>
      <c r="B2232" s="2">
        <v>0</v>
      </c>
      <c r="C2232" s="2"/>
      <c r="D2232" s="2"/>
    </row>
    <row r="2233" spans="1:4">
      <c r="A2233" s="2" t="s">
        <v>3097</v>
      </c>
      <c r="B2233" s="2">
        <v>0</v>
      </c>
      <c r="C2233" s="2"/>
      <c r="D2233" s="2"/>
    </row>
    <row r="2234" spans="1:4">
      <c r="A2234" s="2" t="s">
        <v>3098</v>
      </c>
      <c r="B2234" s="2">
        <v>0</v>
      </c>
      <c r="C2234" s="2"/>
      <c r="D2234" s="2"/>
    </row>
    <row r="2235" spans="1:4">
      <c r="A2235" s="2" t="s">
        <v>3099</v>
      </c>
      <c r="B2235" s="2">
        <v>0</v>
      </c>
      <c r="C2235" s="2"/>
      <c r="D2235" s="2"/>
    </row>
    <row r="2236" spans="1:4">
      <c r="A2236" s="2" t="s">
        <v>3100</v>
      </c>
      <c r="B2236" s="2">
        <v>0</v>
      </c>
      <c r="C2236" s="2"/>
      <c r="D2236" s="2"/>
    </row>
    <row r="2237" spans="1:4">
      <c r="A2237" s="2" t="s">
        <v>3101</v>
      </c>
      <c r="B2237" s="2">
        <v>0</v>
      </c>
      <c r="C2237" s="2"/>
      <c r="D2237" s="2"/>
    </row>
    <row r="2238" spans="1:4">
      <c r="A2238" s="2" t="s">
        <v>3102</v>
      </c>
      <c r="B2238" s="2">
        <v>0</v>
      </c>
      <c r="C2238" s="2"/>
      <c r="D2238" s="2"/>
    </row>
    <row r="2239" spans="1:4">
      <c r="A2239" s="2" t="s">
        <v>3103</v>
      </c>
      <c r="B2239" s="2">
        <v>0</v>
      </c>
      <c r="C2239" s="2"/>
      <c r="D2239" s="2"/>
    </row>
    <row r="2240" spans="1:4">
      <c r="A2240" s="2" t="s">
        <v>3104</v>
      </c>
      <c r="B2240" s="2">
        <v>0</v>
      </c>
      <c r="C2240" s="2"/>
      <c r="D2240" s="2"/>
    </row>
    <row r="2241" spans="1:4">
      <c r="A2241" s="2" t="s">
        <v>3105</v>
      </c>
      <c r="B2241" s="2">
        <v>0</v>
      </c>
      <c r="C2241" s="2"/>
      <c r="D2241" s="2"/>
    </row>
    <row r="2242" spans="1:4">
      <c r="A2242" s="2" t="s">
        <v>3106</v>
      </c>
      <c r="B2242" s="2">
        <v>0</v>
      </c>
      <c r="C2242" s="2"/>
      <c r="D2242" s="2"/>
    </row>
    <row r="2243" spans="1:4">
      <c r="A2243" s="2" t="s">
        <v>3107</v>
      </c>
      <c r="B2243" s="2">
        <v>0</v>
      </c>
      <c r="C2243" s="2"/>
      <c r="D2243" s="2"/>
    </row>
    <row r="2244" spans="1:4">
      <c r="A2244" s="2" t="s">
        <v>3108</v>
      </c>
      <c r="B2244" s="2">
        <v>0</v>
      </c>
      <c r="C2244" s="2"/>
      <c r="D2244" s="2"/>
    </row>
    <row r="2245" spans="1:4">
      <c r="A2245" s="2" t="s">
        <v>3109</v>
      </c>
      <c r="B2245" s="2">
        <v>0</v>
      </c>
      <c r="C2245" s="2"/>
      <c r="D2245" s="2"/>
    </row>
    <row r="2246" spans="1:4">
      <c r="A2246" s="2" t="s">
        <v>3110</v>
      </c>
      <c r="B2246" s="2">
        <v>0</v>
      </c>
      <c r="C2246" s="2"/>
      <c r="D2246" s="2"/>
    </row>
    <row r="2247" spans="1:4">
      <c r="A2247" s="2" t="s">
        <v>3111</v>
      </c>
      <c r="B2247" s="2">
        <v>0</v>
      </c>
      <c r="C2247" s="2"/>
      <c r="D2247" s="2"/>
    </row>
    <row r="2248" spans="1:4">
      <c r="A2248" s="2" t="s">
        <v>3112</v>
      </c>
      <c r="B2248" s="2">
        <v>0</v>
      </c>
      <c r="C2248" s="2"/>
      <c r="D2248" s="2"/>
    </row>
    <row r="2249" spans="1:4">
      <c r="A2249" s="2" t="s">
        <v>3113</v>
      </c>
      <c r="B2249" s="2">
        <v>0</v>
      </c>
      <c r="C2249" s="2"/>
      <c r="D2249" s="2"/>
    </row>
    <row r="2250" spans="1:4">
      <c r="A2250" s="2" t="s">
        <v>3114</v>
      </c>
      <c r="B2250" s="2">
        <v>0</v>
      </c>
      <c r="C2250" s="2"/>
      <c r="D2250" s="2"/>
    </row>
    <row r="2251" spans="1:4">
      <c r="A2251" s="2" t="s">
        <v>3115</v>
      </c>
      <c r="B2251" s="2">
        <v>0</v>
      </c>
      <c r="C2251" s="2"/>
      <c r="D2251" s="2"/>
    </row>
    <row r="2252" spans="1:4">
      <c r="A2252" s="2" t="s">
        <v>3116</v>
      </c>
      <c r="B2252" s="2">
        <v>0</v>
      </c>
      <c r="C2252" s="2"/>
      <c r="D2252" s="2"/>
    </row>
    <row r="2253" spans="1:4">
      <c r="A2253" s="2" t="s">
        <v>3117</v>
      </c>
      <c r="B2253" s="2">
        <v>0</v>
      </c>
      <c r="C2253" s="2"/>
      <c r="D2253" s="2"/>
    </row>
    <row r="2254" spans="1:4">
      <c r="A2254" s="2" t="s">
        <v>3118</v>
      </c>
      <c r="B2254" s="2">
        <v>0</v>
      </c>
      <c r="C2254" s="2"/>
      <c r="D2254" s="2"/>
    </row>
    <row r="2255" spans="1:4">
      <c r="A2255" s="2" t="s">
        <v>3119</v>
      </c>
      <c r="B2255" s="2">
        <v>0</v>
      </c>
      <c r="C2255" s="2"/>
      <c r="D2255" s="2" t="s">
        <v>3120</v>
      </c>
    </row>
    <row r="2256" spans="1:4">
      <c r="A2256" s="2" t="s">
        <v>3121</v>
      </c>
      <c r="B2256" s="2">
        <v>0</v>
      </c>
      <c r="C2256" s="2"/>
      <c r="D2256" s="2"/>
    </row>
    <row r="2257" spans="1:4">
      <c r="A2257" s="2" t="s">
        <v>3122</v>
      </c>
      <c r="B2257" s="2">
        <v>0</v>
      </c>
      <c r="C2257" s="2"/>
      <c r="D2257" s="2"/>
    </row>
    <row r="2258" spans="1:4">
      <c r="A2258" s="2" t="s">
        <v>3123</v>
      </c>
      <c r="B2258" s="2">
        <v>0</v>
      </c>
      <c r="C2258" s="2"/>
      <c r="D2258" s="2"/>
    </row>
    <row r="2259" spans="1:4">
      <c r="A2259" s="2" t="s">
        <v>3124</v>
      </c>
      <c r="B2259" s="2">
        <v>1</v>
      </c>
      <c r="C2259" s="2"/>
      <c r="D2259" s="2"/>
    </row>
    <row r="2260" spans="1:4">
      <c r="A2260" s="2" t="s">
        <v>3125</v>
      </c>
      <c r="B2260" s="2">
        <v>0</v>
      </c>
      <c r="C2260" s="2"/>
      <c r="D2260" s="2"/>
    </row>
    <row r="2261" spans="1:4">
      <c r="A2261" s="2" t="s">
        <v>3126</v>
      </c>
      <c r="B2261" s="2">
        <v>1</v>
      </c>
      <c r="C2261" s="2"/>
      <c r="D2261" s="2"/>
    </row>
    <row r="2262" spans="1:4">
      <c r="A2262" s="2" t="s">
        <v>3127</v>
      </c>
      <c r="B2262" s="2">
        <v>0</v>
      </c>
      <c r="C2262" s="2"/>
      <c r="D2262" s="2"/>
    </row>
    <row r="2263" spans="1:4">
      <c r="A2263" s="2" t="s">
        <v>3128</v>
      </c>
      <c r="B2263" s="2">
        <v>0</v>
      </c>
      <c r="C2263" s="2"/>
      <c r="D2263" s="2"/>
    </row>
    <row r="2264" spans="1:4">
      <c r="A2264" s="2" t="s">
        <v>3129</v>
      </c>
      <c r="B2264" s="2">
        <v>0</v>
      </c>
      <c r="C2264" s="2"/>
      <c r="D2264" s="2"/>
    </row>
    <row r="2265" spans="1:4">
      <c r="A2265" s="2" t="s">
        <v>3130</v>
      </c>
      <c r="B2265" s="2">
        <v>0</v>
      </c>
      <c r="C2265" s="2"/>
      <c r="D2265" s="2"/>
    </row>
    <row r="2266" spans="1:4">
      <c r="A2266" s="2" t="s">
        <v>3131</v>
      </c>
      <c r="B2266" s="2">
        <v>0</v>
      </c>
      <c r="C2266" s="2"/>
      <c r="D2266" s="2"/>
    </row>
    <row r="2267" spans="1:4">
      <c r="A2267" s="2" t="s">
        <v>3132</v>
      </c>
      <c r="B2267" s="2">
        <v>0</v>
      </c>
      <c r="C2267" s="2"/>
      <c r="D2267" s="2"/>
    </row>
    <row r="2268" spans="1:4">
      <c r="A2268" s="2" t="s">
        <v>3133</v>
      </c>
      <c r="B2268" s="2">
        <v>0</v>
      </c>
      <c r="C2268" s="2"/>
      <c r="D2268" s="2"/>
    </row>
    <row r="2269" spans="1:4">
      <c r="A2269" s="2" t="s">
        <v>3134</v>
      </c>
      <c r="B2269" s="2">
        <v>0</v>
      </c>
      <c r="C2269" s="2"/>
      <c r="D2269" s="2"/>
    </row>
    <row r="2270" spans="1:4">
      <c r="A2270" s="2" t="s">
        <v>3135</v>
      </c>
      <c r="B2270" s="2">
        <v>1</v>
      </c>
      <c r="C2270" s="2"/>
      <c r="D2270" s="2"/>
    </row>
    <row r="2271" spans="1:4">
      <c r="A2271" s="2" t="s">
        <v>3136</v>
      </c>
      <c r="B2271" s="2">
        <v>1</v>
      </c>
      <c r="C2271" s="2"/>
      <c r="D2271" s="2"/>
    </row>
    <row r="2272" spans="1:4">
      <c r="A2272" s="2" t="s">
        <v>3137</v>
      </c>
      <c r="B2272" s="2">
        <v>1</v>
      </c>
      <c r="C2272" s="2"/>
      <c r="D2272" s="2"/>
    </row>
    <row r="2273" spans="1:4">
      <c r="A2273" s="2" t="s">
        <v>3138</v>
      </c>
      <c r="B2273" s="2">
        <v>1</v>
      </c>
      <c r="C2273" s="2"/>
      <c r="D2273" s="2"/>
    </row>
    <row r="2274" spans="1:4">
      <c r="A2274" s="2" t="s">
        <v>3139</v>
      </c>
      <c r="B2274" s="2">
        <v>0</v>
      </c>
      <c r="C2274" s="2"/>
      <c r="D2274" s="2"/>
    </row>
    <row r="2275" spans="1:4">
      <c r="A2275" s="2" t="s">
        <v>3140</v>
      </c>
      <c r="B2275" s="2">
        <v>1</v>
      </c>
      <c r="C2275" s="2"/>
      <c r="D2275" s="2"/>
    </row>
    <row r="2276" spans="1:4">
      <c r="A2276" s="2" t="s">
        <v>3141</v>
      </c>
      <c r="B2276" s="2">
        <v>0</v>
      </c>
      <c r="C2276" s="2"/>
      <c r="D2276" s="2"/>
    </row>
    <row r="2277" spans="1:4">
      <c r="A2277" s="2" t="s">
        <v>3142</v>
      </c>
      <c r="B2277" s="2">
        <v>0</v>
      </c>
      <c r="C2277" s="2"/>
      <c r="D2277" s="2"/>
    </row>
    <row r="2278" spans="1:4">
      <c r="A2278" s="2" t="s">
        <v>3143</v>
      </c>
      <c r="B2278" s="2">
        <v>1</v>
      </c>
      <c r="C2278" s="2"/>
      <c r="D2278" s="2"/>
    </row>
    <row r="2279" spans="1:4">
      <c r="A2279" s="2" t="s">
        <v>3144</v>
      </c>
      <c r="B2279" s="2">
        <v>1</v>
      </c>
      <c r="C2279" s="2"/>
      <c r="D2279" s="2"/>
    </row>
    <row r="2280" spans="1:4">
      <c r="A2280" s="2" t="s">
        <v>3145</v>
      </c>
      <c r="B2280" s="2">
        <v>1</v>
      </c>
      <c r="C2280" s="2"/>
      <c r="D2280" s="2"/>
    </row>
    <row r="2281" spans="1:4">
      <c r="A2281" s="2" t="s">
        <v>3146</v>
      </c>
      <c r="B2281" s="2">
        <v>0</v>
      </c>
      <c r="C2281" s="2"/>
      <c r="D2281" s="2"/>
    </row>
    <row r="2282" spans="1:4">
      <c r="A2282" s="2" t="s">
        <v>3147</v>
      </c>
      <c r="B2282" s="2">
        <v>0</v>
      </c>
      <c r="C2282" s="2"/>
      <c r="D2282" s="2"/>
    </row>
    <row r="2283" spans="1:4">
      <c r="A2283" s="2" t="s">
        <v>3148</v>
      </c>
      <c r="B2283" s="2">
        <v>0</v>
      </c>
      <c r="C2283" s="2"/>
      <c r="D2283" s="2"/>
    </row>
    <row r="2284" spans="1:4">
      <c r="A2284" s="2" t="s">
        <v>3149</v>
      </c>
      <c r="B2284" s="2">
        <v>0</v>
      </c>
      <c r="C2284" s="2"/>
      <c r="D2284" s="2"/>
    </row>
    <row r="2285" spans="1:4">
      <c r="A2285" s="2" t="s">
        <v>3150</v>
      </c>
      <c r="B2285" s="2">
        <v>0</v>
      </c>
      <c r="C2285" s="2"/>
      <c r="D2285" s="2"/>
    </row>
    <row r="2286" spans="1:4">
      <c r="A2286" s="2" t="s">
        <v>3151</v>
      </c>
      <c r="B2286" s="2">
        <v>0</v>
      </c>
      <c r="C2286" s="2"/>
      <c r="D2286" s="2"/>
    </row>
    <row r="2287" spans="1:4">
      <c r="A2287" s="2" t="s">
        <v>3152</v>
      </c>
      <c r="B2287" s="2">
        <v>0</v>
      </c>
      <c r="C2287" s="2"/>
      <c r="D2287" s="2"/>
    </row>
    <row r="2288" spans="1:4">
      <c r="A2288" s="2" t="s">
        <v>3153</v>
      </c>
      <c r="B2288" s="2">
        <v>0</v>
      </c>
      <c r="C2288" s="2"/>
      <c r="D2288" s="2"/>
    </row>
    <row r="2289" spans="1:4">
      <c r="A2289" s="2" t="s">
        <v>3154</v>
      </c>
      <c r="B2289" s="2">
        <v>0</v>
      </c>
      <c r="C2289" s="2"/>
      <c r="D2289" s="2"/>
    </row>
    <row r="2290" spans="1:4">
      <c r="A2290" s="2" t="s">
        <v>3155</v>
      </c>
      <c r="B2290" s="2">
        <v>0</v>
      </c>
      <c r="C2290" s="2"/>
      <c r="D2290" s="2"/>
    </row>
    <row r="2291" spans="1:4">
      <c r="A2291" s="2" t="s">
        <v>3156</v>
      </c>
      <c r="B2291" s="2">
        <v>0</v>
      </c>
      <c r="C2291" s="2"/>
      <c r="D2291" s="2"/>
    </row>
    <row r="2292" spans="1:4">
      <c r="A2292" s="2" t="s">
        <v>3157</v>
      </c>
      <c r="B2292" s="2">
        <v>0</v>
      </c>
      <c r="C2292" s="2"/>
      <c r="D2292" s="2"/>
    </row>
    <row r="2293" spans="1:4">
      <c r="A2293" s="2" t="s">
        <v>3158</v>
      </c>
      <c r="B2293" s="2">
        <v>0</v>
      </c>
      <c r="C2293" s="2"/>
      <c r="D2293" s="2"/>
    </row>
    <row r="2294" spans="1:4">
      <c r="A2294" s="2" t="s">
        <v>3159</v>
      </c>
      <c r="B2294" s="2">
        <v>0</v>
      </c>
      <c r="C2294" s="2"/>
      <c r="D2294" s="2"/>
    </row>
    <row r="2295" spans="1:4">
      <c r="A2295" s="2" t="s">
        <v>3160</v>
      </c>
      <c r="B2295" s="2">
        <v>0</v>
      </c>
      <c r="C2295" s="2"/>
      <c r="D2295" s="2"/>
    </row>
    <row r="2296" spans="1:4">
      <c r="A2296" s="2" t="s">
        <v>3161</v>
      </c>
      <c r="B2296" s="2">
        <v>0</v>
      </c>
      <c r="C2296" s="2"/>
      <c r="D2296" s="2"/>
    </row>
    <row r="2297" spans="1:4">
      <c r="A2297" s="2" t="s">
        <v>3162</v>
      </c>
      <c r="B2297" s="2">
        <v>0</v>
      </c>
      <c r="C2297" s="2"/>
      <c r="D2297" s="2"/>
    </row>
    <row r="2298" spans="1:4">
      <c r="A2298" s="2" t="s">
        <v>3163</v>
      </c>
      <c r="B2298" s="2">
        <v>0</v>
      </c>
      <c r="C2298" s="2"/>
      <c r="D2298" s="2"/>
    </row>
    <row r="2299" spans="1:4">
      <c r="A2299" s="2" t="s">
        <v>3164</v>
      </c>
      <c r="B2299" s="2">
        <v>0</v>
      </c>
      <c r="C2299" s="2"/>
      <c r="D2299" s="2"/>
    </row>
    <row r="2300" spans="1:4">
      <c r="A2300" s="2" t="s">
        <v>3165</v>
      </c>
      <c r="B2300" s="2">
        <v>0</v>
      </c>
      <c r="C2300" s="2"/>
      <c r="D2300" s="2"/>
    </row>
    <row r="2301" spans="1:4">
      <c r="A2301" s="2" t="s">
        <v>3166</v>
      </c>
      <c r="B2301" s="2">
        <v>0</v>
      </c>
      <c r="C2301" s="2"/>
      <c r="D2301" s="2"/>
    </row>
    <row r="2302" spans="1:4">
      <c r="A2302" s="2" t="s">
        <v>3167</v>
      </c>
      <c r="B2302" s="2">
        <v>0</v>
      </c>
      <c r="C2302" s="2"/>
      <c r="D2302" s="2"/>
    </row>
    <row r="2303" spans="1:4">
      <c r="A2303" s="2" t="s">
        <v>3168</v>
      </c>
      <c r="B2303" s="2">
        <v>0</v>
      </c>
      <c r="C2303" s="2"/>
      <c r="D2303" s="2"/>
    </row>
    <row r="2304" spans="1:4">
      <c r="A2304" s="2" t="s">
        <v>3169</v>
      </c>
      <c r="B2304" s="2">
        <v>0</v>
      </c>
      <c r="C2304" s="2"/>
      <c r="D2304" s="2"/>
    </row>
    <row r="2305" spans="1:4">
      <c r="A2305" s="2" t="s">
        <v>3170</v>
      </c>
      <c r="B2305" s="2">
        <v>1</v>
      </c>
      <c r="C2305" s="2"/>
      <c r="D2305" s="2"/>
    </row>
    <row r="2306" spans="1:4">
      <c r="A2306" s="2" t="s">
        <v>3171</v>
      </c>
      <c r="B2306" s="2">
        <v>0</v>
      </c>
      <c r="C2306" s="2"/>
      <c r="D2306" s="2"/>
    </row>
    <row r="2307" spans="1:4">
      <c r="A2307" s="2" t="s">
        <v>3172</v>
      </c>
      <c r="B2307" s="2">
        <v>0</v>
      </c>
      <c r="C2307" s="2"/>
      <c r="D2307" s="2"/>
    </row>
    <row r="2308" spans="1:4">
      <c r="A2308" s="2" t="s">
        <v>3173</v>
      </c>
      <c r="B2308" s="2">
        <v>0</v>
      </c>
      <c r="C2308" s="2"/>
      <c r="D2308" s="2"/>
    </row>
    <row r="2309" spans="1:4">
      <c r="A2309" s="2" t="s">
        <v>3174</v>
      </c>
      <c r="B2309" s="2">
        <v>0</v>
      </c>
      <c r="C2309" s="2"/>
      <c r="D2309" s="2"/>
    </row>
    <row r="2310" spans="1:4">
      <c r="A2310" s="2" t="s">
        <v>3175</v>
      </c>
      <c r="B2310" s="2">
        <v>0</v>
      </c>
      <c r="C2310" s="2"/>
      <c r="D2310" s="2"/>
    </row>
    <row r="2311" spans="1:4">
      <c r="A2311" s="2" t="s">
        <v>3176</v>
      </c>
      <c r="B2311" s="2">
        <v>1</v>
      </c>
      <c r="C2311" s="2"/>
      <c r="D2311" s="2"/>
    </row>
    <row r="2312" spans="1:4">
      <c r="A2312" s="2" t="s">
        <v>3177</v>
      </c>
      <c r="B2312" s="2">
        <v>1</v>
      </c>
      <c r="C2312" s="2"/>
      <c r="D2312" s="2"/>
    </row>
    <row r="2313" spans="1:4">
      <c r="A2313" s="2" t="s">
        <v>3178</v>
      </c>
      <c r="B2313" s="2">
        <v>1</v>
      </c>
      <c r="C2313" s="2"/>
      <c r="D2313" s="2"/>
    </row>
    <row r="2314" spans="1:4">
      <c r="A2314" s="2" t="s">
        <v>3179</v>
      </c>
      <c r="B2314" s="2">
        <v>1</v>
      </c>
      <c r="C2314" s="2"/>
      <c r="D2314" s="2"/>
    </row>
    <row r="2315" spans="1:4">
      <c r="A2315" s="2" t="s">
        <v>3180</v>
      </c>
      <c r="B2315" s="2">
        <v>1</v>
      </c>
      <c r="C2315" s="2"/>
      <c r="D2315" s="2"/>
    </row>
    <row r="2316" spans="1:4">
      <c r="A2316" s="2" t="s">
        <v>3181</v>
      </c>
      <c r="B2316" s="2">
        <v>1</v>
      </c>
      <c r="C2316" s="2"/>
      <c r="D2316" s="2"/>
    </row>
    <row r="2317" spans="1:4">
      <c r="A2317" s="2" t="s">
        <v>3182</v>
      </c>
      <c r="B2317" s="2">
        <v>1</v>
      </c>
      <c r="C2317" s="2"/>
      <c r="D2317" s="2"/>
    </row>
    <row r="2318" spans="1:4">
      <c r="A2318" s="2" t="s">
        <v>3183</v>
      </c>
      <c r="B2318" s="2">
        <v>1</v>
      </c>
      <c r="C2318" s="2"/>
      <c r="D2318" s="2"/>
    </row>
    <row r="2319" spans="1:4">
      <c r="A2319" s="2" t="s">
        <v>3184</v>
      </c>
      <c r="B2319" s="2">
        <v>0</v>
      </c>
      <c r="C2319" s="2"/>
      <c r="D2319" s="2"/>
    </row>
    <row r="2320" spans="1:4">
      <c r="A2320" s="2" t="s">
        <v>3185</v>
      </c>
      <c r="B2320" s="2">
        <v>0</v>
      </c>
      <c r="C2320" s="2"/>
      <c r="D2320" s="2"/>
    </row>
    <row r="2321" spans="1:4">
      <c r="A2321" s="2" t="s">
        <v>3186</v>
      </c>
      <c r="B2321" s="2">
        <v>0</v>
      </c>
      <c r="C2321" s="2"/>
      <c r="D2321" s="2"/>
    </row>
    <row r="2322" spans="1:4">
      <c r="A2322" s="2" t="s">
        <v>3187</v>
      </c>
      <c r="B2322" s="2">
        <v>0</v>
      </c>
      <c r="C2322" s="2"/>
      <c r="D2322" s="2"/>
    </row>
    <row r="2323" spans="1:4">
      <c r="A2323" s="2" t="s">
        <v>3188</v>
      </c>
      <c r="B2323" s="2">
        <v>0</v>
      </c>
      <c r="C2323" s="2"/>
      <c r="D2323" s="2"/>
    </row>
    <row r="2324" spans="1:4">
      <c r="A2324" s="2" t="s">
        <v>3189</v>
      </c>
      <c r="B2324" s="2">
        <v>0</v>
      </c>
      <c r="C2324" s="2"/>
      <c r="D2324" s="2"/>
    </row>
    <row r="2325" spans="1:4">
      <c r="A2325" s="2" t="s">
        <v>3190</v>
      </c>
      <c r="B2325" s="2">
        <v>0</v>
      </c>
      <c r="C2325" s="2"/>
      <c r="D2325" s="2"/>
    </row>
    <row r="2326" spans="1:4">
      <c r="A2326" s="2" t="s">
        <v>3191</v>
      </c>
      <c r="B2326" s="2">
        <v>0</v>
      </c>
      <c r="C2326" s="2"/>
      <c r="D2326" s="2"/>
    </row>
    <row r="2327" spans="1:4">
      <c r="A2327" s="2" t="s">
        <v>3192</v>
      </c>
      <c r="B2327" s="2">
        <v>0</v>
      </c>
      <c r="C2327" s="2"/>
      <c r="D2327" s="2"/>
    </row>
    <row r="2328" spans="1:4">
      <c r="A2328" s="2" t="s">
        <v>3193</v>
      </c>
      <c r="B2328" s="2">
        <v>0</v>
      </c>
      <c r="C2328" s="2"/>
      <c r="D2328" s="2"/>
    </row>
    <row r="2329" spans="1:4">
      <c r="A2329" s="2" t="s">
        <v>3194</v>
      </c>
      <c r="B2329" s="2">
        <v>0</v>
      </c>
      <c r="C2329" s="2"/>
      <c r="D2329" s="2"/>
    </row>
    <row r="2330" spans="1:4">
      <c r="A2330" s="2" t="s">
        <v>3195</v>
      </c>
      <c r="B2330" s="2">
        <v>0</v>
      </c>
      <c r="C2330" s="2"/>
      <c r="D2330" s="2"/>
    </row>
    <row r="2331" spans="1:4">
      <c r="A2331" s="2" t="s">
        <v>3196</v>
      </c>
      <c r="B2331" s="2">
        <v>0</v>
      </c>
      <c r="C2331" s="2"/>
      <c r="D2331" s="2"/>
    </row>
    <row r="2332" spans="1:4">
      <c r="A2332" s="2" t="s">
        <v>3197</v>
      </c>
      <c r="B2332" s="2">
        <v>0</v>
      </c>
      <c r="C2332" s="2"/>
      <c r="D2332" s="2"/>
    </row>
    <row r="2333" spans="1:4">
      <c r="A2333" s="2" t="s">
        <v>3198</v>
      </c>
      <c r="B2333" s="2">
        <v>1</v>
      </c>
      <c r="C2333" s="2"/>
      <c r="D2333" s="2"/>
    </row>
    <row r="2334" spans="1:4">
      <c r="A2334" s="2" t="s">
        <v>3199</v>
      </c>
      <c r="B2334" s="2">
        <v>1</v>
      </c>
      <c r="C2334" s="2"/>
      <c r="D2334" s="2"/>
    </row>
    <row r="2335" spans="1:4">
      <c r="A2335" s="2" t="s">
        <v>3200</v>
      </c>
      <c r="B2335" s="2">
        <v>1</v>
      </c>
      <c r="C2335" s="2"/>
      <c r="D2335" s="2"/>
    </row>
    <row r="2336" spans="1:4">
      <c r="A2336" s="2" t="s">
        <v>3201</v>
      </c>
      <c r="B2336" s="2">
        <v>1</v>
      </c>
      <c r="C2336" s="2"/>
      <c r="D2336" s="2"/>
    </row>
    <row r="2337" spans="1:4">
      <c r="A2337" s="2" t="s">
        <v>3202</v>
      </c>
      <c r="B2337" s="2">
        <v>1</v>
      </c>
      <c r="C2337" s="2"/>
      <c r="D2337" s="2"/>
    </row>
    <row r="2338" spans="1:4">
      <c r="A2338" s="2" t="s">
        <v>3203</v>
      </c>
      <c r="B2338" s="2">
        <v>1</v>
      </c>
      <c r="C2338" s="2"/>
      <c r="D2338" s="2"/>
    </row>
    <row r="2339" spans="1:4">
      <c r="A2339" s="2" t="s">
        <v>3204</v>
      </c>
      <c r="B2339" s="2">
        <v>1</v>
      </c>
      <c r="C2339" s="2"/>
      <c r="D2339" s="2"/>
    </row>
    <row r="2340" spans="1:4">
      <c r="A2340" s="2" t="s">
        <v>3205</v>
      </c>
      <c r="B2340" s="2">
        <v>1</v>
      </c>
      <c r="C2340" s="2"/>
      <c r="D2340" s="2"/>
    </row>
    <row r="2341" spans="1:4">
      <c r="A2341" s="2" t="s">
        <v>3206</v>
      </c>
      <c r="B2341" s="2">
        <v>1</v>
      </c>
      <c r="C2341" s="2"/>
      <c r="D2341" s="2"/>
    </row>
    <row r="2342" spans="1:4">
      <c r="A2342" s="2" t="s">
        <v>3207</v>
      </c>
      <c r="B2342" s="2">
        <v>1</v>
      </c>
      <c r="C2342" s="2"/>
      <c r="D2342" s="2"/>
    </row>
    <row r="2343" spans="1:4">
      <c r="A2343" s="2" t="s">
        <v>3208</v>
      </c>
      <c r="B2343" s="2">
        <v>1</v>
      </c>
      <c r="C2343" s="2"/>
      <c r="D2343" s="2"/>
    </row>
    <row r="2344" spans="1:4">
      <c r="A2344" s="2" t="s">
        <v>3209</v>
      </c>
      <c r="B2344" s="2">
        <v>1</v>
      </c>
      <c r="C2344" s="2"/>
      <c r="D2344" s="2"/>
    </row>
    <row r="2345" spans="1:4">
      <c r="A2345" s="2" t="s">
        <v>3210</v>
      </c>
      <c r="B2345" s="2">
        <v>1</v>
      </c>
      <c r="C2345" s="2"/>
      <c r="D2345" s="2"/>
    </row>
    <row r="2346" spans="1:4">
      <c r="A2346" s="2" t="s">
        <v>3211</v>
      </c>
      <c r="B2346" s="2">
        <v>1</v>
      </c>
      <c r="C2346" s="2"/>
      <c r="D2346" s="2"/>
    </row>
    <row r="2347" spans="1:4">
      <c r="A2347" s="2" t="s">
        <v>3212</v>
      </c>
      <c r="B2347" s="2">
        <v>1</v>
      </c>
      <c r="C2347" s="2"/>
      <c r="D2347" s="2"/>
    </row>
    <row r="2348" spans="1:4">
      <c r="A2348" s="2" t="s">
        <v>3213</v>
      </c>
      <c r="B2348" s="2">
        <v>1</v>
      </c>
      <c r="C2348" s="2"/>
      <c r="D2348" s="2"/>
    </row>
    <row r="2349" spans="1:4">
      <c r="A2349" s="2" t="s">
        <v>3214</v>
      </c>
      <c r="B2349" s="2">
        <v>1</v>
      </c>
      <c r="C2349" s="2"/>
      <c r="D2349" s="2"/>
    </row>
    <row r="2350" spans="1:4">
      <c r="A2350" s="2" t="s">
        <v>3215</v>
      </c>
      <c r="B2350" s="2">
        <v>1</v>
      </c>
      <c r="C2350" s="2"/>
      <c r="D2350" s="2"/>
    </row>
    <row r="2351" spans="1:4">
      <c r="A2351" s="2" t="s">
        <v>3216</v>
      </c>
      <c r="B2351" s="2">
        <v>1</v>
      </c>
      <c r="C2351" s="2"/>
      <c r="D2351" s="2"/>
    </row>
    <row r="2352" spans="1:4">
      <c r="A2352" s="2" t="s">
        <v>3217</v>
      </c>
      <c r="B2352" s="2">
        <v>1</v>
      </c>
      <c r="C2352" s="2"/>
      <c r="D2352" s="2"/>
    </row>
    <row r="2353" spans="1:4">
      <c r="A2353" s="2" t="s">
        <v>3218</v>
      </c>
      <c r="B2353" s="2">
        <v>1</v>
      </c>
      <c r="C2353" s="2"/>
      <c r="D2353" s="2"/>
    </row>
    <row r="2354" spans="1:4">
      <c r="A2354" s="2" t="s">
        <v>3219</v>
      </c>
      <c r="B2354" s="2">
        <v>1</v>
      </c>
      <c r="C2354" s="2"/>
      <c r="D2354" s="2"/>
    </row>
    <row r="2355" spans="1:4">
      <c r="A2355" s="2" t="s">
        <v>3220</v>
      </c>
      <c r="B2355" s="2">
        <v>1</v>
      </c>
      <c r="C2355" s="2"/>
      <c r="D2355" s="2"/>
    </row>
    <row r="2356" spans="1:4">
      <c r="A2356" s="2" t="s">
        <v>3221</v>
      </c>
      <c r="B2356" s="2">
        <v>1</v>
      </c>
      <c r="C2356" s="2"/>
      <c r="D2356" s="2"/>
    </row>
    <row r="2357" spans="1:4">
      <c r="A2357" s="2" t="s">
        <v>3222</v>
      </c>
      <c r="B2357" s="2">
        <v>1</v>
      </c>
      <c r="C2357" s="2"/>
      <c r="D2357" s="2"/>
    </row>
    <row r="2358" spans="1:4">
      <c r="A2358" s="2" t="s">
        <v>3223</v>
      </c>
      <c r="B2358" s="2">
        <v>1</v>
      </c>
      <c r="C2358" s="2"/>
      <c r="D2358" s="2"/>
    </row>
    <row r="2359" spans="1:4">
      <c r="A2359" s="2" t="s">
        <v>3224</v>
      </c>
      <c r="B2359" s="2">
        <v>1</v>
      </c>
      <c r="C2359" s="2"/>
      <c r="D2359" s="2"/>
    </row>
    <row r="2360" spans="1:4">
      <c r="A2360" s="2" t="s">
        <v>3225</v>
      </c>
      <c r="B2360" s="2">
        <v>1</v>
      </c>
      <c r="C2360" s="2"/>
      <c r="D2360" s="2"/>
    </row>
    <row r="2361" spans="1:4">
      <c r="A2361" s="2" t="s">
        <v>3226</v>
      </c>
      <c r="B2361" s="2">
        <v>1</v>
      </c>
      <c r="C2361" s="2"/>
      <c r="D2361" s="2"/>
    </row>
    <row r="2362" spans="1:4">
      <c r="A2362" s="2" t="s">
        <v>3227</v>
      </c>
      <c r="B2362" s="2">
        <v>1</v>
      </c>
      <c r="C2362" s="2"/>
      <c r="D2362" s="2"/>
    </row>
    <row r="2363" spans="1:4">
      <c r="A2363" s="2" t="s">
        <v>3228</v>
      </c>
      <c r="B2363" s="2">
        <v>1</v>
      </c>
      <c r="C2363" s="2"/>
      <c r="D2363" s="2"/>
    </row>
    <row r="2364" spans="1:4">
      <c r="A2364" s="2" t="s">
        <v>3229</v>
      </c>
      <c r="B2364" s="2">
        <v>1</v>
      </c>
      <c r="C2364" s="2"/>
      <c r="D2364" s="2"/>
    </row>
    <row r="2365" spans="1:4">
      <c r="A2365" s="2" t="s">
        <v>3230</v>
      </c>
      <c r="B2365" s="2">
        <v>1</v>
      </c>
      <c r="C2365" s="2"/>
      <c r="D2365" s="2"/>
    </row>
    <row r="2366" spans="1:4">
      <c r="A2366" s="2" t="s">
        <v>3231</v>
      </c>
      <c r="B2366" s="2">
        <v>1</v>
      </c>
      <c r="C2366" s="2"/>
      <c r="D2366" s="2"/>
    </row>
    <row r="2367" spans="1:4">
      <c r="A2367" s="2" t="s">
        <v>3232</v>
      </c>
      <c r="B2367" s="2">
        <v>1</v>
      </c>
      <c r="C2367" s="2"/>
      <c r="D2367" s="2"/>
    </row>
    <row r="2368" spans="1:4">
      <c r="A2368" s="2" t="s">
        <v>3233</v>
      </c>
      <c r="B2368" s="2">
        <v>1</v>
      </c>
      <c r="C2368" s="2"/>
      <c r="D2368" s="2"/>
    </row>
    <row r="2369" spans="1:4">
      <c r="A2369" s="2" t="s">
        <v>3234</v>
      </c>
      <c r="B2369" s="2">
        <v>1</v>
      </c>
      <c r="C2369" s="2"/>
      <c r="D2369" s="2"/>
    </row>
    <row r="2370" spans="1:4">
      <c r="A2370" s="2" t="s">
        <v>3235</v>
      </c>
      <c r="B2370" s="2">
        <v>1</v>
      </c>
      <c r="C2370" s="2"/>
      <c r="D2370" s="2"/>
    </row>
    <row r="2371" spans="1:4">
      <c r="A2371" s="2" t="s">
        <v>3236</v>
      </c>
      <c r="B2371" s="2">
        <v>1</v>
      </c>
      <c r="C2371" s="2"/>
      <c r="D2371" s="2"/>
    </row>
    <row r="2372" spans="1:4">
      <c r="A2372" s="2" t="s">
        <v>3237</v>
      </c>
      <c r="B2372" s="2">
        <v>1</v>
      </c>
      <c r="C2372" s="2"/>
      <c r="D2372" s="2"/>
    </row>
    <row r="2373" spans="1:4">
      <c r="A2373" s="2" t="s">
        <v>3238</v>
      </c>
      <c r="B2373" s="2">
        <v>1</v>
      </c>
      <c r="C2373" s="2"/>
      <c r="D2373" s="2"/>
    </row>
    <row r="2374" spans="1:4">
      <c r="A2374" s="2" t="s">
        <v>3239</v>
      </c>
      <c r="B2374" s="2">
        <v>1</v>
      </c>
      <c r="C2374" s="2"/>
      <c r="D2374" s="2"/>
    </row>
    <row r="2375" spans="1:4">
      <c r="A2375" s="2" t="s">
        <v>3240</v>
      </c>
      <c r="B2375" s="2">
        <v>1</v>
      </c>
      <c r="C2375" s="2"/>
      <c r="D2375" s="2"/>
    </row>
    <row r="2376" spans="1:4">
      <c r="A2376" s="2" t="s">
        <v>3241</v>
      </c>
      <c r="B2376" s="2">
        <v>1</v>
      </c>
      <c r="C2376" s="2"/>
      <c r="D2376" s="2"/>
    </row>
    <row r="2377" spans="1:4">
      <c r="A2377" s="2" t="s">
        <v>3242</v>
      </c>
      <c r="B2377" s="2">
        <v>1</v>
      </c>
      <c r="C2377" s="2"/>
      <c r="D2377" s="2"/>
    </row>
    <row r="2378" spans="1:4">
      <c r="A2378" s="2" t="s">
        <v>3243</v>
      </c>
      <c r="B2378" s="2">
        <v>1</v>
      </c>
      <c r="C2378" s="2"/>
      <c r="D2378" s="2"/>
    </row>
    <row r="2379" spans="1:4">
      <c r="A2379" s="2" t="s">
        <v>3244</v>
      </c>
      <c r="B2379" s="2">
        <v>1</v>
      </c>
      <c r="C2379" s="2"/>
      <c r="D2379" s="2"/>
    </row>
    <row r="2380" spans="1:4">
      <c r="A2380" s="2" t="s">
        <v>3245</v>
      </c>
      <c r="B2380" s="2">
        <v>1</v>
      </c>
      <c r="C2380" s="2"/>
      <c r="D2380" s="2"/>
    </row>
    <row r="2381" spans="1:4">
      <c r="A2381" s="2" t="s">
        <v>3246</v>
      </c>
      <c r="B2381" s="2">
        <v>1</v>
      </c>
      <c r="C2381" s="2"/>
      <c r="D2381" s="2"/>
    </row>
    <row r="2382" spans="1:4">
      <c r="A2382" s="2" t="s">
        <v>3247</v>
      </c>
      <c r="B2382" s="2">
        <v>1</v>
      </c>
      <c r="C2382" s="2"/>
      <c r="D2382" s="2"/>
    </row>
    <row r="2383" spans="1:4">
      <c r="A2383" s="2" t="s">
        <v>3248</v>
      </c>
      <c r="B2383" s="2">
        <v>1</v>
      </c>
      <c r="C2383" s="2"/>
      <c r="D2383" s="2"/>
    </row>
    <row r="2384" spans="1:4">
      <c r="A2384" s="2" t="s">
        <v>3249</v>
      </c>
      <c r="B2384" s="2">
        <v>1</v>
      </c>
      <c r="C2384" s="2"/>
      <c r="D2384" s="2"/>
    </row>
    <row r="2385" spans="1:4">
      <c r="A2385" s="2" t="s">
        <v>3250</v>
      </c>
      <c r="B2385" s="2">
        <v>1</v>
      </c>
      <c r="C2385" s="2"/>
      <c r="D2385" s="2"/>
    </row>
    <row r="2386" spans="1:4">
      <c r="A2386" s="2" t="s">
        <v>3251</v>
      </c>
      <c r="B2386" s="2">
        <v>1</v>
      </c>
      <c r="C2386" s="2"/>
      <c r="D2386" s="2"/>
    </row>
    <row r="2387" spans="1:4">
      <c r="A2387" s="2" t="s">
        <v>3252</v>
      </c>
      <c r="B2387" s="2">
        <v>1</v>
      </c>
      <c r="C2387" s="2"/>
      <c r="D2387" s="2"/>
    </row>
    <row r="2388" spans="1:4">
      <c r="A2388" s="2" t="s">
        <v>3253</v>
      </c>
      <c r="B2388" s="2">
        <v>1</v>
      </c>
      <c r="C2388" s="2"/>
      <c r="D2388" s="2"/>
    </row>
    <row r="2389" spans="1:4">
      <c r="A2389" s="2" t="s">
        <v>3254</v>
      </c>
      <c r="B2389" s="2">
        <v>1</v>
      </c>
      <c r="C2389" s="2"/>
      <c r="D2389" s="2"/>
    </row>
    <row r="2390" spans="1:4">
      <c r="A2390" s="2" t="s">
        <v>3255</v>
      </c>
      <c r="B2390" s="2">
        <v>1</v>
      </c>
      <c r="C2390" s="2"/>
      <c r="D2390" s="2"/>
    </row>
    <row r="2391" spans="1:4">
      <c r="A2391" s="2" t="s">
        <v>3256</v>
      </c>
      <c r="B2391" s="2">
        <v>1</v>
      </c>
      <c r="C2391" s="2"/>
      <c r="D2391" s="2"/>
    </row>
    <row r="2392" spans="1:4">
      <c r="A2392" s="2" t="s">
        <v>3257</v>
      </c>
      <c r="B2392" s="2">
        <v>1</v>
      </c>
      <c r="C2392" s="2"/>
      <c r="D2392" s="2"/>
    </row>
    <row r="2393" spans="1:4">
      <c r="A2393" s="2" t="s">
        <v>3258</v>
      </c>
      <c r="B2393" s="2">
        <v>1</v>
      </c>
      <c r="C2393" s="2"/>
      <c r="D2393" s="2"/>
    </row>
    <row r="2394" spans="1:4">
      <c r="A2394" s="2" t="s">
        <v>3259</v>
      </c>
      <c r="B2394" s="2">
        <v>1</v>
      </c>
      <c r="C2394" s="2"/>
      <c r="D2394" s="2"/>
    </row>
    <row r="2395" spans="1:4">
      <c r="A2395" s="2" t="s">
        <v>3260</v>
      </c>
      <c r="B2395" s="2">
        <v>1</v>
      </c>
      <c r="C2395" s="2"/>
      <c r="D2395" s="2"/>
    </row>
    <row r="2396" spans="1:4">
      <c r="A2396" s="2" t="s">
        <v>3261</v>
      </c>
      <c r="B2396" s="2">
        <v>1</v>
      </c>
      <c r="C2396" s="2"/>
      <c r="D2396" s="2"/>
    </row>
    <row r="2397" spans="1:4">
      <c r="A2397" s="2" t="s">
        <v>3262</v>
      </c>
      <c r="B2397" s="2">
        <v>1</v>
      </c>
      <c r="C2397" s="2"/>
      <c r="D2397" s="2"/>
    </row>
    <row r="2398" spans="1:4">
      <c r="A2398" s="2" t="s">
        <v>3263</v>
      </c>
      <c r="B2398" s="2">
        <v>1</v>
      </c>
      <c r="C2398" s="2"/>
      <c r="D2398" s="2"/>
    </row>
    <row r="2399" spans="1:4">
      <c r="A2399" s="2" t="s">
        <v>3264</v>
      </c>
      <c r="B2399" s="2">
        <v>1</v>
      </c>
      <c r="C2399" s="2"/>
      <c r="D2399" s="2"/>
    </row>
    <row r="2400" spans="1:4">
      <c r="A2400" s="2" t="s">
        <v>3265</v>
      </c>
      <c r="B2400" s="2">
        <v>1</v>
      </c>
      <c r="C2400" s="2"/>
      <c r="D2400" s="2"/>
    </row>
    <row r="2401" spans="1:4">
      <c r="A2401" s="2" t="s">
        <v>3266</v>
      </c>
      <c r="B2401" s="2">
        <v>1</v>
      </c>
      <c r="C2401" s="2"/>
      <c r="D2401" s="2"/>
    </row>
    <row r="2402" spans="1:4">
      <c r="A2402" s="2" t="s">
        <v>3267</v>
      </c>
      <c r="B2402" s="2">
        <v>1</v>
      </c>
      <c r="C2402" s="2"/>
      <c r="D2402" s="2"/>
    </row>
    <row r="2403" spans="1:4">
      <c r="A2403" s="2" t="s">
        <v>3268</v>
      </c>
      <c r="B2403" s="2">
        <v>1</v>
      </c>
      <c r="C2403" s="2"/>
      <c r="D2403" s="2"/>
    </row>
    <row r="2404" spans="1:4">
      <c r="A2404" s="2" t="s">
        <v>3269</v>
      </c>
      <c r="B2404" s="2">
        <v>1</v>
      </c>
      <c r="C2404" s="2"/>
      <c r="D2404" s="2"/>
    </row>
    <row r="2405" spans="1:4">
      <c r="A2405" s="2" t="s">
        <v>3270</v>
      </c>
      <c r="B2405" s="2">
        <v>1</v>
      </c>
      <c r="C2405" s="2"/>
      <c r="D2405" s="2"/>
    </row>
    <row r="2406" spans="1:4">
      <c r="A2406" s="2" t="s">
        <v>3271</v>
      </c>
      <c r="B2406" s="2">
        <v>1</v>
      </c>
      <c r="C2406" s="2"/>
      <c r="D2406" s="2"/>
    </row>
    <row r="2407" spans="1:4">
      <c r="A2407" s="2" t="s">
        <v>3272</v>
      </c>
      <c r="B2407" s="2">
        <v>1</v>
      </c>
      <c r="C2407" s="2"/>
      <c r="D2407" s="2"/>
    </row>
    <row r="2408" spans="1:4">
      <c r="A2408" s="2" t="s">
        <v>3273</v>
      </c>
      <c r="B2408" s="2">
        <v>1</v>
      </c>
      <c r="C2408" s="2"/>
      <c r="D2408" s="2"/>
    </row>
    <row r="2409" spans="1:4">
      <c r="A2409" s="2" t="s">
        <v>3274</v>
      </c>
      <c r="B2409" s="2">
        <v>1</v>
      </c>
      <c r="C2409" s="2"/>
      <c r="D2409" s="2"/>
    </row>
    <row r="2410" spans="1:4">
      <c r="A2410" s="2" t="s">
        <v>3275</v>
      </c>
      <c r="B2410" s="2">
        <v>1</v>
      </c>
      <c r="C2410" s="2"/>
      <c r="D2410" s="2"/>
    </row>
    <row r="2411" spans="1:4">
      <c r="A2411" s="2" t="s">
        <v>3276</v>
      </c>
      <c r="B2411" s="2">
        <v>1</v>
      </c>
      <c r="C2411" s="2"/>
      <c r="D2411" s="2"/>
    </row>
    <row r="2412" spans="1:4">
      <c r="A2412" s="2" t="s">
        <v>3277</v>
      </c>
      <c r="B2412" s="2">
        <v>1</v>
      </c>
      <c r="C2412" s="2"/>
      <c r="D2412" s="2"/>
    </row>
    <row r="2413" spans="1:4">
      <c r="A2413" s="2" t="s">
        <v>3278</v>
      </c>
      <c r="B2413" s="2">
        <v>1</v>
      </c>
      <c r="C2413" s="2"/>
      <c r="D2413" s="2"/>
    </row>
    <row r="2414" spans="1:4">
      <c r="A2414" s="2" t="s">
        <v>3279</v>
      </c>
      <c r="B2414" s="2">
        <v>1</v>
      </c>
      <c r="C2414" s="2"/>
      <c r="D2414" s="2"/>
    </row>
    <row r="2415" spans="1:4">
      <c r="A2415" s="2" t="s">
        <v>3280</v>
      </c>
      <c r="B2415" s="2">
        <v>1</v>
      </c>
      <c r="C2415" s="2"/>
      <c r="D2415" s="2"/>
    </row>
    <row r="2416" spans="1:4">
      <c r="A2416" s="2" t="s">
        <v>3281</v>
      </c>
      <c r="B2416" s="2">
        <v>1</v>
      </c>
      <c r="C2416" s="2"/>
      <c r="D2416" s="2"/>
    </row>
    <row r="2417" spans="1:4">
      <c r="A2417" s="2" t="s">
        <v>3282</v>
      </c>
      <c r="B2417" s="2">
        <v>1</v>
      </c>
      <c r="C2417" s="2"/>
      <c r="D2417" s="2"/>
    </row>
    <row r="2418" spans="1:4">
      <c r="A2418" s="2" t="s">
        <v>3283</v>
      </c>
      <c r="B2418" s="2">
        <v>1</v>
      </c>
      <c r="C2418" s="2"/>
      <c r="D2418" s="2"/>
    </row>
    <row r="2419" spans="1:4">
      <c r="A2419" s="2" t="s">
        <v>3284</v>
      </c>
      <c r="B2419" s="2">
        <v>1</v>
      </c>
      <c r="C2419" s="2"/>
      <c r="D2419" s="2"/>
    </row>
    <row r="2420" spans="1:4">
      <c r="A2420" s="2" t="s">
        <v>3285</v>
      </c>
      <c r="B2420" s="2">
        <v>1</v>
      </c>
      <c r="C2420" s="2"/>
      <c r="D2420" s="2"/>
    </row>
    <row r="2421" spans="1:4">
      <c r="A2421" s="2" t="s">
        <v>3286</v>
      </c>
      <c r="B2421" s="2">
        <v>1</v>
      </c>
      <c r="C2421" s="2"/>
      <c r="D2421" s="2"/>
    </row>
    <row r="2422" spans="1:4">
      <c r="A2422" s="2" t="s">
        <v>3287</v>
      </c>
      <c r="B2422" s="2">
        <v>1</v>
      </c>
      <c r="C2422" s="2"/>
      <c r="D2422" s="2"/>
    </row>
    <row r="2423" spans="1:4">
      <c r="A2423" s="2" t="s">
        <v>3288</v>
      </c>
      <c r="B2423" s="2">
        <v>1</v>
      </c>
      <c r="C2423" s="2"/>
      <c r="D2423" s="2"/>
    </row>
    <row r="2424" spans="1:4">
      <c r="A2424" s="2" t="s">
        <v>3289</v>
      </c>
      <c r="B2424" s="2">
        <v>1</v>
      </c>
      <c r="C2424" s="2"/>
      <c r="D2424" s="2"/>
    </row>
    <row r="2425" spans="1:4">
      <c r="A2425" s="2" t="s">
        <v>3290</v>
      </c>
      <c r="B2425" s="2">
        <v>1</v>
      </c>
      <c r="C2425" s="2"/>
      <c r="D2425" s="2"/>
    </row>
    <row r="2426" spans="1:4">
      <c r="A2426" s="2" t="s">
        <v>3291</v>
      </c>
      <c r="B2426" s="2">
        <v>1</v>
      </c>
      <c r="C2426" s="2"/>
      <c r="D2426" s="2"/>
    </row>
    <row r="2427" spans="1:4">
      <c r="A2427" s="2" t="s">
        <v>3292</v>
      </c>
      <c r="B2427" s="2">
        <v>1</v>
      </c>
      <c r="C2427" s="2"/>
      <c r="D2427" s="2"/>
    </row>
    <row r="2428" spans="1:4">
      <c r="A2428" s="2" t="s">
        <v>3293</v>
      </c>
      <c r="B2428" s="2">
        <v>1</v>
      </c>
      <c r="C2428" s="2"/>
      <c r="D2428" s="2"/>
    </row>
    <row r="2429" spans="1:4">
      <c r="A2429" s="2" t="s">
        <v>3294</v>
      </c>
      <c r="B2429" s="2">
        <v>1</v>
      </c>
      <c r="C2429" s="2"/>
      <c r="D2429" s="2"/>
    </row>
    <row r="2430" spans="1:4">
      <c r="A2430" s="2" t="s">
        <v>3295</v>
      </c>
      <c r="B2430" s="2">
        <v>1</v>
      </c>
      <c r="C2430" s="2"/>
      <c r="D2430" s="2"/>
    </row>
    <row r="2431" spans="1:4">
      <c r="A2431" s="2" t="s">
        <v>3296</v>
      </c>
      <c r="B2431" s="2">
        <v>1</v>
      </c>
      <c r="C2431" s="2"/>
      <c r="D2431" s="2"/>
    </row>
    <row r="2432" spans="1:4">
      <c r="A2432" s="2" t="s">
        <v>3297</v>
      </c>
      <c r="B2432" s="2">
        <v>1</v>
      </c>
      <c r="C2432" s="2"/>
      <c r="D2432" s="2"/>
    </row>
    <row r="2433" spans="1:4">
      <c r="A2433" s="2" t="s">
        <v>3298</v>
      </c>
      <c r="B2433" s="2">
        <v>1</v>
      </c>
      <c r="C2433" s="2"/>
      <c r="D2433" s="2"/>
    </row>
    <row r="2434" spans="1:4">
      <c r="A2434" s="2" t="s">
        <v>3299</v>
      </c>
      <c r="B2434" s="2">
        <v>1</v>
      </c>
      <c r="C2434" s="2"/>
      <c r="D2434" s="2"/>
    </row>
    <row r="2435" spans="1:4">
      <c r="A2435" s="2" t="s">
        <v>3300</v>
      </c>
      <c r="B2435" s="2">
        <v>1</v>
      </c>
      <c r="C2435" s="2"/>
      <c r="D2435" s="2"/>
    </row>
    <row r="2436" spans="1:4">
      <c r="A2436" s="2" t="s">
        <v>3301</v>
      </c>
      <c r="B2436" s="2">
        <v>1</v>
      </c>
      <c r="C2436" s="2"/>
      <c r="D2436" s="2"/>
    </row>
    <row r="2437" spans="1:4">
      <c r="A2437" s="2" t="s">
        <v>3302</v>
      </c>
      <c r="B2437" s="2">
        <v>1</v>
      </c>
      <c r="C2437" s="2"/>
      <c r="D2437" s="2"/>
    </row>
    <row r="2438" spans="1:4">
      <c r="A2438" s="2" t="s">
        <v>3303</v>
      </c>
      <c r="B2438" s="2">
        <v>1</v>
      </c>
      <c r="C2438" s="2"/>
      <c r="D2438" s="2"/>
    </row>
    <row r="2439" spans="1:4">
      <c r="A2439" s="2" t="s">
        <v>3304</v>
      </c>
      <c r="B2439" s="2">
        <v>1</v>
      </c>
      <c r="C2439" s="2"/>
      <c r="D2439" s="2"/>
    </row>
    <row r="2440" spans="1:4">
      <c r="A2440" s="2" t="s">
        <v>3305</v>
      </c>
      <c r="B2440" s="2">
        <v>1</v>
      </c>
      <c r="C2440" s="2"/>
      <c r="D2440" s="2"/>
    </row>
    <row r="2441" spans="1:4">
      <c r="A2441" s="2" t="s">
        <v>3306</v>
      </c>
      <c r="B2441" s="2">
        <v>1</v>
      </c>
      <c r="C2441" s="2"/>
      <c r="D2441" s="2"/>
    </row>
    <row r="2442" spans="1:4">
      <c r="A2442" s="2" t="s">
        <v>3307</v>
      </c>
      <c r="B2442" s="2">
        <v>1</v>
      </c>
      <c r="C2442" s="2"/>
      <c r="D2442" s="2"/>
    </row>
    <row r="2443" spans="1:4">
      <c r="A2443" s="2" t="s">
        <v>3308</v>
      </c>
      <c r="B2443" s="2">
        <v>1</v>
      </c>
      <c r="C2443" s="2"/>
      <c r="D2443" s="2"/>
    </row>
    <row r="2444" spans="1:4">
      <c r="A2444" s="2" t="s">
        <v>3309</v>
      </c>
      <c r="B2444" s="2">
        <v>1</v>
      </c>
      <c r="C2444" s="2"/>
      <c r="D2444" s="2"/>
    </row>
    <row r="2445" spans="1:4">
      <c r="A2445" s="2" t="s">
        <v>3310</v>
      </c>
      <c r="B2445" s="2">
        <v>1</v>
      </c>
      <c r="C2445" s="2"/>
      <c r="D2445" s="2"/>
    </row>
    <row r="2446" spans="1:4">
      <c r="A2446" s="2" t="s">
        <v>3311</v>
      </c>
      <c r="B2446" s="2">
        <v>1</v>
      </c>
      <c r="C2446" s="2"/>
      <c r="D2446" s="2"/>
    </row>
    <row r="2447" spans="1:4">
      <c r="A2447" s="2" t="s">
        <v>3312</v>
      </c>
      <c r="B2447" s="2">
        <v>1</v>
      </c>
      <c r="C2447" s="2"/>
      <c r="D2447" s="2"/>
    </row>
    <row r="2448" spans="1:4">
      <c r="A2448" s="2" t="s">
        <v>3313</v>
      </c>
      <c r="B2448" s="2">
        <v>1</v>
      </c>
      <c r="C2448" s="2"/>
      <c r="D2448" s="2"/>
    </row>
    <row r="2449" spans="1:4">
      <c r="A2449" s="2" t="s">
        <v>3314</v>
      </c>
      <c r="B2449" s="2">
        <v>1</v>
      </c>
      <c r="C2449" s="2"/>
      <c r="D2449" s="2"/>
    </row>
    <row r="2450" spans="1:4">
      <c r="A2450" s="2" t="s">
        <v>3315</v>
      </c>
      <c r="B2450" s="2">
        <v>1</v>
      </c>
      <c r="C2450" s="2"/>
      <c r="D2450" s="2"/>
    </row>
    <row r="2451" spans="1:4">
      <c r="A2451" s="2" t="s">
        <v>3316</v>
      </c>
      <c r="B2451" s="2">
        <v>1</v>
      </c>
      <c r="C2451" s="2"/>
      <c r="D2451" s="2"/>
    </row>
    <row r="2452" spans="1:4">
      <c r="A2452" s="2" t="s">
        <v>3317</v>
      </c>
      <c r="B2452" s="2">
        <v>1</v>
      </c>
      <c r="C2452" s="2"/>
      <c r="D2452" s="2"/>
    </row>
    <row r="2453" spans="1:4">
      <c r="A2453" s="2" t="s">
        <v>3318</v>
      </c>
      <c r="B2453" s="2">
        <v>1</v>
      </c>
      <c r="C2453" s="2"/>
      <c r="D2453" s="2"/>
    </row>
    <row r="2454" spans="1:4">
      <c r="A2454" s="2" t="s">
        <v>3319</v>
      </c>
      <c r="B2454" s="2">
        <v>1</v>
      </c>
      <c r="C2454" s="2"/>
      <c r="D2454" s="2"/>
    </row>
    <row r="2455" spans="1:4">
      <c r="A2455" s="2" t="s">
        <v>3320</v>
      </c>
      <c r="B2455" s="2">
        <v>1</v>
      </c>
      <c r="C2455" s="2"/>
      <c r="D2455" s="2"/>
    </row>
    <row r="2456" spans="1:4">
      <c r="A2456" s="2" t="s">
        <v>3321</v>
      </c>
      <c r="B2456" s="2">
        <v>1</v>
      </c>
      <c r="C2456" s="2"/>
      <c r="D2456" s="2"/>
    </row>
    <row r="2457" spans="1:4">
      <c r="A2457" s="2" t="s">
        <v>3322</v>
      </c>
      <c r="B2457" s="2">
        <v>1</v>
      </c>
      <c r="C2457" s="2"/>
      <c r="D2457" s="2"/>
    </row>
    <row r="2458" spans="1:4">
      <c r="A2458" s="2" t="s">
        <v>3323</v>
      </c>
      <c r="B2458" s="2">
        <v>1</v>
      </c>
      <c r="C2458" s="2"/>
      <c r="D2458" s="2"/>
    </row>
    <row r="2459" spans="1:4">
      <c r="A2459" s="2" t="s">
        <v>3324</v>
      </c>
      <c r="B2459" s="2">
        <v>1</v>
      </c>
      <c r="C2459" s="2"/>
      <c r="D2459" s="2"/>
    </row>
    <row r="2460" spans="1:4">
      <c r="A2460" s="2" t="s">
        <v>3325</v>
      </c>
      <c r="B2460" s="2">
        <v>1</v>
      </c>
      <c r="C2460" s="2"/>
      <c r="D2460" s="2"/>
    </row>
    <row r="2461" spans="1:4">
      <c r="A2461" s="2" t="s">
        <v>3326</v>
      </c>
      <c r="B2461" s="2">
        <v>1</v>
      </c>
      <c r="C2461" s="2"/>
      <c r="D2461" s="2"/>
    </row>
    <row r="2462" spans="1:4">
      <c r="A2462" s="2" t="s">
        <v>3327</v>
      </c>
      <c r="B2462" s="2">
        <v>1</v>
      </c>
      <c r="C2462" s="2"/>
      <c r="D2462" s="2"/>
    </row>
    <row r="2463" spans="1:4">
      <c r="A2463" s="2" t="s">
        <v>3328</v>
      </c>
      <c r="B2463" s="2">
        <v>1</v>
      </c>
      <c r="C2463" s="2"/>
      <c r="D2463" s="2"/>
    </row>
    <row r="2464" spans="1:4">
      <c r="A2464" s="2" t="s">
        <v>3329</v>
      </c>
      <c r="B2464" s="2">
        <v>1</v>
      </c>
      <c r="C2464" s="2"/>
      <c r="D2464" s="2"/>
    </row>
    <row r="2465" spans="1:4">
      <c r="A2465" s="2" t="s">
        <v>3330</v>
      </c>
      <c r="B2465" s="2">
        <v>1</v>
      </c>
      <c r="C2465" s="2"/>
      <c r="D2465" s="2"/>
    </row>
    <row r="2466" spans="1:4">
      <c r="A2466" s="2" t="s">
        <v>3331</v>
      </c>
      <c r="B2466" s="2">
        <v>1</v>
      </c>
      <c r="C2466" s="2"/>
      <c r="D2466" s="2"/>
    </row>
    <row r="2467" spans="1:4">
      <c r="A2467" s="2" t="s">
        <v>3332</v>
      </c>
      <c r="B2467" s="2">
        <v>1</v>
      </c>
      <c r="C2467" s="2"/>
      <c r="D2467" s="2"/>
    </row>
    <row r="2468" spans="1:4">
      <c r="A2468" s="2" t="s">
        <v>3333</v>
      </c>
      <c r="B2468" s="2">
        <v>1</v>
      </c>
      <c r="C2468" s="2"/>
      <c r="D2468" s="2"/>
    </row>
    <row r="2469" spans="1:4">
      <c r="A2469" s="2" t="s">
        <v>3334</v>
      </c>
      <c r="B2469" s="2">
        <v>1</v>
      </c>
      <c r="C2469" s="2"/>
      <c r="D2469" s="2"/>
    </row>
    <row r="2470" spans="1:4">
      <c r="A2470" s="2" t="s">
        <v>3335</v>
      </c>
      <c r="B2470" s="2">
        <v>1</v>
      </c>
      <c r="C2470" s="2"/>
      <c r="D2470" s="2"/>
    </row>
    <row r="2471" spans="1:4">
      <c r="A2471" s="2" t="s">
        <v>3336</v>
      </c>
      <c r="B2471" s="2">
        <v>1</v>
      </c>
      <c r="C2471" s="2"/>
      <c r="D2471" s="2"/>
    </row>
    <row r="2472" spans="1:4">
      <c r="A2472" s="2" t="s">
        <v>3337</v>
      </c>
      <c r="B2472" s="2">
        <v>1</v>
      </c>
      <c r="C2472" s="2"/>
      <c r="D2472" s="2"/>
    </row>
    <row r="2473" spans="1:4">
      <c r="A2473" s="2" t="s">
        <v>3338</v>
      </c>
      <c r="B2473" s="2">
        <v>1</v>
      </c>
      <c r="C2473" s="2"/>
      <c r="D2473" s="2"/>
    </row>
    <row r="2474" spans="1:4">
      <c r="A2474" s="2" t="s">
        <v>3339</v>
      </c>
      <c r="B2474" s="2">
        <v>1</v>
      </c>
      <c r="C2474" s="2"/>
      <c r="D2474" s="2"/>
    </row>
    <row r="2475" spans="1:4">
      <c r="A2475" s="2" t="s">
        <v>3340</v>
      </c>
      <c r="B2475" s="2">
        <v>1</v>
      </c>
      <c r="C2475" s="2"/>
      <c r="D2475" s="2"/>
    </row>
    <row r="2476" spans="1:4">
      <c r="A2476" s="2" t="s">
        <v>3341</v>
      </c>
      <c r="B2476" s="2">
        <v>1</v>
      </c>
      <c r="C2476" s="2"/>
      <c r="D2476" s="2"/>
    </row>
    <row r="2477" spans="1:4">
      <c r="A2477" s="2" t="s">
        <v>3342</v>
      </c>
      <c r="B2477" s="2">
        <v>1</v>
      </c>
      <c r="C2477" s="2"/>
      <c r="D2477" s="2"/>
    </row>
    <row r="2478" spans="1:4">
      <c r="A2478" s="2" t="s">
        <v>3343</v>
      </c>
      <c r="B2478" s="2">
        <v>1</v>
      </c>
      <c r="C2478" s="2"/>
      <c r="D2478" s="2"/>
    </row>
    <row r="2479" spans="1:4">
      <c r="A2479" s="2" t="s">
        <v>3344</v>
      </c>
      <c r="B2479" s="2">
        <v>1</v>
      </c>
      <c r="C2479" s="2"/>
      <c r="D2479" s="2"/>
    </row>
    <row r="2480" spans="1:4">
      <c r="A2480" s="2" t="s">
        <v>3345</v>
      </c>
      <c r="B2480" s="2">
        <v>1</v>
      </c>
      <c r="C2480" s="2"/>
      <c r="D2480" s="2"/>
    </row>
    <row r="2481" spans="1:4">
      <c r="A2481" s="2" t="s">
        <v>3346</v>
      </c>
      <c r="B2481" s="2">
        <v>1</v>
      </c>
      <c r="C2481" s="2"/>
      <c r="D2481" s="2"/>
    </row>
    <row r="2482" spans="1:4">
      <c r="A2482" s="2" t="s">
        <v>3347</v>
      </c>
      <c r="B2482" s="2">
        <v>1</v>
      </c>
      <c r="C2482" s="2"/>
      <c r="D2482" s="2"/>
    </row>
    <row r="2483" spans="1:4">
      <c r="A2483" s="2" t="s">
        <v>3348</v>
      </c>
      <c r="B2483" s="2">
        <v>1</v>
      </c>
      <c r="C2483" s="2"/>
      <c r="D2483" s="2"/>
    </row>
    <row r="2484" spans="1:4">
      <c r="A2484" s="2" t="s">
        <v>3349</v>
      </c>
      <c r="B2484" s="2">
        <v>1</v>
      </c>
      <c r="C2484" s="2"/>
      <c r="D2484" s="2"/>
    </row>
    <row r="2485" spans="1:4">
      <c r="A2485" s="2" t="s">
        <v>3350</v>
      </c>
      <c r="B2485" s="2">
        <v>1</v>
      </c>
      <c r="C2485" s="2"/>
      <c r="D2485" s="2"/>
    </row>
    <row r="2486" spans="1:4">
      <c r="A2486" s="2" t="s">
        <v>3351</v>
      </c>
      <c r="B2486" s="2">
        <v>1</v>
      </c>
      <c r="C2486" s="2"/>
      <c r="D2486" s="2"/>
    </row>
    <row r="2487" spans="1:4">
      <c r="A2487" s="2" t="s">
        <v>3352</v>
      </c>
      <c r="B2487" s="2">
        <v>1</v>
      </c>
      <c r="C2487" s="2"/>
      <c r="D2487" s="2"/>
    </row>
    <row r="2488" spans="1:4">
      <c r="A2488" s="2" t="s">
        <v>3353</v>
      </c>
      <c r="B2488" s="2">
        <v>1</v>
      </c>
      <c r="C2488" s="2"/>
      <c r="D2488" s="2"/>
    </row>
    <row r="2489" spans="1:4">
      <c r="A2489" s="2" t="s">
        <v>3354</v>
      </c>
      <c r="B2489" s="2">
        <v>1</v>
      </c>
      <c r="C2489" s="2"/>
      <c r="D2489" s="2"/>
    </row>
    <row r="2490" spans="1:4">
      <c r="A2490" s="2" t="s">
        <v>3355</v>
      </c>
      <c r="B2490" s="2">
        <v>1</v>
      </c>
      <c r="C2490" s="2"/>
      <c r="D2490" s="2"/>
    </row>
    <row r="2491" spans="1:4">
      <c r="A2491" s="2" t="s">
        <v>3356</v>
      </c>
      <c r="B2491" s="2">
        <v>1</v>
      </c>
      <c r="C2491" s="2"/>
      <c r="D2491" s="2"/>
    </row>
    <row r="2492" spans="1:4">
      <c r="A2492" s="2" t="s">
        <v>3357</v>
      </c>
      <c r="B2492" s="2">
        <v>1</v>
      </c>
      <c r="C2492" s="2"/>
      <c r="D2492" s="2"/>
    </row>
    <row r="2493" spans="1:4">
      <c r="A2493" s="2" t="s">
        <v>3358</v>
      </c>
      <c r="B2493" s="2">
        <v>1</v>
      </c>
      <c r="C2493" s="2"/>
      <c r="D2493" s="2"/>
    </row>
    <row r="2494" spans="1:4">
      <c r="A2494" s="2" t="s">
        <v>3359</v>
      </c>
      <c r="B2494" s="2">
        <v>1</v>
      </c>
      <c r="C2494" s="2"/>
      <c r="D2494" s="2"/>
    </row>
    <row r="2495" spans="1:4">
      <c r="A2495" s="2" t="s">
        <v>3360</v>
      </c>
      <c r="B2495" s="2">
        <v>1</v>
      </c>
      <c r="C2495" s="2"/>
      <c r="D2495" s="2"/>
    </row>
    <row r="2496" spans="1:4">
      <c r="A2496" s="2" t="s">
        <v>3361</v>
      </c>
      <c r="B2496" s="2">
        <v>1</v>
      </c>
      <c r="C2496" s="2"/>
      <c r="D2496" s="2"/>
    </row>
    <row r="2497" spans="1:4">
      <c r="A2497" s="2" t="s">
        <v>3362</v>
      </c>
      <c r="B2497" s="2">
        <v>1</v>
      </c>
      <c r="C2497" s="2"/>
      <c r="D2497" s="2"/>
    </row>
    <row r="2498" spans="1:4">
      <c r="A2498" s="2" t="s">
        <v>3363</v>
      </c>
      <c r="B2498" s="2">
        <v>1</v>
      </c>
      <c r="C2498" s="2"/>
      <c r="D2498" s="2"/>
    </row>
    <row r="2499" spans="1:4">
      <c r="A2499" s="2" t="s">
        <v>3364</v>
      </c>
      <c r="B2499" s="2">
        <v>0</v>
      </c>
      <c r="C2499" s="2"/>
      <c r="D2499" s="2"/>
    </row>
    <row r="2500" spans="1:4">
      <c r="A2500" s="2" t="s">
        <v>3365</v>
      </c>
      <c r="B2500" s="2">
        <v>0</v>
      </c>
      <c r="C2500" s="2"/>
      <c r="D2500" s="2"/>
    </row>
    <row r="2501" spans="1:4">
      <c r="A2501" s="2" t="s">
        <v>3366</v>
      </c>
      <c r="B2501" s="2">
        <v>0</v>
      </c>
      <c r="C2501" s="2"/>
      <c r="D2501" s="2"/>
    </row>
    <row r="2502" spans="1:4">
      <c r="A2502" s="2" t="s">
        <v>3367</v>
      </c>
      <c r="B2502" s="2">
        <v>0</v>
      </c>
      <c r="C2502" s="2"/>
      <c r="D2502" s="2"/>
    </row>
    <row r="2503" spans="1:4">
      <c r="A2503" s="2" t="s">
        <v>3368</v>
      </c>
      <c r="B2503" s="2">
        <v>1</v>
      </c>
      <c r="C2503" s="2"/>
      <c r="D2503" s="2"/>
    </row>
    <row r="2504" spans="1:4">
      <c r="A2504" s="2" t="s">
        <v>3369</v>
      </c>
      <c r="B2504" s="2">
        <v>1</v>
      </c>
      <c r="C2504" s="2"/>
      <c r="D2504" s="2"/>
    </row>
    <row r="2505" spans="1:4">
      <c r="A2505" s="2" t="s">
        <v>3370</v>
      </c>
      <c r="B2505" s="2">
        <v>0</v>
      </c>
      <c r="C2505" s="2"/>
      <c r="D2505" s="2"/>
    </row>
    <row r="2506" spans="1:4">
      <c r="A2506" s="2" t="s">
        <v>3371</v>
      </c>
      <c r="B2506" s="2">
        <v>0</v>
      </c>
      <c r="C2506" s="2"/>
      <c r="D2506" s="2"/>
    </row>
    <row r="2507" spans="1:4">
      <c r="A2507" s="2" t="s">
        <v>3372</v>
      </c>
      <c r="B2507" s="2">
        <v>0</v>
      </c>
      <c r="C2507" s="2"/>
      <c r="D2507" s="2"/>
    </row>
    <row r="2508" spans="1:4">
      <c r="A2508" s="2" t="s">
        <v>3373</v>
      </c>
      <c r="B2508" s="2">
        <v>0</v>
      </c>
      <c r="C2508" s="2"/>
      <c r="D2508" s="2"/>
    </row>
    <row r="2509" spans="1:4">
      <c r="A2509" s="2" t="s">
        <v>3374</v>
      </c>
      <c r="B2509" s="2">
        <v>0</v>
      </c>
      <c r="C2509" s="2"/>
      <c r="D2509" s="2"/>
    </row>
    <row r="2510" spans="1:4">
      <c r="A2510" s="2" t="s">
        <v>3375</v>
      </c>
      <c r="B2510" s="2">
        <v>0</v>
      </c>
      <c r="C2510" s="2"/>
      <c r="D2510" s="2"/>
    </row>
    <row r="2511" spans="1:4">
      <c r="A2511" s="2" t="s">
        <v>3376</v>
      </c>
      <c r="B2511" s="2">
        <v>0</v>
      </c>
      <c r="C2511" s="2"/>
      <c r="D2511" s="2"/>
    </row>
    <row r="2512" spans="1:4">
      <c r="A2512" s="2" t="s">
        <v>3377</v>
      </c>
      <c r="B2512" s="2">
        <v>0</v>
      </c>
      <c r="C2512" s="2"/>
      <c r="D2512" s="2"/>
    </row>
    <row r="2513" spans="1:4">
      <c r="A2513" s="2" t="s">
        <v>3378</v>
      </c>
      <c r="B2513" s="2">
        <v>0</v>
      </c>
      <c r="C2513" s="2"/>
      <c r="D2513" s="2"/>
    </row>
    <row r="2514" spans="1:4">
      <c r="A2514" s="2" t="s">
        <v>3379</v>
      </c>
      <c r="B2514" s="2">
        <v>0</v>
      </c>
      <c r="C2514" s="2"/>
      <c r="D2514" s="2"/>
    </row>
    <row r="2515" spans="1:4">
      <c r="A2515" s="2" t="s">
        <v>3380</v>
      </c>
      <c r="B2515" s="2">
        <v>0</v>
      </c>
      <c r="C2515" s="2"/>
      <c r="D2515" s="2"/>
    </row>
    <row r="2516" spans="1:4">
      <c r="A2516" s="2" t="s">
        <v>3381</v>
      </c>
      <c r="B2516" s="2">
        <v>0</v>
      </c>
      <c r="C2516" s="2"/>
      <c r="D2516" s="2"/>
    </row>
    <row r="2517" spans="1:4">
      <c r="A2517" s="2" t="s">
        <v>3382</v>
      </c>
      <c r="B2517" s="2">
        <v>0</v>
      </c>
      <c r="C2517" s="2"/>
      <c r="D2517" s="2"/>
    </row>
    <row r="2518" spans="1:4">
      <c r="A2518" s="2" t="s">
        <v>3383</v>
      </c>
      <c r="B2518" s="2">
        <v>0</v>
      </c>
      <c r="C2518" s="2"/>
      <c r="D2518" s="2"/>
    </row>
    <row r="2519" spans="1:4">
      <c r="A2519" s="2" t="s">
        <v>3384</v>
      </c>
      <c r="B2519" s="2">
        <v>0</v>
      </c>
      <c r="C2519" s="2"/>
      <c r="D2519" s="2"/>
    </row>
    <row r="2520" spans="1:4">
      <c r="A2520" s="2" t="s">
        <v>3385</v>
      </c>
      <c r="B2520" s="2">
        <v>0</v>
      </c>
      <c r="C2520" s="2"/>
      <c r="D2520" s="2"/>
    </row>
    <row r="2521" spans="1:4">
      <c r="A2521" s="2" t="s">
        <v>3386</v>
      </c>
      <c r="B2521" s="2">
        <v>0</v>
      </c>
      <c r="C2521" s="2"/>
      <c r="D2521" s="2"/>
    </row>
    <row r="2522" spans="1:4">
      <c r="A2522" s="2" t="s">
        <v>3387</v>
      </c>
      <c r="B2522" s="2">
        <v>0</v>
      </c>
      <c r="C2522" s="2"/>
      <c r="D2522" s="2"/>
    </row>
    <row r="2523" spans="1:4">
      <c r="A2523" s="2" t="s">
        <v>3388</v>
      </c>
      <c r="B2523" s="2">
        <v>0</v>
      </c>
      <c r="C2523" s="2"/>
      <c r="D2523" s="2"/>
    </row>
    <row r="2524" spans="1:4">
      <c r="A2524" s="2" t="s">
        <v>3389</v>
      </c>
      <c r="B2524" s="2">
        <v>0</v>
      </c>
      <c r="C2524" s="2"/>
      <c r="D2524" s="2"/>
    </row>
    <row r="2525" spans="1:4">
      <c r="A2525" s="2" t="s">
        <v>3390</v>
      </c>
      <c r="B2525" s="2">
        <v>0</v>
      </c>
      <c r="C2525" s="2"/>
      <c r="D2525" s="2"/>
    </row>
    <row r="2526" spans="1:4">
      <c r="A2526" s="2" t="s">
        <v>3391</v>
      </c>
      <c r="B2526" s="2">
        <v>0</v>
      </c>
      <c r="C2526" s="2"/>
      <c r="D2526" s="2"/>
    </row>
    <row r="2527" spans="1:4">
      <c r="A2527" s="2" t="s">
        <v>3392</v>
      </c>
      <c r="B2527" s="2">
        <v>0</v>
      </c>
      <c r="C2527" s="2"/>
      <c r="D2527" s="2"/>
    </row>
    <row r="2528" spans="1:4">
      <c r="A2528" s="2" t="s">
        <v>3393</v>
      </c>
      <c r="B2528" s="2">
        <v>0</v>
      </c>
      <c r="C2528" s="2"/>
      <c r="D2528" s="2"/>
    </row>
    <row r="2529" spans="1:4">
      <c r="A2529" s="2" t="s">
        <v>3394</v>
      </c>
      <c r="B2529" s="2">
        <v>0</v>
      </c>
      <c r="C2529" s="2"/>
      <c r="D2529" s="2"/>
    </row>
    <row r="2530" spans="1:4">
      <c r="A2530" s="2" t="s">
        <v>3395</v>
      </c>
      <c r="B2530" s="2">
        <v>1</v>
      </c>
      <c r="C2530" s="2"/>
      <c r="D2530" s="2"/>
    </row>
    <row r="2531" spans="1:4">
      <c r="A2531" s="2" t="s">
        <v>3396</v>
      </c>
      <c r="B2531" s="2">
        <v>1</v>
      </c>
      <c r="C2531" s="2"/>
      <c r="D2531" s="2"/>
    </row>
    <row r="2532" spans="1:4">
      <c r="A2532" s="2" t="s">
        <v>3397</v>
      </c>
      <c r="B2532" s="2">
        <v>1</v>
      </c>
      <c r="C2532" s="2"/>
      <c r="D2532" s="2"/>
    </row>
    <row r="2533" spans="1:4">
      <c r="A2533" s="2" t="s">
        <v>3398</v>
      </c>
      <c r="B2533" s="2">
        <v>1</v>
      </c>
      <c r="C2533" s="2"/>
      <c r="D2533" s="2"/>
    </row>
    <row r="2534" spans="1:4">
      <c r="A2534" s="2" t="s">
        <v>3399</v>
      </c>
      <c r="B2534" s="2">
        <v>1</v>
      </c>
      <c r="C2534" s="2"/>
      <c r="D2534" s="2"/>
    </row>
    <row r="2535" spans="1:4">
      <c r="A2535" s="2" t="s">
        <v>3400</v>
      </c>
      <c r="B2535" s="2">
        <v>1</v>
      </c>
      <c r="C2535" s="2"/>
      <c r="D2535" s="2"/>
    </row>
    <row r="2536" spans="1:4">
      <c r="A2536" s="2" t="s">
        <v>3401</v>
      </c>
      <c r="B2536" s="2">
        <v>1</v>
      </c>
      <c r="C2536" s="2"/>
      <c r="D2536" s="2"/>
    </row>
    <row r="2537" spans="1:4">
      <c r="A2537" s="2" t="s">
        <v>3402</v>
      </c>
      <c r="B2537" s="2">
        <v>1</v>
      </c>
      <c r="C2537" s="2"/>
      <c r="D2537" s="2"/>
    </row>
    <row r="2538" spans="1:4">
      <c r="A2538" s="2" t="s">
        <v>3403</v>
      </c>
      <c r="B2538" s="2">
        <v>1</v>
      </c>
      <c r="C2538" s="2"/>
      <c r="D2538" s="2"/>
    </row>
    <row r="2539" spans="1:4">
      <c r="A2539" s="2" t="s">
        <v>3404</v>
      </c>
      <c r="B2539" s="2">
        <v>1</v>
      </c>
      <c r="C2539" s="2"/>
      <c r="D2539" s="2"/>
    </row>
    <row r="2540" spans="1:4">
      <c r="A2540" s="2" t="s">
        <v>3405</v>
      </c>
      <c r="B2540" s="2">
        <v>1</v>
      </c>
      <c r="C2540" s="2"/>
      <c r="D2540" s="2"/>
    </row>
    <row r="2541" spans="1:4">
      <c r="A2541" s="2" t="s">
        <v>3406</v>
      </c>
      <c r="B2541" s="2">
        <v>1</v>
      </c>
      <c r="C2541" s="2"/>
      <c r="D2541" s="2"/>
    </row>
    <row r="2542" spans="1:4">
      <c r="A2542" s="2" t="s">
        <v>3407</v>
      </c>
      <c r="B2542" s="2">
        <v>1</v>
      </c>
      <c r="C2542" s="2"/>
      <c r="D2542" s="2"/>
    </row>
    <row r="2543" spans="1:4">
      <c r="A2543" s="2" t="s">
        <v>3408</v>
      </c>
      <c r="B2543" s="2">
        <v>1</v>
      </c>
      <c r="C2543" s="2"/>
      <c r="D2543" s="2"/>
    </row>
    <row r="2544" spans="1:4">
      <c r="A2544" s="2" t="s">
        <v>3409</v>
      </c>
      <c r="B2544" s="2">
        <v>1</v>
      </c>
      <c r="C2544" s="2"/>
      <c r="D2544" s="2"/>
    </row>
    <row r="2545" spans="1:4">
      <c r="A2545" s="2" t="s">
        <v>3410</v>
      </c>
      <c r="B2545" s="2">
        <v>1</v>
      </c>
      <c r="C2545" s="2"/>
      <c r="D2545" s="2"/>
    </row>
    <row r="2546" spans="1:4">
      <c r="A2546" s="2" t="s">
        <v>3411</v>
      </c>
      <c r="B2546" s="2">
        <v>1</v>
      </c>
      <c r="C2546" s="2"/>
      <c r="D2546" s="2"/>
    </row>
    <row r="2547" spans="1:4">
      <c r="A2547" s="2" t="s">
        <v>3412</v>
      </c>
      <c r="B2547" s="2">
        <v>1</v>
      </c>
      <c r="C2547" s="2"/>
      <c r="D2547" s="2"/>
    </row>
    <row r="2548" spans="1:4">
      <c r="A2548" s="2" t="s">
        <v>3413</v>
      </c>
      <c r="B2548" s="2">
        <v>1</v>
      </c>
      <c r="C2548" s="2"/>
      <c r="D2548" s="2"/>
    </row>
    <row r="2549" spans="1:4">
      <c r="A2549" s="2" t="s">
        <v>3414</v>
      </c>
      <c r="B2549" s="2">
        <v>1</v>
      </c>
      <c r="C2549" s="2"/>
      <c r="D2549" s="2"/>
    </row>
    <row r="2550" spans="1:4">
      <c r="A2550" s="2" t="s">
        <v>3415</v>
      </c>
      <c r="B2550" s="2">
        <v>1</v>
      </c>
      <c r="C2550" s="2"/>
      <c r="D2550" s="2"/>
    </row>
    <row r="2551" spans="1:4">
      <c r="A2551" s="2" t="s">
        <v>3416</v>
      </c>
      <c r="B2551" s="2">
        <v>1</v>
      </c>
      <c r="C2551" s="2"/>
      <c r="D2551" s="2"/>
    </row>
    <row r="2552" spans="1:4">
      <c r="A2552" s="2" t="s">
        <v>3417</v>
      </c>
      <c r="B2552" s="2">
        <v>1</v>
      </c>
      <c r="C2552" s="2"/>
      <c r="D2552" s="2"/>
    </row>
    <row r="2553" spans="1:4">
      <c r="A2553" s="2" t="s">
        <v>3418</v>
      </c>
      <c r="B2553" s="2">
        <v>1</v>
      </c>
      <c r="C2553" s="2"/>
      <c r="D2553" s="2"/>
    </row>
    <row r="2554" spans="1:4">
      <c r="A2554" s="2" t="s">
        <v>3419</v>
      </c>
      <c r="B2554" s="2">
        <v>1</v>
      </c>
      <c r="C2554" s="2"/>
      <c r="D2554" s="2"/>
    </row>
    <row r="2555" spans="1:4">
      <c r="A2555" s="2" t="s">
        <v>3420</v>
      </c>
      <c r="B2555" s="2">
        <v>1</v>
      </c>
      <c r="C2555" s="2"/>
      <c r="D2555" s="2"/>
    </row>
    <row r="2556" spans="1:4">
      <c r="A2556" s="2" t="s">
        <v>3421</v>
      </c>
      <c r="B2556" s="2">
        <v>1</v>
      </c>
      <c r="C2556" s="2"/>
      <c r="D2556" s="2"/>
    </row>
    <row r="2557" spans="1:4">
      <c r="A2557" s="2" t="s">
        <v>3422</v>
      </c>
      <c r="B2557" s="2">
        <v>0</v>
      </c>
      <c r="C2557" s="2"/>
      <c r="D2557" s="2"/>
    </row>
    <row r="2558" spans="1:4">
      <c r="A2558" s="2" t="s">
        <v>3423</v>
      </c>
      <c r="B2558" s="2">
        <v>1</v>
      </c>
      <c r="C2558" s="2"/>
      <c r="D2558" s="2"/>
    </row>
    <row r="2559" spans="1:4">
      <c r="A2559" s="2" t="s">
        <v>3424</v>
      </c>
      <c r="B2559" s="2">
        <v>1</v>
      </c>
      <c r="C2559" s="2"/>
      <c r="D2559" s="2"/>
    </row>
    <row r="2560" spans="1:4">
      <c r="A2560" s="2" t="s">
        <v>3425</v>
      </c>
      <c r="B2560" s="2">
        <v>1</v>
      </c>
      <c r="C2560" s="2"/>
      <c r="D2560" s="2"/>
    </row>
    <row r="2561" spans="1:4">
      <c r="A2561" s="2" t="s">
        <v>3426</v>
      </c>
      <c r="B2561" s="2">
        <v>1</v>
      </c>
      <c r="C2561" s="2"/>
      <c r="D2561" s="2"/>
    </row>
    <row r="2562" spans="1:4">
      <c r="A2562" s="2" t="s">
        <v>3427</v>
      </c>
      <c r="B2562" s="2">
        <v>0</v>
      </c>
      <c r="C2562" s="2"/>
      <c r="D2562" s="2"/>
    </row>
    <row r="2563" spans="1:4">
      <c r="A2563" s="2" t="s">
        <v>3428</v>
      </c>
      <c r="B2563" s="2">
        <v>1</v>
      </c>
      <c r="C2563" s="2"/>
      <c r="D2563" s="2"/>
    </row>
    <row r="2564" spans="1:4">
      <c r="A2564" s="2" t="s">
        <v>3429</v>
      </c>
      <c r="B2564" s="2">
        <v>0</v>
      </c>
      <c r="C2564" s="2"/>
      <c r="D2564" s="2"/>
    </row>
    <row r="2565" spans="1:4">
      <c r="A2565" s="2" t="s">
        <v>3430</v>
      </c>
      <c r="B2565" s="2">
        <v>1</v>
      </c>
      <c r="C2565" s="2"/>
      <c r="D2565" s="2"/>
    </row>
    <row r="2566" spans="1:4">
      <c r="A2566" s="2" t="s">
        <v>3431</v>
      </c>
      <c r="B2566" s="2">
        <v>1</v>
      </c>
      <c r="C2566" s="2"/>
      <c r="D2566" s="2"/>
    </row>
    <row r="2567" spans="1:4">
      <c r="A2567" s="2" t="s">
        <v>3432</v>
      </c>
      <c r="B2567" s="2">
        <v>0</v>
      </c>
      <c r="C2567" s="2"/>
      <c r="D2567" s="2" t="s">
        <v>3433</v>
      </c>
    </row>
    <row r="2568" spans="1:4">
      <c r="A2568" s="2" t="s">
        <v>3434</v>
      </c>
      <c r="B2568" s="2">
        <v>0</v>
      </c>
      <c r="C2568" s="2"/>
      <c r="D2568" s="2"/>
    </row>
    <row r="2569" spans="1:4">
      <c r="A2569" s="2" t="s">
        <v>3435</v>
      </c>
      <c r="B2569" s="2">
        <v>0</v>
      </c>
      <c r="C2569" s="2"/>
      <c r="D2569" s="2"/>
    </row>
    <row r="2570" spans="1:4">
      <c r="A2570" s="2" t="s">
        <v>3436</v>
      </c>
      <c r="B2570" s="2">
        <v>1</v>
      </c>
      <c r="C2570" s="2"/>
      <c r="D2570" s="2"/>
    </row>
    <row r="2571" spans="1:4">
      <c r="A2571" s="2" t="s">
        <v>3437</v>
      </c>
      <c r="B2571" s="2">
        <v>0</v>
      </c>
      <c r="C2571" s="2"/>
      <c r="D2571" s="2"/>
    </row>
    <row r="2572" spans="1:4">
      <c r="A2572" s="2" t="s">
        <v>3438</v>
      </c>
      <c r="B2572" s="2">
        <v>0</v>
      </c>
      <c r="C2572" s="2"/>
      <c r="D2572" s="2"/>
    </row>
    <row r="2573" spans="1:4">
      <c r="A2573" s="2" t="s">
        <v>3439</v>
      </c>
      <c r="B2573" s="2">
        <v>0</v>
      </c>
      <c r="C2573" s="2"/>
      <c r="D2573" s="2"/>
    </row>
    <row r="2574" spans="1:4">
      <c r="A2574" s="2" t="s">
        <v>3440</v>
      </c>
      <c r="B2574" s="2">
        <v>0</v>
      </c>
      <c r="C2574" s="2"/>
      <c r="D2574" s="2"/>
    </row>
    <row r="2575" spans="1:4">
      <c r="A2575" s="2" t="s">
        <v>3441</v>
      </c>
      <c r="B2575" s="2">
        <v>0</v>
      </c>
      <c r="C2575" s="2"/>
      <c r="D2575" s="2"/>
    </row>
    <row r="2576" spans="1:4">
      <c r="A2576" s="2" t="s">
        <v>3442</v>
      </c>
      <c r="B2576" s="2">
        <v>0</v>
      </c>
      <c r="C2576" s="2"/>
      <c r="D2576" s="2"/>
    </row>
    <row r="2577" spans="1:4">
      <c r="A2577" s="2" t="s">
        <v>3443</v>
      </c>
      <c r="B2577" s="2">
        <v>0</v>
      </c>
      <c r="C2577" s="2"/>
      <c r="D2577" s="2"/>
    </row>
    <row r="2578" spans="1:4">
      <c r="A2578" s="2" t="s">
        <v>3444</v>
      </c>
      <c r="B2578" s="2">
        <v>0</v>
      </c>
      <c r="C2578" s="2"/>
      <c r="D2578" s="2"/>
    </row>
    <row r="2579" spans="1:4">
      <c r="A2579" s="2" t="s">
        <v>3445</v>
      </c>
      <c r="B2579" s="2">
        <v>0</v>
      </c>
      <c r="C2579" s="2"/>
      <c r="D2579" s="2"/>
    </row>
    <row r="2580" spans="1:4">
      <c r="A2580" s="2" t="s">
        <v>3446</v>
      </c>
      <c r="B2580" s="2">
        <v>0</v>
      </c>
      <c r="C2580" s="2"/>
      <c r="D2580" s="2"/>
    </row>
    <row r="2581" spans="1:4">
      <c r="A2581" s="2" t="s">
        <v>3447</v>
      </c>
      <c r="B2581" s="2">
        <v>0</v>
      </c>
      <c r="C2581" s="2"/>
      <c r="D2581" s="2"/>
    </row>
    <row r="2582" spans="1:4">
      <c r="A2582" s="2" t="s">
        <v>3448</v>
      </c>
      <c r="B2582" s="2">
        <v>0</v>
      </c>
      <c r="C2582" s="2"/>
      <c r="D2582" s="2"/>
    </row>
    <row r="2583" spans="1:4">
      <c r="A2583" s="2" t="s">
        <v>3449</v>
      </c>
      <c r="B2583" s="2">
        <v>0</v>
      </c>
      <c r="C2583" s="2"/>
      <c r="D2583" s="2"/>
    </row>
    <row r="2584" spans="1:4">
      <c r="A2584" s="2" t="s">
        <v>3450</v>
      </c>
      <c r="B2584" s="2">
        <v>0</v>
      </c>
      <c r="C2584" s="2"/>
      <c r="D2584" s="2"/>
    </row>
    <row r="2585" spans="1:4">
      <c r="A2585" s="2" t="s">
        <v>3451</v>
      </c>
      <c r="B2585" s="2">
        <v>0</v>
      </c>
      <c r="C2585" s="2"/>
      <c r="D2585" s="2"/>
    </row>
    <row r="2586" spans="1:4">
      <c r="A2586" s="2" t="s">
        <v>3452</v>
      </c>
      <c r="B2586" s="2">
        <v>0</v>
      </c>
      <c r="C2586" s="2"/>
      <c r="D2586" s="2"/>
    </row>
    <row r="2587" spans="1:4">
      <c r="A2587" s="2" t="s">
        <v>3453</v>
      </c>
      <c r="B2587" s="2">
        <v>0</v>
      </c>
      <c r="C2587" s="2"/>
      <c r="D2587" s="2"/>
    </row>
    <row r="2588" spans="1:4">
      <c r="A2588" s="2" t="s">
        <v>3454</v>
      </c>
      <c r="B2588" s="2">
        <v>0</v>
      </c>
      <c r="C2588" s="2"/>
      <c r="D2588" s="2"/>
    </row>
    <row r="2589" spans="1:4">
      <c r="A2589" s="2" t="s">
        <v>3455</v>
      </c>
      <c r="B2589" s="2">
        <v>0</v>
      </c>
      <c r="C2589" s="2"/>
      <c r="D2589" s="2"/>
    </row>
    <row r="2590" spans="1:4">
      <c r="A2590" s="2" t="s">
        <v>3456</v>
      </c>
      <c r="B2590" s="2">
        <v>0</v>
      </c>
      <c r="C2590" s="2"/>
      <c r="D2590" s="2"/>
    </row>
    <row r="2591" spans="1:4">
      <c r="A2591" s="2" t="s">
        <v>3457</v>
      </c>
      <c r="B2591" s="2">
        <v>0</v>
      </c>
      <c r="C2591" s="2"/>
      <c r="D2591" s="2"/>
    </row>
    <row r="2592" spans="1:4">
      <c r="A2592" s="2" t="s">
        <v>3458</v>
      </c>
      <c r="B2592" s="2">
        <v>0</v>
      </c>
      <c r="C2592" s="2"/>
      <c r="D2592" s="2" t="s">
        <v>3459</v>
      </c>
    </row>
    <row r="2593" spans="1:4">
      <c r="A2593" s="2" t="s">
        <v>3460</v>
      </c>
      <c r="B2593" s="2">
        <v>0</v>
      </c>
      <c r="C2593" s="2"/>
      <c r="D2593" s="2"/>
    </row>
    <row r="2594" spans="1:4">
      <c r="A2594" s="2" t="s">
        <v>3461</v>
      </c>
      <c r="B2594" s="2">
        <v>0</v>
      </c>
      <c r="C2594" s="2"/>
      <c r="D2594" s="2" t="s">
        <v>3459</v>
      </c>
    </row>
    <row r="2595" spans="1:4">
      <c r="A2595" s="2" t="s">
        <v>3462</v>
      </c>
      <c r="B2595" s="2">
        <v>0</v>
      </c>
      <c r="C2595" s="2"/>
      <c r="D2595" s="2"/>
    </row>
    <row r="2596" spans="1:4">
      <c r="A2596" s="2" t="s">
        <v>3463</v>
      </c>
      <c r="B2596" s="2">
        <v>0</v>
      </c>
      <c r="C2596" s="2"/>
      <c r="D2596" s="2"/>
    </row>
    <row r="2597" spans="1:4">
      <c r="A2597" s="2" t="s">
        <v>3464</v>
      </c>
      <c r="B2597" s="2">
        <v>0</v>
      </c>
      <c r="C2597" s="2"/>
      <c r="D2597" s="2" t="s">
        <v>3465</v>
      </c>
    </row>
    <row r="2598" spans="1:4">
      <c r="A2598" s="2" t="s">
        <v>3466</v>
      </c>
      <c r="B2598" s="2">
        <v>0</v>
      </c>
      <c r="C2598" s="2"/>
      <c r="D2598" s="2" t="s">
        <v>3467</v>
      </c>
    </row>
    <row r="2599" spans="1:4">
      <c r="A2599" s="2" t="s">
        <v>3468</v>
      </c>
      <c r="B2599" s="2">
        <v>0</v>
      </c>
      <c r="C2599" s="2"/>
      <c r="D2599" s="2"/>
    </row>
    <row r="2600" spans="1:4">
      <c r="A2600" s="2" t="s">
        <v>3469</v>
      </c>
      <c r="B2600" s="2">
        <v>0</v>
      </c>
      <c r="C2600" s="2"/>
      <c r="D2600" s="2" t="s">
        <v>3467</v>
      </c>
    </row>
    <row r="2601" spans="1:4">
      <c r="A2601" s="2" t="s">
        <v>3470</v>
      </c>
      <c r="B2601" s="2">
        <v>0</v>
      </c>
      <c r="C2601" s="2"/>
      <c r="D2601" s="2"/>
    </row>
    <row r="2602" spans="1:4">
      <c r="A2602" s="2" t="s">
        <v>3471</v>
      </c>
      <c r="B2602" s="2">
        <v>0</v>
      </c>
      <c r="C2602" s="2"/>
      <c r="D2602" s="2" t="s">
        <v>3472</v>
      </c>
    </row>
    <row r="2603" spans="1:4">
      <c r="A2603" s="2" t="s">
        <v>3473</v>
      </c>
      <c r="B2603" s="2">
        <v>0</v>
      </c>
      <c r="C2603" s="2"/>
      <c r="D2603" s="2" t="s">
        <v>3474</v>
      </c>
    </row>
    <row r="2604" spans="1:4">
      <c r="A2604" s="2" t="s">
        <v>3475</v>
      </c>
      <c r="B2604" s="2">
        <v>0</v>
      </c>
      <c r="C2604" s="2"/>
      <c r="D2604" s="2" t="s">
        <v>3476</v>
      </c>
    </row>
    <row r="2605" spans="1:4">
      <c r="A2605" s="2" t="s">
        <v>3477</v>
      </c>
      <c r="B2605" s="2">
        <v>0</v>
      </c>
      <c r="C2605" s="2"/>
      <c r="D2605" s="2"/>
    </row>
    <row r="2606" spans="1:4">
      <c r="A2606" s="2" t="s">
        <v>3478</v>
      </c>
      <c r="B2606" s="2">
        <v>0</v>
      </c>
      <c r="C2606" s="2"/>
      <c r="D2606" s="2" t="s">
        <v>3479</v>
      </c>
    </row>
    <row r="2607" spans="1:4">
      <c r="A2607" s="2" t="s">
        <v>3480</v>
      </c>
      <c r="B2607" s="2">
        <v>0</v>
      </c>
      <c r="C2607" s="2"/>
      <c r="D2607" s="2"/>
    </row>
    <row r="2608" spans="1:4">
      <c r="A2608" s="2" t="s">
        <v>3481</v>
      </c>
      <c r="B2608" s="2">
        <v>0</v>
      </c>
      <c r="C2608" s="2"/>
      <c r="D2608" s="2" t="s">
        <v>3482</v>
      </c>
    </row>
    <row r="2609" spans="1:4">
      <c r="A2609" s="2" t="s">
        <v>3483</v>
      </c>
      <c r="B2609" s="2">
        <v>0</v>
      </c>
      <c r="C2609" s="2"/>
      <c r="D2609" s="2"/>
    </row>
    <row r="2610" spans="1:4">
      <c r="A2610" s="2" t="s">
        <v>3484</v>
      </c>
      <c r="B2610" s="2">
        <v>0</v>
      </c>
      <c r="C2610" s="2"/>
      <c r="D2610" s="2"/>
    </row>
    <row r="2611" spans="1:4">
      <c r="A2611" s="2" t="s">
        <v>3485</v>
      </c>
      <c r="B2611" s="2">
        <v>0</v>
      </c>
      <c r="C2611" s="2"/>
      <c r="D2611" s="2"/>
    </row>
    <row r="2612" spans="1:4">
      <c r="A2612" s="2" t="s">
        <v>3486</v>
      </c>
      <c r="B2612" s="2">
        <v>0</v>
      </c>
      <c r="C2612" s="2"/>
      <c r="D2612" s="2" t="s">
        <v>3487</v>
      </c>
    </row>
    <row r="2613" spans="1:4">
      <c r="A2613" s="2" t="s">
        <v>3488</v>
      </c>
      <c r="B2613" s="2">
        <v>0</v>
      </c>
      <c r="C2613" s="2"/>
      <c r="D2613" s="2"/>
    </row>
    <row r="2614" spans="1:4">
      <c r="A2614" s="2" t="s">
        <v>3489</v>
      </c>
      <c r="B2614" s="2">
        <v>0</v>
      </c>
      <c r="C2614" s="2"/>
      <c r="D2614" s="2"/>
    </row>
    <row r="2615" spans="1:4">
      <c r="A2615" s="2" t="s">
        <v>3490</v>
      </c>
      <c r="B2615" s="2">
        <v>0</v>
      </c>
      <c r="C2615" s="2"/>
      <c r="D2615" s="2"/>
    </row>
    <row r="2616" spans="1:4">
      <c r="A2616" s="2" t="s">
        <v>3491</v>
      </c>
      <c r="B2616" s="2">
        <v>0</v>
      </c>
      <c r="C2616" s="2"/>
      <c r="D2616" s="2"/>
    </row>
    <row r="2617" spans="1:4">
      <c r="A2617" s="2" t="s">
        <v>3492</v>
      </c>
      <c r="B2617" s="2">
        <v>0</v>
      </c>
      <c r="C2617" s="2"/>
      <c r="D2617" s="2"/>
    </row>
    <row r="2618" spans="1:4">
      <c r="A2618" s="2" t="s">
        <v>3493</v>
      </c>
      <c r="B2618" s="2">
        <v>0</v>
      </c>
      <c r="C2618" s="2"/>
      <c r="D2618" s="2" t="s">
        <v>3494</v>
      </c>
    </row>
    <row r="2619" spans="1:4">
      <c r="A2619" s="2" t="s">
        <v>3495</v>
      </c>
      <c r="B2619" s="2">
        <v>0</v>
      </c>
      <c r="C2619" s="2"/>
      <c r="D2619" s="2" t="s">
        <v>3496</v>
      </c>
    </row>
    <row r="2620" spans="1:4">
      <c r="A2620" s="2" t="s">
        <v>3497</v>
      </c>
      <c r="B2620" s="2">
        <v>0</v>
      </c>
      <c r="C2620" s="2"/>
      <c r="D2620" s="2"/>
    </row>
    <row r="2621" spans="1:4">
      <c r="A2621" s="2" t="s">
        <v>3498</v>
      </c>
      <c r="B2621" s="2">
        <v>0</v>
      </c>
      <c r="C2621" s="2"/>
      <c r="D2621" s="2"/>
    </row>
    <row r="2622" spans="1:4">
      <c r="A2622" s="2" t="s">
        <v>3499</v>
      </c>
      <c r="B2622" s="2">
        <v>0</v>
      </c>
      <c r="C2622" s="2"/>
      <c r="D2622" s="2"/>
    </row>
    <row r="2623" spans="1:4">
      <c r="A2623" s="2" t="s">
        <v>3500</v>
      </c>
      <c r="B2623" s="2">
        <v>0</v>
      </c>
      <c r="C2623" s="2"/>
      <c r="D2623" s="2"/>
    </row>
    <row r="2624" spans="1:4">
      <c r="A2624" s="2" t="s">
        <v>3501</v>
      </c>
      <c r="B2624" s="2">
        <v>0</v>
      </c>
      <c r="C2624" s="2"/>
      <c r="D2624" s="2" t="s">
        <v>3502</v>
      </c>
    </row>
    <row r="2625" spans="1:4">
      <c r="A2625" s="2" t="s">
        <v>3503</v>
      </c>
      <c r="B2625" s="2">
        <v>0</v>
      </c>
      <c r="C2625" s="2"/>
      <c r="D2625" s="2" t="s">
        <v>3504</v>
      </c>
    </row>
    <row r="2626" spans="1:4">
      <c r="A2626" s="2" t="s">
        <v>3505</v>
      </c>
      <c r="B2626" s="2">
        <v>0</v>
      </c>
      <c r="C2626" s="2"/>
      <c r="D2626" s="2"/>
    </row>
    <row r="2627" spans="1:4">
      <c r="A2627" s="2" t="s">
        <v>3506</v>
      </c>
      <c r="B2627" s="2">
        <v>0</v>
      </c>
      <c r="C2627" s="2"/>
      <c r="D2627" s="2"/>
    </row>
    <row r="2628" spans="1:4">
      <c r="A2628" s="2" t="s">
        <v>3507</v>
      </c>
      <c r="B2628" s="2">
        <v>0</v>
      </c>
      <c r="C2628" s="2"/>
      <c r="D2628" s="2" t="s">
        <v>3508</v>
      </c>
    </row>
    <row r="2629" spans="1:4">
      <c r="A2629" s="2" t="s">
        <v>3509</v>
      </c>
      <c r="B2629" s="2">
        <v>0</v>
      </c>
      <c r="C2629" s="2"/>
      <c r="D2629" s="2" t="s">
        <v>3502</v>
      </c>
    </row>
    <row r="2630" spans="1:4">
      <c r="A2630" s="2" t="s">
        <v>3510</v>
      </c>
      <c r="B2630" s="2">
        <v>0</v>
      </c>
      <c r="C2630" s="2"/>
      <c r="D2630" s="2"/>
    </row>
    <row r="2631" spans="1:4">
      <c r="A2631" s="2" t="s">
        <v>3511</v>
      </c>
      <c r="B2631" s="2">
        <v>0</v>
      </c>
      <c r="C2631" s="2"/>
      <c r="D2631" s="2" t="s">
        <v>3502</v>
      </c>
    </row>
    <row r="2632" spans="1:4">
      <c r="A2632" s="2" t="s">
        <v>3512</v>
      </c>
      <c r="B2632" s="2">
        <v>0</v>
      </c>
      <c r="C2632" s="2"/>
      <c r="D2632" s="2" t="s">
        <v>3513</v>
      </c>
    </row>
    <row r="2633" spans="1:4">
      <c r="A2633" s="2" t="s">
        <v>3514</v>
      </c>
      <c r="B2633" s="2">
        <v>0</v>
      </c>
      <c r="C2633" s="2"/>
      <c r="D2633" s="2"/>
    </row>
    <row r="2634" spans="1:4">
      <c r="A2634" s="2" t="s">
        <v>3515</v>
      </c>
      <c r="B2634" s="2">
        <v>0</v>
      </c>
      <c r="C2634" s="2"/>
      <c r="D2634" s="2" t="s">
        <v>3502</v>
      </c>
    </row>
    <row r="2635" spans="1:4">
      <c r="A2635" s="2" t="s">
        <v>3516</v>
      </c>
      <c r="B2635" s="2">
        <v>0</v>
      </c>
      <c r="C2635" s="2"/>
      <c r="D2635" s="2" t="s">
        <v>3517</v>
      </c>
    </row>
    <row r="2636" spans="1:4">
      <c r="A2636" s="2" t="s">
        <v>3518</v>
      </c>
      <c r="B2636" s="2">
        <v>0</v>
      </c>
      <c r="C2636" s="2"/>
      <c r="D2636" s="2"/>
    </row>
    <row r="2637" spans="1:4">
      <c r="A2637" s="2" t="s">
        <v>3519</v>
      </c>
      <c r="B2637" s="2">
        <v>0</v>
      </c>
      <c r="C2637" s="2"/>
      <c r="D2637" s="2" t="s">
        <v>3502</v>
      </c>
    </row>
    <row r="2638" spans="1:4">
      <c r="A2638" s="2" t="s">
        <v>3520</v>
      </c>
      <c r="B2638" s="2">
        <v>0</v>
      </c>
      <c r="C2638" s="2"/>
      <c r="D2638" s="2"/>
    </row>
    <row r="2639" spans="1:4">
      <c r="A2639" s="2" t="s">
        <v>3521</v>
      </c>
      <c r="B2639" s="2">
        <v>0</v>
      </c>
      <c r="C2639" s="2"/>
      <c r="D2639" s="2" t="s">
        <v>3522</v>
      </c>
    </row>
    <row r="2640" spans="1:4">
      <c r="A2640" s="2" t="s">
        <v>3523</v>
      </c>
      <c r="B2640" s="2">
        <v>0</v>
      </c>
      <c r="C2640" s="2"/>
      <c r="D2640" s="2"/>
    </row>
    <row r="2641" spans="1:4">
      <c r="A2641" s="2" t="s">
        <v>3524</v>
      </c>
      <c r="B2641" s="2">
        <v>0</v>
      </c>
      <c r="C2641" s="2"/>
      <c r="D2641" s="2"/>
    </row>
    <row r="2642" spans="1:4">
      <c r="A2642" s="2" t="s">
        <v>3525</v>
      </c>
      <c r="B2642" s="2">
        <v>0</v>
      </c>
      <c r="C2642" s="2"/>
      <c r="D2642" s="2"/>
    </row>
    <row r="2643" spans="1:4">
      <c r="A2643" s="2" t="s">
        <v>3526</v>
      </c>
      <c r="B2643" s="2">
        <v>0</v>
      </c>
      <c r="C2643" s="2"/>
      <c r="D2643" s="2"/>
    </row>
    <row r="2644" spans="1:4">
      <c r="A2644" s="2" t="s">
        <v>3527</v>
      </c>
      <c r="B2644" s="2">
        <v>0</v>
      </c>
      <c r="C2644" s="2"/>
      <c r="D2644" s="2"/>
    </row>
    <row r="2645" spans="1:4">
      <c r="A2645" s="2" t="s">
        <v>3528</v>
      </c>
      <c r="B2645" s="2">
        <v>0</v>
      </c>
      <c r="C2645" s="2"/>
      <c r="D2645" s="2"/>
    </row>
    <row r="2646" spans="1:4">
      <c r="A2646" s="2" t="s">
        <v>3529</v>
      </c>
      <c r="B2646" s="2">
        <v>0</v>
      </c>
      <c r="C2646" s="2"/>
      <c r="D2646" s="2"/>
    </row>
    <row r="2647" spans="1:4">
      <c r="A2647" s="2" t="s">
        <v>3530</v>
      </c>
      <c r="B2647" s="2">
        <v>0</v>
      </c>
      <c r="C2647" s="2"/>
      <c r="D2647" s="2"/>
    </row>
    <row r="2648" spans="1:4">
      <c r="A2648" s="2" t="s">
        <v>3531</v>
      </c>
      <c r="B2648" s="2">
        <v>0</v>
      </c>
      <c r="C2648" s="2"/>
      <c r="D2648" s="2"/>
    </row>
    <row r="2649" spans="1:4">
      <c r="A2649" s="2" t="s">
        <v>3532</v>
      </c>
      <c r="B2649" s="2">
        <v>0</v>
      </c>
      <c r="C2649" s="2"/>
      <c r="D2649" s="2"/>
    </row>
    <row r="2650" spans="1:4">
      <c r="A2650" s="2" t="s">
        <v>3533</v>
      </c>
      <c r="B2650" s="2">
        <v>0</v>
      </c>
      <c r="C2650" s="2"/>
      <c r="D2650" s="2"/>
    </row>
    <row r="2651" spans="1:4">
      <c r="A2651" s="2" t="s">
        <v>3534</v>
      </c>
      <c r="B2651" s="2">
        <v>0</v>
      </c>
      <c r="C2651" s="2"/>
      <c r="D2651" s="2"/>
    </row>
    <row r="2652" spans="1:4">
      <c r="A2652" s="2" t="s">
        <v>3535</v>
      </c>
      <c r="B2652" s="2">
        <v>0</v>
      </c>
      <c r="C2652" s="2"/>
      <c r="D2652" s="2"/>
    </row>
    <row r="2653" spans="1:4">
      <c r="A2653" s="2" t="s">
        <v>3536</v>
      </c>
      <c r="B2653" s="2">
        <v>0</v>
      </c>
      <c r="C2653" s="2"/>
      <c r="D2653" s="2"/>
    </row>
    <row r="2654" spans="1:4">
      <c r="A2654" s="2" t="s">
        <v>3537</v>
      </c>
      <c r="B2654" s="2">
        <v>0</v>
      </c>
      <c r="C2654" s="2"/>
      <c r="D2654" s="2"/>
    </row>
    <row r="2655" spans="1:4">
      <c r="A2655" s="2" t="s">
        <v>3538</v>
      </c>
      <c r="B2655" s="2">
        <v>0</v>
      </c>
      <c r="C2655" s="2"/>
      <c r="D2655" s="2"/>
    </row>
    <row r="2656" spans="1:4">
      <c r="A2656" s="2" t="s">
        <v>3539</v>
      </c>
      <c r="B2656" s="2">
        <v>0</v>
      </c>
      <c r="C2656" s="2"/>
      <c r="D2656" s="2"/>
    </row>
    <row r="2657" spans="1:4">
      <c r="A2657" s="2" t="s">
        <v>3540</v>
      </c>
      <c r="B2657" s="2">
        <v>0</v>
      </c>
      <c r="C2657" s="2"/>
      <c r="D2657" s="2"/>
    </row>
    <row r="2658" spans="1:4">
      <c r="A2658" s="2" t="s">
        <v>3541</v>
      </c>
      <c r="B2658" s="2">
        <v>0</v>
      </c>
      <c r="C2658" s="2"/>
      <c r="D2658" s="2"/>
    </row>
    <row r="2659" spans="1:4">
      <c r="A2659" s="2" t="s">
        <v>3542</v>
      </c>
      <c r="B2659" s="2">
        <v>0</v>
      </c>
      <c r="C2659" s="2"/>
      <c r="D2659" s="2"/>
    </row>
    <row r="2660" spans="1:4">
      <c r="A2660" s="2" t="s">
        <v>3543</v>
      </c>
      <c r="B2660" s="2">
        <v>0</v>
      </c>
      <c r="C2660" s="2"/>
      <c r="D2660" s="2"/>
    </row>
    <row r="2661" spans="1:4">
      <c r="A2661" s="2" t="s">
        <v>3544</v>
      </c>
      <c r="B2661" s="2">
        <v>0</v>
      </c>
      <c r="C2661" s="2"/>
      <c r="D2661" s="2"/>
    </row>
    <row r="2662" spans="1:4">
      <c r="A2662" s="2" t="s">
        <v>3545</v>
      </c>
      <c r="B2662" s="2">
        <v>0</v>
      </c>
      <c r="C2662" s="2"/>
      <c r="D2662" s="2"/>
    </row>
    <row r="2663" spans="1:4">
      <c r="A2663" s="2" t="s">
        <v>3546</v>
      </c>
      <c r="B2663" s="2">
        <v>0</v>
      </c>
      <c r="C2663" s="2"/>
      <c r="D2663" s="2"/>
    </row>
    <row r="2664" spans="1:4">
      <c r="A2664" s="2" t="s">
        <v>3547</v>
      </c>
      <c r="B2664" s="2">
        <v>0</v>
      </c>
      <c r="C2664" s="2"/>
      <c r="D2664" s="2"/>
    </row>
    <row r="2665" spans="1:4">
      <c r="A2665" s="2" t="s">
        <v>3548</v>
      </c>
      <c r="B2665" s="2">
        <v>0</v>
      </c>
      <c r="C2665" s="2"/>
      <c r="D2665" s="2"/>
    </row>
    <row r="2666" spans="1:4">
      <c r="A2666" s="2" t="s">
        <v>3549</v>
      </c>
      <c r="B2666" s="2">
        <v>0</v>
      </c>
      <c r="C2666" s="2"/>
      <c r="D2666" s="2"/>
    </row>
    <row r="2667" spans="1:4">
      <c r="A2667" s="2" t="s">
        <v>3550</v>
      </c>
      <c r="B2667" s="2">
        <v>0</v>
      </c>
      <c r="C2667" s="2"/>
      <c r="D2667" s="2"/>
    </row>
    <row r="2668" spans="1:4">
      <c r="A2668" s="2" t="s">
        <v>3551</v>
      </c>
      <c r="B2668" s="2">
        <v>0</v>
      </c>
      <c r="C2668" s="2"/>
      <c r="D2668" s="2"/>
    </row>
    <row r="2669" spans="1:4">
      <c r="A2669" s="2" t="s">
        <v>3552</v>
      </c>
      <c r="B2669" s="2">
        <v>0</v>
      </c>
      <c r="C2669" s="2"/>
      <c r="D2669" s="2" t="s">
        <v>3553</v>
      </c>
    </row>
    <row r="2670" spans="1:4">
      <c r="A2670" s="2" t="s">
        <v>3554</v>
      </c>
      <c r="B2670" s="2">
        <v>0</v>
      </c>
      <c r="C2670" s="2"/>
      <c r="D2670" s="2"/>
    </row>
    <row r="2671" spans="1:4">
      <c r="A2671" s="2" t="s">
        <v>3555</v>
      </c>
      <c r="B2671" s="2">
        <v>0</v>
      </c>
      <c r="C2671" s="2"/>
      <c r="D2671" s="2"/>
    </row>
    <row r="2672" spans="1:4">
      <c r="A2672" s="2" t="s">
        <v>3556</v>
      </c>
      <c r="B2672" s="2">
        <v>0</v>
      </c>
      <c r="C2672" s="2"/>
      <c r="D2672" s="2"/>
    </row>
    <row r="2673" spans="1:4">
      <c r="A2673" s="2" t="s">
        <v>3557</v>
      </c>
      <c r="B2673" s="2">
        <v>0</v>
      </c>
      <c r="C2673" s="2"/>
      <c r="D2673" s="2"/>
    </row>
    <row r="2674" spans="1:4">
      <c r="A2674" s="2" t="s">
        <v>3558</v>
      </c>
      <c r="B2674" s="2">
        <v>0</v>
      </c>
      <c r="C2674" s="2"/>
      <c r="D2674" s="2"/>
    </row>
    <row r="2675" spans="1:4">
      <c r="A2675" s="2" t="s">
        <v>3559</v>
      </c>
      <c r="B2675" s="2">
        <v>0</v>
      </c>
      <c r="C2675" s="2"/>
      <c r="D2675" s="2"/>
    </row>
    <row r="2676" spans="1:4">
      <c r="A2676" s="2" t="s">
        <v>3560</v>
      </c>
      <c r="B2676" s="2">
        <v>0</v>
      </c>
      <c r="C2676" s="2"/>
      <c r="D2676" s="2"/>
    </row>
    <row r="2677" spans="1:4">
      <c r="A2677" s="2" t="s">
        <v>3561</v>
      </c>
      <c r="B2677" s="2">
        <v>0</v>
      </c>
      <c r="C2677" s="2"/>
      <c r="D2677" s="2"/>
    </row>
    <row r="2678" spans="1:4">
      <c r="A2678" s="2" t="s">
        <v>3562</v>
      </c>
      <c r="B2678" s="2">
        <v>0</v>
      </c>
      <c r="C2678" s="2"/>
      <c r="D2678" s="2"/>
    </row>
    <row r="2679" spans="1:4">
      <c r="A2679" s="2" t="s">
        <v>3563</v>
      </c>
      <c r="B2679" s="2">
        <v>0</v>
      </c>
      <c r="C2679" s="2"/>
      <c r="D2679" s="2"/>
    </row>
    <row r="2680" spans="1:4">
      <c r="A2680" s="2" t="s">
        <v>3564</v>
      </c>
      <c r="B2680" s="2">
        <v>0</v>
      </c>
      <c r="C2680" s="2"/>
      <c r="D2680" s="2"/>
    </row>
    <row r="2681" spans="1:4">
      <c r="A2681" s="2" t="s">
        <v>3565</v>
      </c>
      <c r="B2681" s="2">
        <v>0</v>
      </c>
      <c r="C2681" s="2"/>
      <c r="D2681" s="2"/>
    </row>
    <row r="2682" spans="1:4">
      <c r="A2682" s="2" t="s">
        <v>3566</v>
      </c>
      <c r="B2682" s="2">
        <v>0</v>
      </c>
      <c r="C2682" s="2"/>
      <c r="D2682" s="2"/>
    </row>
    <row r="2683" spans="1:4">
      <c r="A2683" s="2" t="s">
        <v>3567</v>
      </c>
      <c r="B2683" s="2">
        <v>0</v>
      </c>
      <c r="C2683" s="2"/>
      <c r="D2683" s="2"/>
    </row>
    <row r="2684" spans="1:4">
      <c r="A2684" s="2" t="s">
        <v>3568</v>
      </c>
      <c r="B2684" s="2">
        <v>0</v>
      </c>
      <c r="C2684" s="2"/>
      <c r="D2684" s="2"/>
    </row>
    <row r="2685" spans="1:4">
      <c r="A2685" s="2" t="s">
        <v>3569</v>
      </c>
      <c r="B2685" s="2">
        <v>0</v>
      </c>
      <c r="C2685" s="2"/>
      <c r="D2685" s="2"/>
    </row>
    <row r="2686" spans="1:4">
      <c r="A2686" s="2" t="s">
        <v>3570</v>
      </c>
      <c r="B2686" s="2">
        <v>0</v>
      </c>
      <c r="C2686" s="2"/>
      <c r="D2686" s="2"/>
    </row>
    <row r="2687" spans="1:4">
      <c r="A2687" s="2" t="s">
        <v>3571</v>
      </c>
      <c r="B2687" s="2">
        <v>0</v>
      </c>
      <c r="C2687" s="2"/>
      <c r="D2687" s="2"/>
    </row>
    <row r="2688" spans="1:4">
      <c r="A2688" s="2" t="s">
        <v>3572</v>
      </c>
      <c r="B2688" s="2">
        <v>0</v>
      </c>
      <c r="C2688" s="2"/>
      <c r="D2688" s="2"/>
    </row>
    <row r="2689" spans="1:4">
      <c r="A2689" s="2" t="s">
        <v>3573</v>
      </c>
      <c r="B2689" s="2">
        <v>0</v>
      </c>
      <c r="C2689" s="2"/>
      <c r="D2689" s="2"/>
    </row>
    <row r="2690" spans="1:4">
      <c r="A2690" s="2" t="s">
        <v>3574</v>
      </c>
      <c r="B2690" s="2">
        <v>0</v>
      </c>
      <c r="C2690" s="2"/>
      <c r="D2690" s="2"/>
    </row>
    <row r="2691" spans="1:4">
      <c r="A2691" s="2" t="s">
        <v>3575</v>
      </c>
      <c r="B2691" s="2">
        <v>0</v>
      </c>
      <c r="C2691" s="2"/>
      <c r="D2691" s="2"/>
    </row>
    <row r="2692" spans="1:4">
      <c r="A2692" s="2" t="s">
        <v>3576</v>
      </c>
      <c r="B2692" s="2">
        <v>0</v>
      </c>
      <c r="C2692" s="2"/>
      <c r="D2692" s="2"/>
    </row>
    <row r="2693" spans="1:4">
      <c r="A2693" s="2" t="s">
        <v>3577</v>
      </c>
      <c r="B2693" s="2">
        <v>0</v>
      </c>
      <c r="C2693" s="2"/>
      <c r="D2693" s="2"/>
    </row>
    <row r="2694" spans="1:4">
      <c r="A2694" s="2" t="s">
        <v>3578</v>
      </c>
      <c r="B2694" s="2">
        <v>0</v>
      </c>
      <c r="C2694" s="2"/>
      <c r="D2694" s="2"/>
    </row>
    <row r="2695" spans="1:4">
      <c r="A2695" s="2" t="s">
        <v>3579</v>
      </c>
      <c r="B2695" s="2">
        <v>0</v>
      </c>
      <c r="C2695" s="2"/>
      <c r="D2695" s="2"/>
    </row>
    <row r="2696" spans="1:4">
      <c r="A2696" s="2" t="s">
        <v>3580</v>
      </c>
      <c r="B2696" s="2">
        <v>0</v>
      </c>
      <c r="C2696" s="2"/>
      <c r="D2696" s="2"/>
    </row>
    <row r="2697" spans="1:4">
      <c r="A2697" s="2" t="s">
        <v>3581</v>
      </c>
      <c r="B2697" s="2">
        <v>0</v>
      </c>
      <c r="C2697" s="2"/>
      <c r="D2697" s="2"/>
    </row>
    <row r="2698" spans="1:4">
      <c r="A2698" s="2" t="s">
        <v>3582</v>
      </c>
      <c r="B2698" s="2">
        <v>0</v>
      </c>
      <c r="C2698" s="2"/>
      <c r="D2698" s="2"/>
    </row>
    <row r="2699" spans="1:4">
      <c r="A2699" s="2" t="s">
        <v>3583</v>
      </c>
      <c r="B2699" s="2">
        <v>0</v>
      </c>
      <c r="C2699" s="2"/>
      <c r="D2699" s="2"/>
    </row>
    <row r="2700" spans="1:4">
      <c r="A2700" s="2" t="s">
        <v>3584</v>
      </c>
      <c r="B2700" s="2">
        <v>0</v>
      </c>
      <c r="C2700" s="2"/>
      <c r="D2700" s="2"/>
    </row>
    <row r="2701" spans="1:4">
      <c r="A2701" s="2" t="s">
        <v>3585</v>
      </c>
      <c r="B2701" s="2">
        <v>0</v>
      </c>
      <c r="C2701" s="2"/>
      <c r="D2701" s="2"/>
    </row>
    <row r="2702" spans="1:4">
      <c r="A2702" s="2" t="s">
        <v>3586</v>
      </c>
      <c r="B2702" s="2">
        <v>0</v>
      </c>
      <c r="C2702" s="2"/>
      <c r="D2702" s="2"/>
    </row>
    <row r="2703" spans="1:4">
      <c r="A2703" s="2" t="s">
        <v>3587</v>
      </c>
      <c r="B2703" s="2">
        <v>0</v>
      </c>
      <c r="C2703" s="2"/>
      <c r="D2703" s="2"/>
    </row>
    <row r="2704" spans="1:4">
      <c r="A2704" s="2" t="s">
        <v>3588</v>
      </c>
      <c r="B2704" s="2">
        <v>0</v>
      </c>
      <c r="C2704" s="2"/>
      <c r="D2704" s="2"/>
    </row>
    <row r="2705" spans="1:4">
      <c r="A2705" s="2" t="s">
        <v>3589</v>
      </c>
      <c r="B2705" s="2">
        <v>0</v>
      </c>
      <c r="C2705" s="2"/>
      <c r="D2705" s="2"/>
    </row>
    <row r="2706" spans="1:4">
      <c r="A2706" s="2" t="s">
        <v>3590</v>
      </c>
      <c r="B2706" s="2">
        <v>0</v>
      </c>
      <c r="C2706" s="2"/>
      <c r="D2706" s="2"/>
    </row>
    <row r="2707" spans="1:4">
      <c r="A2707" s="2" t="s">
        <v>3591</v>
      </c>
      <c r="B2707" s="2">
        <v>0</v>
      </c>
      <c r="C2707" s="2"/>
      <c r="D2707" s="2"/>
    </row>
    <row r="2708" spans="1:4">
      <c r="A2708" s="2" t="s">
        <v>3592</v>
      </c>
      <c r="B2708" s="2">
        <v>0</v>
      </c>
      <c r="C2708" s="2"/>
      <c r="D2708" s="2"/>
    </row>
    <row r="2709" spans="1:4">
      <c r="A2709" s="2" t="s">
        <v>3593</v>
      </c>
      <c r="B2709" s="2">
        <v>0</v>
      </c>
      <c r="C2709" s="2"/>
      <c r="D2709" s="2"/>
    </row>
    <row r="2710" spans="1:4">
      <c r="A2710" s="2" t="s">
        <v>3594</v>
      </c>
      <c r="B2710" s="2">
        <v>0</v>
      </c>
      <c r="C2710" s="2"/>
      <c r="D2710" s="2"/>
    </row>
    <row r="2711" spans="1:4">
      <c r="A2711" s="2" t="s">
        <v>3595</v>
      </c>
      <c r="B2711" s="2">
        <v>0</v>
      </c>
      <c r="C2711" s="2"/>
      <c r="D2711" s="2"/>
    </row>
    <row r="2712" spans="1:4">
      <c r="A2712" s="2" t="s">
        <v>3596</v>
      </c>
      <c r="B2712" s="2">
        <v>0</v>
      </c>
      <c r="C2712" s="2"/>
      <c r="D2712" s="2"/>
    </row>
    <row r="2713" spans="1:4">
      <c r="A2713" s="2" t="s">
        <v>3597</v>
      </c>
      <c r="B2713" s="2">
        <v>0</v>
      </c>
      <c r="C2713" s="2"/>
      <c r="D2713" s="2"/>
    </row>
    <row r="2714" spans="1:4">
      <c r="A2714" s="2" t="s">
        <v>3598</v>
      </c>
      <c r="B2714" s="2">
        <v>0</v>
      </c>
      <c r="C2714" s="2"/>
      <c r="D2714" s="2"/>
    </row>
    <row r="2715" spans="1:4">
      <c r="A2715" s="2" t="s">
        <v>3599</v>
      </c>
      <c r="B2715" s="2">
        <v>0</v>
      </c>
      <c r="C2715" s="2"/>
      <c r="D2715" s="2"/>
    </row>
    <row r="2716" spans="1:4">
      <c r="A2716" s="2" t="s">
        <v>3600</v>
      </c>
      <c r="B2716" s="2">
        <v>0</v>
      </c>
      <c r="C2716" s="2"/>
      <c r="D2716" s="2"/>
    </row>
    <row r="2717" spans="1:4">
      <c r="A2717" s="2" t="s">
        <v>3601</v>
      </c>
      <c r="B2717" s="2">
        <v>0</v>
      </c>
      <c r="C2717" s="2"/>
      <c r="D2717" s="2"/>
    </row>
    <row r="2718" spans="1:4">
      <c r="A2718" s="2" t="s">
        <v>3602</v>
      </c>
      <c r="B2718" s="2">
        <v>0</v>
      </c>
      <c r="C2718" s="2"/>
      <c r="D2718" s="2"/>
    </row>
    <row r="2719" spans="1:4">
      <c r="A2719" s="2" t="s">
        <v>3603</v>
      </c>
      <c r="B2719" s="2">
        <v>0</v>
      </c>
      <c r="C2719" s="2"/>
      <c r="D2719" s="2"/>
    </row>
    <row r="2720" spans="1:4">
      <c r="A2720" s="2" t="s">
        <v>3604</v>
      </c>
      <c r="B2720" s="2">
        <v>0</v>
      </c>
      <c r="C2720" s="2"/>
      <c r="D2720" s="2"/>
    </row>
    <row r="2721" spans="1:4">
      <c r="A2721" s="2" t="s">
        <v>3605</v>
      </c>
      <c r="B2721" s="2">
        <v>0</v>
      </c>
      <c r="C2721" s="2"/>
      <c r="D2721" s="2"/>
    </row>
    <row r="2722" spans="1:4">
      <c r="A2722" s="2" t="s">
        <v>3606</v>
      </c>
      <c r="B2722" s="2">
        <v>0</v>
      </c>
      <c r="C2722" s="2"/>
      <c r="D2722" s="2"/>
    </row>
    <row r="2723" spans="1:4">
      <c r="A2723" s="2" t="s">
        <v>3607</v>
      </c>
      <c r="B2723" s="2">
        <v>0</v>
      </c>
      <c r="C2723" s="2"/>
      <c r="D2723" s="2"/>
    </row>
    <row r="2724" spans="1:4">
      <c r="A2724" s="2" t="s">
        <v>3608</v>
      </c>
      <c r="B2724" s="2">
        <v>0</v>
      </c>
      <c r="C2724" s="2"/>
      <c r="D2724" s="2"/>
    </row>
    <row r="2725" spans="1:4">
      <c r="A2725" s="2" t="s">
        <v>3609</v>
      </c>
      <c r="B2725" s="2">
        <v>0</v>
      </c>
      <c r="C2725" s="2"/>
      <c r="D2725" s="2"/>
    </row>
    <row r="2726" spans="1:4">
      <c r="A2726" s="2" t="s">
        <v>3610</v>
      </c>
      <c r="B2726" s="2">
        <v>0</v>
      </c>
      <c r="C2726" s="2"/>
      <c r="D2726" s="2"/>
    </row>
    <row r="2727" spans="1:4">
      <c r="A2727" s="2" t="s">
        <v>3611</v>
      </c>
      <c r="B2727" s="2">
        <v>0</v>
      </c>
      <c r="C2727" s="2"/>
      <c r="D2727" s="2"/>
    </row>
    <row r="2728" spans="1:4">
      <c r="A2728" s="2" t="s">
        <v>3612</v>
      </c>
      <c r="B2728" s="2">
        <v>0</v>
      </c>
      <c r="C2728" s="2"/>
      <c r="D2728" s="2"/>
    </row>
    <row r="2729" spans="1:4">
      <c r="A2729" s="2" t="s">
        <v>3613</v>
      </c>
      <c r="B2729" s="2">
        <v>0</v>
      </c>
      <c r="C2729" s="2"/>
      <c r="D2729" s="2"/>
    </row>
    <row r="2730" spans="1:4">
      <c r="A2730" s="2" t="s">
        <v>3614</v>
      </c>
      <c r="B2730" s="2">
        <v>0</v>
      </c>
      <c r="C2730" s="2"/>
      <c r="D2730" s="2"/>
    </row>
    <row r="2731" spans="1:4">
      <c r="A2731" s="2" t="s">
        <v>3615</v>
      </c>
      <c r="B2731" s="2">
        <v>0</v>
      </c>
      <c r="C2731" s="2"/>
      <c r="D2731" s="2"/>
    </row>
    <row r="2732" spans="1:4">
      <c r="A2732" s="2" t="s">
        <v>3616</v>
      </c>
      <c r="B2732" s="2">
        <v>0</v>
      </c>
      <c r="C2732" s="2"/>
      <c r="D2732" s="2"/>
    </row>
    <row r="2733" spans="1:4">
      <c r="A2733" s="2" t="s">
        <v>3617</v>
      </c>
      <c r="B2733" s="2">
        <v>0</v>
      </c>
      <c r="C2733" s="2"/>
      <c r="D2733" s="2"/>
    </row>
    <row r="2734" spans="1:4">
      <c r="A2734" s="2" t="s">
        <v>3618</v>
      </c>
      <c r="B2734" s="2">
        <v>0</v>
      </c>
      <c r="C2734" s="2"/>
      <c r="D2734" s="2"/>
    </row>
    <row r="2735" spans="1:4">
      <c r="A2735" s="2" t="s">
        <v>3619</v>
      </c>
      <c r="B2735" s="2">
        <v>0</v>
      </c>
      <c r="C2735" s="2"/>
      <c r="D2735" s="2"/>
    </row>
    <row r="2736" spans="1:4">
      <c r="A2736" s="2" t="s">
        <v>3620</v>
      </c>
      <c r="B2736" s="2">
        <v>0</v>
      </c>
      <c r="C2736" s="2"/>
      <c r="D2736" s="2"/>
    </row>
    <row r="2737" spans="1:4">
      <c r="A2737" s="2" t="s">
        <v>3621</v>
      </c>
      <c r="B2737" s="2">
        <v>0</v>
      </c>
      <c r="C2737" s="2"/>
      <c r="D2737" s="2"/>
    </row>
    <row r="2738" spans="1:4">
      <c r="A2738" s="2" t="s">
        <v>3622</v>
      </c>
      <c r="B2738" s="2">
        <v>0</v>
      </c>
      <c r="C2738" s="2"/>
      <c r="D2738" s="2"/>
    </row>
    <row r="2739" spans="1:4">
      <c r="A2739" s="2" t="s">
        <v>3623</v>
      </c>
      <c r="B2739" s="2">
        <v>0</v>
      </c>
      <c r="C2739" s="2"/>
      <c r="D2739" s="2"/>
    </row>
    <row r="2740" spans="1:4">
      <c r="A2740" s="2" t="s">
        <v>3624</v>
      </c>
      <c r="B2740" s="2">
        <v>0</v>
      </c>
      <c r="C2740" s="2"/>
      <c r="D2740" s="2"/>
    </row>
    <row r="2741" spans="1:4">
      <c r="A2741" s="2" t="s">
        <v>3625</v>
      </c>
      <c r="B2741" s="2">
        <v>0</v>
      </c>
      <c r="C2741" s="2"/>
      <c r="D2741" s="2"/>
    </row>
    <row r="2742" spans="1:4">
      <c r="A2742" s="2" t="s">
        <v>3626</v>
      </c>
      <c r="B2742" s="2">
        <v>0</v>
      </c>
      <c r="C2742" s="2"/>
      <c r="D2742" s="2"/>
    </row>
    <row r="2743" spans="1:4">
      <c r="A2743" s="2" t="s">
        <v>3627</v>
      </c>
      <c r="B2743" s="2">
        <v>0</v>
      </c>
      <c r="C2743" s="2"/>
      <c r="D2743" s="2"/>
    </row>
    <row r="2744" spans="1:4">
      <c r="A2744" s="2" t="s">
        <v>3628</v>
      </c>
      <c r="B2744" s="2">
        <v>0</v>
      </c>
      <c r="C2744" s="2"/>
      <c r="D2744" s="2"/>
    </row>
    <row r="2745" spans="1:4">
      <c r="A2745" s="2" t="s">
        <v>3629</v>
      </c>
      <c r="B2745" s="2">
        <v>0</v>
      </c>
      <c r="C2745" s="2"/>
      <c r="D2745" s="2"/>
    </row>
    <row r="2746" spans="1:4">
      <c r="A2746" s="2" t="s">
        <v>3630</v>
      </c>
      <c r="B2746" s="2">
        <v>0</v>
      </c>
      <c r="C2746" s="2"/>
      <c r="D2746" s="2"/>
    </row>
    <row r="2747" spans="1:4">
      <c r="A2747" s="2" t="s">
        <v>3631</v>
      </c>
      <c r="B2747" s="2">
        <v>0</v>
      </c>
      <c r="C2747" s="2"/>
      <c r="D2747" s="2"/>
    </row>
    <row r="2748" spans="1:4">
      <c r="A2748" s="2" t="s">
        <v>3632</v>
      </c>
      <c r="B2748" s="2">
        <v>0</v>
      </c>
      <c r="C2748" s="2"/>
      <c r="D2748" s="2"/>
    </row>
    <row r="2749" spans="1:4">
      <c r="A2749" s="2" t="s">
        <v>3633</v>
      </c>
      <c r="B2749" s="2">
        <v>0</v>
      </c>
      <c r="C2749" s="2"/>
      <c r="D2749" s="2"/>
    </row>
    <row r="2750" spans="1:4">
      <c r="A2750" s="2" t="s">
        <v>3634</v>
      </c>
      <c r="B2750" s="2">
        <v>0</v>
      </c>
      <c r="C2750" s="2"/>
      <c r="D2750" s="2"/>
    </row>
    <row r="2751" spans="1:4">
      <c r="A2751" s="2" t="s">
        <v>3635</v>
      </c>
      <c r="B2751" s="2">
        <v>0</v>
      </c>
      <c r="C2751" s="2"/>
      <c r="D2751" s="2"/>
    </row>
    <row r="2752" spans="1:4">
      <c r="A2752" s="2" t="s">
        <v>3636</v>
      </c>
      <c r="B2752" s="2">
        <v>0</v>
      </c>
      <c r="C2752" s="2"/>
      <c r="D2752" s="2"/>
    </row>
    <row r="2753" spans="1:4">
      <c r="A2753" s="2" t="s">
        <v>3637</v>
      </c>
      <c r="B2753" s="2">
        <v>0</v>
      </c>
      <c r="C2753" s="2"/>
      <c r="D2753" s="2"/>
    </row>
    <row r="2754" spans="1:4">
      <c r="A2754" s="2" t="s">
        <v>3638</v>
      </c>
      <c r="B2754" s="2">
        <v>0</v>
      </c>
      <c r="C2754" s="2"/>
      <c r="D2754" s="2"/>
    </row>
    <row r="2755" spans="1:4">
      <c r="A2755" s="2" t="s">
        <v>3639</v>
      </c>
      <c r="B2755" s="2">
        <v>0</v>
      </c>
      <c r="C2755" s="2"/>
      <c r="D2755" s="2"/>
    </row>
    <row r="2756" spans="1:4">
      <c r="A2756" s="2" t="s">
        <v>3640</v>
      </c>
      <c r="B2756" s="2">
        <v>0</v>
      </c>
      <c r="C2756" s="2"/>
      <c r="D2756" s="2"/>
    </row>
    <row r="2757" spans="1:4">
      <c r="A2757" s="2" t="s">
        <v>3641</v>
      </c>
      <c r="B2757" s="2">
        <v>0</v>
      </c>
      <c r="C2757" s="2"/>
      <c r="D2757" s="2"/>
    </row>
    <row r="2758" spans="1:4">
      <c r="A2758" s="2" t="s">
        <v>3642</v>
      </c>
      <c r="B2758" s="2">
        <v>0</v>
      </c>
      <c r="C2758" s="2"/>
      <c r="D2758" s="2"/>
    </row>
    <row r="2759" spans="1:4">
      <c r="A2759" s="2" t="s">
        <v>3643</v>
      </c>
      <c r="B2759" s="2">
        <v>0</v>
      </c>
      <c r="C2759" s="2"/>
      <c r="D2759" s="2"/>
    </row>
    <row r="2760" spans="1:4">
      <c r="A2760" s="2" t="s">
        <v>3644</v>
      </c>
      <c r="B2760" s="2">
        <v>0</v>
      </c>
      <c r="C2760" s="2"/>
      <c r="D2760" s="2"/>
    </row>
    <row r="2761" spans="1:4">
      <c r="A2761" s="2" t="s">
        <v>3645</v>
      </c>
      <c r="B2761" s="2">
        <v>0</v>
      </c>
      <c r="C2761" s="2"/>
      <c r="D2761" s="2"/>
    </row>
    <row r="2762" spans="1:4">
      <c r="A2762" s="2" t="s">
        <v>3646</v>
      </c>
      <c r="B2762" s="2">
        <v>0</v>
      </c>
      <c r="C2762" s="2"/>
      <c r="D2762" s="2"/>
    </row>
    <row r="2763" spans="1:4">
      <c r="A2763" s="2" t="s">
        <v>3647</v>
      </c>
      <c r="B2763" s="2">
        <v>0</v>
      </c>
      <c r="C2763" s="2"/>
      <c r="D2763" s="2"/>
    </row>
    <row r="2764" spans="1:4">
      <c r="A2764" s="2" t="s">
        <v>3648</v>
      </c>
      <c r="B2764" s="2">
        <v>0</v>
      </c>
      <c r="C2764" s="2"/>
      <c r="D2764" s="2"/>
    </row>
    <row r="2765" spans="1:4">
      <c r="A2765" s="2" t="s">
        <v>3649</v>
      </c>
      <c r="B2765" s="2">
        <v>0</v>
      </c>
      <c r="C2765" s="2"/>
      <c r="D2765" s="2"/>
    </row>
    <row r="2766" spans="1:4">
      <c r="A2766" s="2" t="s">
        <v>3650</v>
      </c>
      <c r="B2766" s="2">
        <v>0</v>
      </c>
      <c r="C2766" s="2"/>
      <c r="D2766" s="2"/>
    </row>
    <row r="2767" spans="1:4">
      <c r="A2767" s="2" t="s">
        <v>3651</v>
      </c>
      <c r="B2767" s="2">
        <v>0</v>
      </c>
      <c r="C2767" s="2"/>
      <c r="D2767" s="2"/>
    </row>
    <row r="2768" spans="1:4">
      <c r="A2768" s="2" t="s">
        <v>3652</v>
      </c>
      <c r="B2768" s="2">
        <v>0</v>
      </c>
      <c r="C2768" s="2"/>
      <c r="D2768" s="2"/>
    </row>
    <row r="2769" spans="1:4">
      <c r="A2769" s="2" t="s">
        <v>3653</v>
      </c>
      <c r="B2769" s="2">
        <v>0</v>
      </c>
      <c r="C2769" s="2"/>
      <c r="D2769" s="2"/>
    </row>
    <row r="2770" spans="1:4">
      <c r="A2770" s="2" t="s">
        <v>3654</v>
      </c>
      <c r="B2770" s="2">
        <v>0</v>
      </c>
      <c r="C2770" s="2"/>
      <c r="D2770" s="2"/>
    </row>
    <row r="2771" spans="1:4">
      <c r="A2771" s="2" t="s">
        <v>3655</v>
      </c>
      <c r="B2771" s="2">
        <v>0</v>
      </c>
      <c r="C2771" s="2"/>
      <c r="D2771" s="2"/>
    </row>
    <row r="2772" spans="1:4">
      <c r="A2772" s="2" t="s">
        <v>3656</v>
      </c>
      <c r="B2772" s="2">
        <v>0</v>
      </c>
      <c r="C2772" s="2"/>
      <c r="D2772" s="2"/>
    </row>
    <row r="2773" spans="1:4">
      <c r="A2773" s="2" t="s">
        <v>3657</v>
      </c>
      <c r="B2773" s="2">
        <v>0</v>
      </c>
      <c r="C2773" s="2"/>
      <c r="D2773" s="2"/>
    </row>
    <row r="2774" spans="1:4">
      <c r="A2774" s="2" t="s">
        <v>3658</v>
      </c>
      <c r="B2774" s="2">
        <v>0</v>
      </c>
      <c r="C2774" s="2"/>
      <c r="D2774" s="2"/>
    </row>
    <row r="2775" spans="1:4">
      <c r="A2775" s="2" t="s">
        <v>3659</v>
      </c>
      <c r="B2775" s="2">
        <v>0</v>
      </c>
      <c r="C2775" s="2"/>
      <c r="D2775" s="2"/>
    </row>
    <row r="2776" spans="1:4">
      <c r="A2776" s="2" t="s">
        <v>3660</v>
      </c>
      <c r="B2776" s="2">
        <v>0</v>
      </c>
      <c r="C2776" s="2"/>
      <c r="D2776" s="2"/>
    </row>
    <row r="2777" spans="1:4">
      <c r="A2777" s="2" t="s">
        <v>3661</v>
      </c>
      <c r="B2777" s="2">
        <v>0</v>
      </c>
      <c r="C2777" s="2"/>
      <c r="D2777" s="2"/>
    </row>
    <row r="2778" spans="1:4">
      <c r="A2778" s="2" t="s">
        <v>3662</v>
      </c>
      <c r="B2778" s="2">
        <v>0</v>
      </c>
      <c r="C2778" s="2"/>
      <c r="D2778" s="2"/>
    </row>
    <row r="2779" spans="1:4">
      <c r="A2779" s="2" t="s">
        <v>3663</v>
      </c>
      <c r="B2779" s="2">
        <v>0</v>
      </c>
      <c r="C2779" s="2"/>
      <c r="D2779" s="2"/>
    </row>
    <row r="2780" spans="1:4">
      <c r="A2780" s="2" t="s">
        <v>3664</v>
      </c>
      <c r="B2780" s="2">
        <v>0</v>
      </c>
      <c r="C2780" s="2"/>
      <c r="D2780" s="2"/>
    </row>
    <row r="2781" spans="1:4">
      <c r="A2781" s="2" t="s">
        <v>3665</v>
      </c>
      <c r="B2781" s="2">
        <v>0</v>
      </c>
      <c r="C2781" s="2"/>
      <c r="D2781" s="2"/>
    </row>
    <row r="2782" spans="1:4">
      <c r="A2782" s="2" t="s">
        <v>3666</v>
      </c>
      <c r="B2782" s="2">
        <v>0</v>
      </c>
      <c r="C2782" s="2"/>
      <c r="D2782" s="2"/>
    </row>
    <row r="2783" spans="1:4">
      <c r="A2783" s="2" t="s">
        <v>3667</v>
      </c>
      <c r="B2783" s="2">
        <v>0</v>
      </c>
      <c r="C2783" s="2"/>
      <c r="D2783" s="2"/>
    </row>
    <row r="2784" spans="1:4">
      <c r="A2784" s="2" t="s">
        <v>3668</v>
      </c>
      <c r="B2784" s="2">
        <v>0</v>
      </c>
      <c r="C2784" s="2"/>
      <c r="D2784" s="2"/>
    </row>
    <row r="2785" spans="1:4">
      <c r="A2785" s="2" t="s">
        <v>3669</v>
      </c>
      <c r="B2785" s="2">
        <v>0</v>
      </c>
      <c r="C2785" s="2"/>
      <c r="D2785" s="2"/>
    </row>
    <row r="2786" spans="1:4">
      <c r="A2786" s="2" t="s">
        <v>3670</v>
      </c>
      <c r="B2786" s="2">
        <v>0</v>
      </c>
      <c r="C2786" s="2"/>
      <c r="D2786" s="2"/>
    </row>
    <row r="2787" spans="1:4">
      <c r="A2787" s="2" t="s">
        <v>3671</v>
      </c>
      <c r="B2787" s="2">
        <v>0</v>
      </c>
      <c r="C2787" s="2"/>
      <c r="D2787" s="2"/>
    </row>
    <row r="2788" spans="1:4">
      <c r="A2788" s="2" t="s">
        <v>3672</v>
      </c>
      <c r="B2788" s="2">
        <v>0</v>
      </c>
      <c r="C2788" s="2"/>
      <c r="D2788" s="2"/>
    </row>
    <row r="2789" spans="1:4">
      <c r="A2789" s="2" t="s">
        <v>3673</v>
      </c>
      <c r="B2789" s="2">
        <v>0</v>
      </c>
      <c r="C2789" s="2"/>
      <c r="D2789" s="2"/>
    </row>
    <row r="2790" spans="1:4">
      <c r="A2790" s="2" t="s">
        <v>3674</v>
      </c>
      <c r="B2790" s="2">
        <v>0</v>
      </c>
      <c r="C2790" s="2"/>
      <c r="D2790" s="2"/>
    </row>
    <row r="2791" spans="1:4">
      <c r="A2791" s="2" t="s">
        <v>3675</v>
      </c>
      <c r="B2791" s="2">
        <v>0</v>
      </c>
      <c r="C2791" s="2"/>
      <c r="D2791" s="2"/>
    </row>
    <row r="2792" spans="1:4">
      <c r="A2792" s="2" t="s">
        <v>3676</v>
      </c>
      <c r="B2792" s="2">
        <v>0</v>
      </c>
      <c r="C2792" s="2"/>
      <c r="D2792" s="2"/>
    </row>
    <row r="2793" spans="1:4">
      <c r="A2793" s="2" t="s">
        <v>3677</v>
      </c>
      <c r="B2793" s="2">
        <v>0</v>
      </c>
      <c r="C2793" s="2"/>
      <c r="D2793" s="2" t="s">
        <v>3678</v>
      </c>
    </row>
    <row r="2794" spans="1:4">
      <c r="A2794" s="2" t="s">
        <v>3679</v>
      </c>
      <c r="B2794" s="2">
        <v>0</v>
      </c>
      <c r="C2794" s="2"/>
      <c r="D2794" s="2"/>
    </row>
    <row r="2795" spans="1:4">
      <c r="A2795" s="2" t="s">
        <v>3680</v>
      </c>
      <c r="B2795" s="2">
        <v>0</v>
      </c>
      <c r="C2795" s="2"/>
      <c r="D2795" s="2"/>
    </row>
    <row r="2796" spans="1:4">
      <c r="A2796" s="2" t="s">
        <v>3681</v>
      </c>
      <c r="B2796" s="2">
        <v>0</v>
      </c>
      <c r="C2796" s="2"/>
      <c r="D2796" s="2"/>
    </row>
    <row r="2797" spans="1:4">
      <c r="A2797" s="2" t="s">
        <v>3682</v>
      </c>
      <c r="B2797" s="2">
        <v>0</v>
      </c>
      <c r="C2797" s="2"/>
      <c r="D2797" s="2"/>
    </row>
    <row r="2798" spans="1:4">
      <c r="A2798" s="2" t="s">
        <v>3683</v>
      </c>
      <c r="B2798" s="2">
        <v>0</v>
      </c>
      <c r="C2798" s="2"/>
      <c r="D2798" s="2"/>
    </row>
    <row r="2799" spans="1:4">
      <c r="A2799" s="2" t="s">
        <v>3684</v>
      </c>
      <c r="B2799" s="2">
        <v>0</v>
      </c>
      <c r="C2799" s="2"/>
      <c r="D2799" s="2"/>
    </row>
    <row r="2800" spans="1:4">
      <c r="A2800" s="2" t="s">
        <v>3685</v>
      </c>
      <c r="B2800" s="2">
        <v>0</v>
      </c>
      <c r="C2800" s="2"/>
      <c r="D2800" s="2"/>
    </row>
    <row r="2801" spans="1:4">
      <c r="A2801" s="2" t="s">
        <v>3686</v>
      </c>
      <c r="B2801" s="2">
        <v>0</v>
      </c>
      <c r="C2801" s="2"/>
      <c r="D2801" s="2"/>
    </row>
    <row r="2802" spans="1:4">
      <c r="A2802" s="2" t="s">
        <v>3687</v>
      </c>
      <c r="B2802" s="2">
        <v>0</v>
      </c>
      <c r="C2802" s="2"/>
      <c r="D2802" s="2"/>
    </row>
    <row r="2803" spans="1:4">
      <c r="A2803" s="2" t="s">
        <v>3688</v>
      </c>
      <c r="B2803" s="2">
        <v>0</v>
      </c>
      <c r="C2803" s="2"/>
      <c r="D2803" s="2"/>
    </row>
    <row r="2804" spans="1:4">
      <c r="A2804" s="2" t="s">
        <v>3689</v>
      </c>
      <c r="B2804" s="2">
        <v>0</v>
      </c>
      <c r="C2804" s="2"/>
      <c r="D2804" s="2"/>
    </row>
    <row r="2805" spans="1:4">
      <c r="A2805" s="2" t="s">
        <v>3690</v>
      </c>
      <c r="B2805" s="2">
        <v>0</v>
      </c>
      <c r="C2805" s="2"/>
      <c r="D2805" s="2"/>
    </row>
    <row r="2806" spans="1:4">
      <c r="A2806" s="2" t="s">
        <v>3691</v>
      </c>
      <c r="B2806" s="2">
        <v>0</v>
      </c>
      <c r="C2806" s="2"/>
      <c r="D2806" s="2"/>
    </row>
    <row r="2807" spans="1:4">
      <c r="A2807" s="2" t="s">
        <v>3692</v>
      </c>
      <c r="B2807" s="2">
        <v>0</v>
      </c>
      <c r="C2807" s="2"/>
      <c r="D2807" s="2"/>
    </row>
    <row r="2808" spans="1:4">
      <c r="A2808" s="2" t="s">
        <v>3693</v>
      </c>
      <c r="B2808" s="2">
        <v>0</v>
      </c>
      <c r="C2808" s="2"/>
      <c r="D2808" s="2"/>
    </row>
    <row r="2809" spans="1:4">
      <c r="A2809" s="2" t="s">
        <v>3694</v>
      </c>
      <c r="B2809" s="2">
        <v>0</v>
      </c>
      <c r="C2809" s="2"/>
      <c r="D2809" s="2"/>
    </row>
    <row r="2810" spans="1:4">
      <c r="A2810" s="2" t="s">
        <v>3695</v>
      </c>
      <c r="B2810" s="2">
        <v>0</v>
      </c>
      <c r="C2810" s="2"/>
      <c r="D2810" s="2"/>
    </row>
    <row r="2811" spans="1:4">
      <c r="A2811" s="2" t="s">
        <v>3696</v>
      </c>
      <c r="B2811" s="2">
        <v>0</v>
      </c>
      <c r="C2811" s="2"/>
      <c r="D2811" s="2"/>
    </row>
    <row r="2812" spans="1:4">
      <c r="A2812" s="2" t="s">
        <v>3697</v>
      </c>
      <c r="B2812" s="2">
        <v>0</v>
      </c>
      <c r="C2812" s="2"/>
      <c r="D2812" s="2"/>
    </row>
    <row r="2813" spans="1:4">
      <c r="A2813" s="2" t="s">
        <v>3698</v>
      </c>
      <c r="B2813" s="2">
        <v>0</v>
      </c>
      <c r="C2813" s="2"/>
      <c r="D2813" s="2"/>
    </row>
    <row r="2814" spans="1:4">
      <c r="A2814" s="2" t="s">
        <v>3699</v>
      </c>
      <c r="B2814" s="2">
        <v>0</v>
      </c>
      <c r="C2814" s="2"/>
      <c r="D2814" s="2"/>
    </row>
    <row r="2815" spans="1:4">
      <c r="A2815" s="2" t="s">
        <v>3700</v>
      </c>
      <c r="B2815" s="2">
        <v>0</v>
      </c>
      <c r="C2815" s="2"/>
      <c r="D2815" s="2"/>
    </row>
    <row r="2816" spans="1:4">
      <c r="A2816" s="2" t="s">
        <v>3701</v>
      </c>
      <c r="B2816" s="2">
        <v>0</v>
      </c>
      <c r="C2816" s="2"/>
      <c r="D2816" s="2"/>
    </row>
    <row r="2817" spans="1:4">
      <c r="A2817" s="2" t="s">
        <v>3702</v>
      </c>
      <c r="B2817" s="2">
        <v>0</v>
      </c>
      <c r="C2817" s="2"/>
      <c r="D2817" s="2"/>
    </row>
    <row r="2818" spans="1:4">
      <c r="A2818" s="2" t="s">
        <v>3703</v>
      </c>
      <c r="B2818" s="2">
        <v>0</v>
      </c>
      <c r="C2818" s="2"/>
      <c r="D2818" s="2"/>
    </row>
    <row r="2819" spans="1:4">
      <c r="A2819" s="2" t="s">
        <v>3704</v>
      </c>
      <c r="B2819" s="2">
        <v>0</v>
      </c>
      <c r="C2819" s="2"/>
      <c r="D2819" s="2"/>
    </row>
    <row r="2820" spans="1:4">
      <c r="A2820" s="2" t="s">
        <v>3705</v>
      </c>
      <c r="B2820" s="2">
        <v>0</v>
      </c>
      <c r="C2820" s="2"/>
      <c r="D2820" s="2"/>
    </row>
    <row r="2821" spans="1:4">
      <c r="A2821" s="2" t="s">
        <v>3706</v>
      </c>
      <c r="B2821" s="2">
        <v>0</v>
      </c>
      <c r="C2821" s="2"/>
      <c r="D2821" s="2"/>
    </row>
    <row r="2822" spans="1:4">
      <c r="A2822" s="2" t="s">
        <v>3707</v>
      </c>
      <c r="B2822" s="2">
        <v>0</v>
      </c>
      <c r="C2822" s="2"/>
      <c r="D2822" s="2"/>
    </row>
    <row r="2823" spans="1:4">
      <c r="A2823" s="2" t="s">
        <v>3708</v>
      </c>
      <c r="B2823" s="2">
        <v>0</v>
      </c>
      <c r="C2823" s="2"/>
      <c r="D2823" s="2"/>
    </row>
    <row r="2824" spans="1:4">
      <c r="A2824" s="2" t="s">
        <v>3709</v>
      </c>
      <c r="B2824" s="2">
        <v>0</v>
      </c>
      <c r="C2824" s="2"/>
      <c r="D2824" s="2"/>
    </row>
    <row r="2825" spans="1:4">
      <c r="A2825" s="2" t="s">
        <v>3710</v>
      </c>
      <c r="B2825" s="2">
        <v>0</v>
      </c>
      <c r="C2825" s="2"/>
      <c r="D2825" s="2"/>
    </row>
    <row r="2826" spans="1:4">
      <c r="A2826" s="2" t="s">
        <v>3711</v>
      </c>
      <c r="B2826" s="2">
        <v>0</v>
      </c>
      <c r="C2826" s="2"/>
      <c r="D2826" s="2"/>
    </row>
    <row r="2827" spans="1:4">
      <c r="A2827" s="2" t="s">
        <v>3712</v>
      </c>
      <c r="B2827" s="2">
        <v>0</v>
      </c>
      <c r="C2827" s="2"/>
      <c r="D2827" s="2"/>
    </row>
    <row r="2828" spans="1:4">
      <c r="A2828" s="2" t="s">
        <v>3713</v>
      </c>
      <c r="B2828" s="2">
        <v>0</v>
      </c>
      <c r="C2828" s="2"/>
      <c r="D2828" s="2"/>
    </row>
    <row r="2829" spans="1:4">
      <c r="A2829" s="2" t="s">
        <v>3714</v>
      </c>
      <c r="B2829" s="2">
        <v>0</v>
      </c>
      <c r="C2829" s="2"/>
      <c r="D2829" s="2"/>
    </row>
    <row r="2830" spans="1:4">
      <c r="A2830" s="2" t="s">
        <v>3715</v>
      </c>
      <c r="B2830" s="2">
        <v>0</v>
      </c>
      <c r="C2830" s="2"/>
      <c r="D2830" s="2"/>
    </row>
    <row r="2831" spans="1:4">
      <c r="A2831" s="2" t="s">
        <v>3716</v>
      </c>
      <c r="B2831" s="2">
        <v>0</v>
      </c>
      <c r="C2831" s="2"/>
      <c r="D2831" s="2"/>
    </row>
    <row r="2832" spans="1:4">
      <c r="A2832" s="2" t="s">
        <v>3717</v>
      </c>
      <c r="B2832" s="2">
        <v>0</v>
      </c>
      <c r="C2832" s="2"/>
      <c r="D2832" s="2"/>
    </row>
    <row r="2833" spans="1:4">
      <c r="A2833" s="2" t="s">
        <v>3718</v>
      </c>
      <c r="B2833" s="2">
        <v>0</v>
      </c>
      <c r="C2833" s="2"/>
      <c r="D2833" s="2"/>
    </row>
    <row r="2834" spans="1:4">
      <c r="A2834" s="2" t="s">
        <v>3719</v>
      </c>
      <c r="B2834" s="2">
        <v>0</v>
      </c>
      <c r="C2834" s="2"/>
      <c r="D2834" s="2"/>
    </row>
    <row r="2835" spans="1:4">
      <c r="A2835" s="2" t="s">
        <v>3720</v>
      </c>
      <c r="B2835" s="2">
        <v>0</v>
      </c>
      <c r="C2835" s="2"/>
      <c r="D2835" s="2"/>
    </row>
    <row r="2836" spans="1:4">
      <c r="A2836" s="2" t="s">
        <v>3721</v>
      </c>
      <c r="B2836" s="2">
        <v>0</v>
      </c>
      <c r="C2836" s="2"/>
      <c r="D2836" s="2"/>
    </row>
    <row r="2837" spans="1:4">
      <c r="A2837" s="2" t="s">
        <v>3722</v>
      </c>
      <c r="B2837" s="2">
        <v>0</v>
      </c>
      <c r="C2837" s="2"/>
      <c r="D2837" s="2"/>
    </row>
    <row r="2838" spans="1:4">
      <c r="A2838" s="2" t="s">
        <v>3723</v>
      </c>
      <c r="B2838" s="2">
        <v>0</v>
      </c>
      <c r="C2838" s="2"/>
      <c r="D2838" s="2"/>
    </row>
    <row r="2839" spans="1:4">
      <c r="A2839" s="2" t="s">
        <v>3724</v>
      </c>
      <c r="B2839" s="2">
        <v>0</v>
      </c>
      <c r="C2839" s="2"/>
      <c r="D2839" s="2"/>
    </row>
    <row r="2840" spans="1:4">
      <c r="A2840" s="2" t="s">
        <v>3725</v>
      </c>
      <c r="B2840" s="2">
        <v>0</v>
      </c>
      <c r="C2840" s="2"/>
      <c r="D2840" s="2"/>
    </row>
    <row r="2841" spans="1:4">
      <c r="A2841" s="2" t="s">
        <v>3726</v>
      </c>
      <c r="B2841" s="2">
        <v>0</v>
      </c>
      <c r="C2841" s="2"/>
      <c r="D2841" s="2"/>
    </row>
    <row r="2842" spans="1:4">
      <c r="A2842" s="2" t="s">
        <v>3727</v>
      </c>
      <c r="B2842" s="2">
        <v>0</v>
      </c>
      <c r="C2842" s="2"/>
      <c r="D2842" s="2"/>
    </row>
    <row r="2843" spans="1:4">
      <c r="A2843" s="2" t="s">
        <v>3728</v>
      </c>
      <c r="B2843" s="2">
        <v>0</v>
      </c>
      <c r="C2843" s="2"/>
      <c r="D2843" s="2"/>
    </row>
    <row r="2844" spans="1:4">
      <c r="A2844" s="2" t="s">
        <v>3729</v>
      </c>
      <c r="B2844" s="2">
        <v>0</v>
      </c>
      <c r="C2844" s="2"/>
      <c r="D2844" s="2"/>
    </row>
    <row r="2845" spans="1:4">
      <c r="A2845" s="2" t="s">
        <v>3730</v>
      </c>
      <c r="B2845" s="2">
        <v>0</v>
      </c>
      <c r="C2845" s="2"/>
      <c r="D2845" s="2"/>
    </row>
    <row r="2846" spans="1:4">
      <c r="A2846" s="2" t="s">
        <v>3731</v>
      </c>
      <c r="B2846" s="2">
        <v>0</v>
      </c>
      <c r="C2846" s="2"/>
      <c r="D2846" s="2"/>
    </row>
    <row r="2847" spans="1:4">
      <c r="A2847" s="2" t="s">
        <v>3732</v>
      </c>
      <c r="B2847" s="2">
        <v>0</v>
      </c>
      <c r="C2847" s="2"/>
      <c r="D2847" s="2"/>
    </row>
    <row r="2848" spans="1:4">
      <c r="A2848" s="2" t="s">
        <v>3733</v>
      </c>
      <c r="B2848" s="2">
        <v>0</v>
      </c>
      <c r="C2848" s="2"/>
      <c r="D2848" s="2"/>
    </row>
    <row r="2849" spans="1:4">
      <c r="A2849" s="2" t="s">
        <v>3734</v>
      </c>
      <c r="B2849" s="2">
        <v>0</v>
      </c>
      <c r="C2849" s="2"/>
      <c r="D2849" s="2"/>
    </row>
    <row r="2850" spans="1:4">
      <c r="A2850" s="2" t="s">
        <v>3735</v>
      </c>
      <c r="B2850" s="2">
        <v>0</v>
      </c>
      <c r="C2850" s="2"/>
      <c r="D2850" s="2"/>
    </row>
    <row r="2851" spans="1:4">
      <c r="A2851" s="2" t="s">
        <v>3736</v>
      </c>
      <c r="B2851" s="2">
        <v>0</v>
      </c>
      <c r="C2851" s="2"/>
      <c r="D2851" s="2"/>
    </row>
    <row r="2852" spans="1:4">
      <c r="A2852" s="2" t="s">
        <v>3737</v>
      </c>
      <c r="B2852" s="2">
        <v>0</v>
      </c>
      <c r="C2852" s="2"/>
      <c r="D2852" s="2"/>
    </row>
    <row r="2853" spans="1:4">
      <c r="A2853" s="2" t="s">
        <v>3738</v>
      </c>
      <c r="B2853" s="2">
        <v>0</v>
      </c>
      <c r="C2853" s="2"/>
      <c r="D2853" s="2"/>
    </row>
    <row r="2854" spans="1:4">
      <c r="A2854" s="2" t="s">
        <v>3739</v>
      </c>
      <c r="B2854" s="2">
        <v>1</v>
      </c>
      <c r="C2854" s="2"/>
      <c r="D2854" s="2"/>
    </row>
    <row r="2855" spans="1:4">
      <c r="A2855" s="2" t="s">
        <v>3740</v>
      </c>
      <c r="B2855" s="2">
        <v>1</v>
      </c>
      <c r="C2855" s="2"/>
      <c r="D2855" s="2"/>
    </row>
    <row r="2856" spans="1:4">
      <c r="A2856" s="2" t="s">
        <v>3741</v>
      </c>
      <c r="B2856" s="2">
        <v>1</v>
      </c>
      <c r="C2856" s="2"/>
      <c r="D2856" s="2"/>
    </row>
    <row r="2857" spans="1:4">
      <c r="A2857" s="2" t="s">
        <v>3742</v>
      </c>
      <c r="B2857" s="2">
        <v>1</v>
      </c>
      <c r="C2857" s="2"/>
      <c r="D2857" s="2"/>
    </row>
    <row r="2858" spans="1:4">
      <c r="A2858" s="2" t="s">
        <v>3743</v>
      </c>
      <c r="B2858" s="2">
        <v>1</v>
      </c>
      <c r="C2858" s="2"/>
      <c r="D2858" s="2"/>
    </row>
    <row r="2859" spans="1:4">
      <c r="A2859" s="2" t="s">
        <v>3744</v>
      </c>
      <c r="B2859" s="2">
        <v>1</v>
      </c>
      <c r="C2859" s="2"/>
      <c r="D2859" s="2"/>
    </row>
    <row r="2860" spans="1:4">
      <c r="A2860" s="2" t="s">
        <v>3745</v>
      </c>
      <c r="B2860" s="2">
        <v>1</v>
      </c>
      <c r="C2860" s="2"/>
      <c r="D2860" s="2"/>
    </row>
    <row r="2861" spans="1:4">
      <c r="A2861" s="2" t="s">
        <v>3746</v>
      </c>
      <c r="B2861" s="2">
        <v>1</v>
      </c>
      <c r="C2861" s="2"/>
      <c r="D2861" s="2"/>
    </row>
    <row r="2862" spans="1:4">
      <c r="A2862" s="2" t="s">
        <v>3747</v>
      </c>
      <c r="B2862" s="2">
        <v>1</v>
      </c>
      <c r="C2862" s="2"/>
      <c r="D2862" s="2"/>
    </row>
    <row r="2863" spans="1:4">
      <c r="A2863" s="2" t="s">
        <v>3748</v>
      </c>
      <c r="B2863" s="2">
        <v>1</v>
      </c>
      <c r="C2863" s="2"/>
      <c r="D2863" s="2"/>
    </row>
    <row r="2864" spans="1:4">
      <c r="A2864" s="2" t="s">
        <v>3749</v>
      </c>
      <c r="B2864" s="2">
        <v>1</v>
      </c>
      <c r="C2864" s="2"/>
      <c r="D2864" s="2"/>
    </row>
    <row r="2865" spans="1:4">
      <c r="A2865" s="2" t="s">
        <v>3750</v>
      </c>
      <c r="B2865" s="2">
        <v>1</v>
      </c>
      <c r="C2865" s="2"/>
      <c r="D2865" s="2"/>
    </row>
    <row r="2866" spans="1:4">
      <c r="A2866" s="2" t="s">
        <v>3751</v>
      </c>
      <c r="B2866" s="2">
        <v>1</v>
      </c>
      <c r="C2866" s="2"/>
      <c r="D2866" s="2"/>
    </row>
    <row r="2867" spans="1:4">
      <c r="A2867" s="2" t="s">
        <v>3752</v>
      </c>
      <c r="B2867" s="2">
        <v>1</v>
      </c>
      <c r="C2867" s="2"/>
      <c r="D2867" s="2"/>
    </row>
    <row r="2868" spans="1:4">
      <c r="A2868" s="2" t="s">
        <v>3753</v>
      </c>
      <c r="B2868" s="2">
        <v>1</v>
      </c>
      <c r="C2868" s="2"/>
      <c r="D2868" s="2"/>
    </row>
    <row r="2869" spans="1:4">
      <c r="A2869" s="2" t="s">
        <v>3754</v>
      </c>
      <c r="B2869" s="2">
        <v>1</v>
      </c>
      <c r="C2869" s="2"/>
      <c r="D2869" s="2"/>
    </row>
    <row r="2870" spans="1:4">
      <c r="A2870" s="2" t="s">
        <v>3755</v>
      </c>
      <c r="B2870" s="2">
        <v>1</v>
      </c>
      <c r="C2870" s="2"/>
      <c r="D2870" s="2"/>
    </row>
    <row r="2871" spans="1:4">
      <c r="A2871" s="2" t="s">
        <v>3756</v>
      </c>
      <c r="B2871" s="2">
        <v>1</v>
      </c>
      <c r="C2871" s="2"/>
      <c r="D2871" s="2"/>
    </row>
    <row r="2872" spans="1:4">
      <c r="A2872" s="2" t="s">
        <v>3757</v>
      </c>
      <c r="B2872" s="2">
        <v>1</v>
      </c>
      <c r="C2872" s="2"/>
      <c r="D2872" s="2"/>
    </row>
    <row r="2873" spans="1:4">
      <c r="A2873" s="2" t="s">
        <v>3758</v>
      </c>
      <c r="B2873" s="2">
        <v>1</v>
      </c>
      <c r="C2873" s="2"/>
      <c r="D2873" s="2"/>
    </row>
    <row r="2874" spans="1:4">
      <c r="A2874" s="2" t="s">
        <v>3759</v>
      </c>
      <c r="B2874" s="2">
        <v>1</v>
      </c>
      <c r="C2874" s="2"/>
      <c r="D2874" s="2"/>
    </row>
    <row r="2875" spans="1:4">
      <c r="A2875" s="2" t="s">
        <v>3760</v>
      </c>
      <c r="B2875" s="2">
        <v>1</v>
      </c>
      <c r="C2875" s="2"/>
      <c r="D2875" s="2"/>
    </row>
    <row r="2876" spans="1:4">
      <c r="A2876" s="2" t="s">
        <v>3761</v>
      </c>
      <c r="B2876" s="2">
        <v>1</v>
      </c>
      <c r="C2876" s="2"/>
      <c r="D2876" s="2"/>
    </row>
    <row r="2877" spans="1:4">
      <c r="A2877" s="2" t="s">
        <v>3762</v>
      </c>
      <c r="B2877" s="2">
        <v>1</v>
      </c>
      <c r="C2877" s="2"/>
      <c r="D2877" s="2"/>
    </row>
    <row r="2878" spans="1:4">
      <c r="A2878" s="2" t="s">
        <v>3763</v>
      </c>
      <c r="B2878" s="2">
        <v>1</v>
      </c>
      <c r="C2878" s="2"/>
      <c r="D2878" s="2"/>
    </row>
    <row r="2879" spans="1:4">
      <c r="A2879" s="2" t="s">
        <v>3764</v>
      </c>
      <c r="B2879" s="2">
        <v>1</v>
      </c>
      <c r="C2879" s="2"/>
      <c r="D2879" s="2"/>
    </row>
    <row r="2880" spans="1:4">
      <c r="A2880" s="2" t="s">
        <v>3765</v>
      </c>
      <c r="B2880" s="2">
        <v>1</v>
      </c>
      <c r="C2880" s="2"/>
      <c r="D2880" s="2"/>
    </row>
    <row r="2881" spans="1:4">
      <c r="A2881" s="2" t="s">
        <v>3766</v>
      </c>
      <c r="B2881" s="2">
        <v>1</v>
      </c>
      <c r="C2881" s="2"/>
      <c r="D2881" s="2"/>
    </row>
    <row r="2882" spans="1:4">
      <c r="A2882" s="2" t="s">
        <v>3767</v>
      </c>
      <c r="B2882" s="2">
        <v>1</v>
      </c>
      <c r="C2882" s="2"/>
      <c r="D2882" s="2"/>
    </row>
    <row r="2883" spans="1:4">
      <c r="A2883" s="2" t="s">
        <v>3768</v>
      </c>
      <c r="B2883" s="2">
        <v>1</v>
      </c>
      <c r="C2883" s="2"/>
      <c r="D2883" s="2"/>
    </row>
    <row r="2884" spans="1:4">
      <c r="A2884" s="2" t="s">
        <v>3769</v>
      </c>
      <c r="B2884" s="2">
        <v>1</v>
      </c>
      <c r="C2884" s="2"/>
      <c r="D2884" s="2"/>
    </row>
    <row r="2885" spans="1:4">
      <c r="A2885" s="2" t="s">
        <v>3770</v>
      </c>
      <c r="B2885" s="2">
        <v>1</v>
      </c>
      <c r="C2885" s="2"/>
      <c r="D2885" s="2"/>
    </row>
    <row r="2886" spans="1:4">
      <c r="A2886" s="2" t="s">
        <v>3771</v>
      </c>
      <c r="B2886" s="2">
        <v>1</v>
      </c>
      <c r="C2886" s="2"/>
      <c r="D2886" s="2"/>
    </row>
    <row r="2887" spans="1:4">
      <c r="A2887" s="2" t="s">
        <v>3772</v>
      </c>
      <c r="B2887" s="2">
        <v>1</v>
      </c>
      <c r="C2887" s="2"/>
      <c r="D2887" s="2"/>
    </row>
    <row r="2888" spans="1:4">
      <c r="A2888" s="2" t="s">
        <v>3773</v>
      </c>
      <c r="B2888" s="2">
        <v>1</v>
      </c>
      <c r="C2888" s="2"/>
      <c r="D2888" s="2"/>
    </row>
    <row r="2889" spans="1:4">
      <c r="A2889" s="2" t="s">
        <v>3774</v>
      </c>
      <c r="B2889" s="2">
        <v>1</v>
      </c>
      <c r="C2889" s="2"/>
      <c r="D2889" s="2"/>
    </row>
    <row r="2890" spans="1:4">
      <c r="A2890" s="2" t="s">
        <v>3775</v>
      </c>
      <c r="B2890" s="2">
        <v>1</v>
      </c>
      <c r="C2890" s="2"/>
      <c r="D2890" s="2"/>
    </row>
    <row r="2891" spans="1:4">
      <c r="A2891" s="2" t="s">
        <v>3776</v>
      </c>
      <c r="B2891" s="2">
        <v>1</v>
      </c>
      <c r="C2891" s="2"/>
      <c r="D2891" s="2"/>
    </row>
    <row r="2892" spans="1:4">
      <c r="A2892" s="2" t="s">
        <v>3777</v>
      </c>
      <c r="B2892" s="2">
        <v>1</v>
      </c>
      <c r="C2892" s="2"/>
      <c r="D2892" s="2"/>
    </row>
    <row r="2893" spans="1:4">
      <c r="A2893" s="2" t="s">
        <v>3778</v>
      </c>
      <c r="B2893" s="2">
        <v>1</v>
      </c>
      <c r="C2893" s="2"/>
      <c r="D2893" s="2"/>
    </row>
    <row r="2894" spans="1:4">
      <c r="A2894" s="2" t="s">
        <v>3779</v>
      </c>
      <c r="B2894" s="2">
        <v>1</v>
      </c>
      <c r="C2894" s="2"/>
      <c r="D2894" s="2"/>
    </row>
    <row r="2895" spans="1:4">
      <c r="A2895" s="2" t="s">
        <v>3780</v>
      </c>
      <c r="B2895" s="2">
        <v>1</v>
      </c>
      <c r="C2895" s="2"/>
      <c r="D2895" s="2"/>
    </row>
    <row r="2896" spans="1:4">
      <c r="A2896" s="2" t="s">
        <v>3781</v>
      </c>
      <c r="B2896" s="2">
        <v>1</v>
      </c>
      <c r="C2896" s="2"/>
      <c r="D2896" s="2"/>
    </row>
    <row r="2897" spans="1:4">
      <c r="A2897" s="2" t="s">
        <v>3782</v>
      </c>
      <c r="B2897" s="2">
        <v>1</v>
      </c>
      <c r="C2897" s="2"/>
      <c r="D2897" s="2"/>
    </row>
    <row r="2898" spans="1:4">
      <c r="A2898" s="2" t="s">
        <v>3783</v>
      </c>
      <c r="B2898" s="2">
        <v>1</v>
      </c>
      <c r="C2898" s="2"/>
      <c r="D2898" s="2"/>
    </row>
    <row r="2899" spans="1:4">
      <c r="A2899" s="2" t="s">
        <v>3784</v>
      </c>
      <c r="B2899" s="2">
        <v>1</v>
      </c>
      <c r="C2899" s="2"/>
      <c r="D2899" s="2"/>
    </row>
    <row r="2900" spans="1:4">
      <c r="A2900" s="2" t="s">
        <v>3785</v>
      </c>
      <c r="B2900" s="2">
        <v>1</v>
      </c>
      <c r="C2900" s="2"/>
      <c r="D2900" s="2"/>
    </row>
    <row r="2901" spans="1:4">
      <c r="A2901" s="2" t="s">
        <v>3786</v>
      </c>
      <c r="B2901" s="2">
        <v>1</v>
      </c>
      <c r="C2901" s="2"/>
      <c r="D2901" s="2"/>
    </row>
    <row r="2902" spans="1:4">
      <c r="A2902" s="2" t="s">
        <v>3787</v>
      </c>
      <c r="B2902" s="2">
        <v>1</v>
      </c>
      <c r="C2902" s="2"/>
      <c r="D2902" s="2"/>
    </row>
    <row r="2903" spans="1:4">
      <c r="A2903" s="2" t="s">
        <v>3788</v>
      </c>
      <c r="B2903" s="2">
        <v>1</v>
      </c>
      <c r="C2903" s="2"/>
      <c r="D2903" s="2"/>
    </row>
    <row r="2904" spans="1:4">
      <c r="A2904" s="2" t="s">
        <v>3789</v>
      </c>
      <c r="B2904" s="2">
        <v>1</v>
      </c>
      <c r="C2904" s="2"/>
      <c r="D2904" s="2"/>
    </row>
    <row r="2905" spans="1:4">
      <c r="A2905" s="2" t="s">
        <v>3790</v>
      </c>
      <c r="B2905" s="2">
        <v>1</v>
      </c>
      <c r="C2905" s="2"/>
      <c r="D2905" s="2"/>
    </row>
    <row r="2906" spans="1:4">
      <c r="A2906" s="2" t="s">
        <v>3791</v>
      </c>
      <c r="B2906" s="2">
        <v>1</v>
      </c>
      <c r="C2906" s="2"/>
      <c r="D2906" s="2"/>
    </row>
    <row r="2907" spans="1:4">
      <c r="A2907" s="2" t="s">
        <v>3792</v>
      </c>
      <c r="B2907" s="2">
        <v>1</v>
      </c>
      <c r="C2907" s="2"/>
      <c r="D2907" s="2"/>
    </row>
    <row r="2908" spans="1:4">
      <c r="A2908" s="2" t="s">
        <v>3793</v>
      </c>
      <c r="B2908" s="2">
        <v>1</v>
      </c>
      <c r="C2908" s="2"/>
      <c r="D2908" s="2"/>
    </row>
    <row r="2909" spans="1:4">
      <c r="A2909" s="2" t="s">
        <v>3794</v>
      </c>
      <c r="B2909" s="2">
        <v>1</v>
      </c>
      <c r="C2909" s="2"/>
      <c r="D2909" s="2"/>
    </row>
    <row r="2910" spans="1:4">
      <c r="A2910" s="2" t="s">
        <v>3795</v>
      </c>
      <c r="B2910" s="2">
        <v>1</v>
      </c>
      <c r="C2910" s="2"/>
      <c r="D2910" s="2"/>
    </row>
    <row r="2911" spans="1:4">
      <c r="A2911" s="2" t="s">
        <v>3796</v>
      </c>
      <c r="B2911" s="2">
        <v>1</v>
      </c>
      <c r="C2911" s="2"/>
      <c r="D2911" s="2"/>
    </row>
    <row r="2912" spans="1:4">
      <c r="A2912" s="2" t="s">
        <v>3797</v>
      </c>
      <c r="B2912" s="2">
        <v>1</v>
      </c>
      <c r="C2912" s="2"/>
      <c r="D2912" s="2"/>
    </row>
    <row r="2913" spans="1:4">
      <c r="A2913" s="2" t="s">
        <v>3798</v>
      </c>
      <c r="B2913" s="2">
        <v>1</v>
      </c>
      <c r="C2913" s="2"/>
      <c r="D2913" s="2"/>
    </row>
    <row r="2914" spans="1:4">
      <c r="A2914" s="2" t="s">
        <v>3799</v>
      </c>
      <c r="B2914" s="2">
        <v>1</v>
      </c>
      <c r="C2914" s="2"/>
      <c r="D2914" s="2"/>
    </row>
    <row r="2915" spans="1:4">
      <c r="A2915" s="2" t="s">
        <v>3800</v>
      </c>
      <c r="B2915" s="2">
        <v>1</v>
      </c>
      <c r="C2915" s="2"/>
      <c r="D2915" s="2"/>
    </row>
    <row r="2916" spans="1:4">
      <c r="A2916" s="2" t="s">
        <v>3801</v>
      </c>
      <c r="B2916" s="2">
        <v>1</v>
      </c>
      <c r="C2916" s="2"/>
      <c r="D2916" s="2"/>
    </row>
    <row r="2917" spans="1:4">
      <c r="A2917" s="2" t="s">
        <v>3802</v>
      </c>
      <c r="B2917" s="2">
        <v>1</v>
      </c>
      <c r="C2917" s="2"/>
      <c r="D2917" s="2"/>
    </row>
    <row r="2918" spans="1:4">
      <c r="A2918" s="2" t="s">
        <v>3803</v>
      </c>
      <c r="B2918" s="2">
        <v>1</v>
      </c>
      <c r="C2918" s="2"/>
      <c r="D2918" s="2"/>
    </row>
    <row r="2919" spans="1:4">
      <c r="A2919" s="2" t="s">
        <v>3804</v>
      </c>
      <c r="B2919" s="2">
        <v>1</v>
      </c>
      <c r="C2919" s="2"/>
      <c r="D2919" s="2"/>
    </row>
    <row r="2920" spans="1:4">
      <c r="A2920" s="2" t="s">
        <v>3805</v>
      </c>
      <c r="B2920" s="2">
        <v>1</v>
      </c>
      <c r="C2920" s="2"/>
      <c r="D2920" s="2"/>
    </row>
    <row r="2921" spans="1:4">
      <c r="A2921" s="2" t="s">
        <v>3806</v>
      </c>
      <c r="B2921" s="2">
        <v>1</v>
      </c>
      <c r="C2921" s="2"/>
      <c r="D2921" s="2"/>
    </row>
    <row r="2922" spans="1:4">
      <c r="A2922" s="2" t="s">
        <v>3807</v>
      </c>
      <c r="B2922" s="2">
        <v>1</v>
      </c>
      <c r="C2922" s="2"/>
      <c r="D2922" s="2"/>
    </row>
    <row r="2923" spans="1:4">
      <c r="A2923" s="2" t="s">
        <v>3808</v>
      </c>
      <c r="B2923" s="2">
        <v>1</v>
      </c>
      <c r="C2923" s="2"/>
      <c r="D2923" s="2"/>
    </row>
    <row r="2924" spans="1:4">
      <c r="A2924" s="2" t="s">
        <v>3809</v>
      </c>
      <c r="B2924" s="2">
        <v>1</v>
      </c>
      <c r="C2924" s="2"/>
      <c r="D2924" s="2"/>
    </row>
    <row r="2925" spans="1:4">
      <c r="A2925" s="2" t="s">
        <v>3810</v>
      </c>
      <c r="B2925" s="2">
        <v>1</v>
      </c>
      <c r="C2925" s="2"/>
      <c r="D2925" s="2"/>
    </row>
    <row r="2926" spans="1:4">
      <c r="A2926" s="2" t="s">
        <v>3811</v>
      </c>
      <c r="B2926" s="2">
        <v>1</v>
      </c>
      <c r="C2926" s="2"/>
      <c r="D2926" s="2"/>
    </row>
    <row r="2927" spans="1:4">
      <c r="A2927" s="2" t="s">
        <v>3812</v>
      </c>
      <c r="B2927" s="2">
        <v>1</v>
      </c>
      <c r="C2927" s="2"/>
      <c r="D2927" s="2"/>
    </row>
    <row r="2928" spans="1:4">
      <c r="A2928" s="2" t="s">
        <v>3813</v>
      </c>
      <c r="B2928" s="2">
        <v>1</v>
      </c>
      <c r="C2928" s="2"/>
      <c r="D2928" s="2"/>
    </row>
    <row r="2929" spans="1:4">
      <c r="A2929" s="2" t="s">
        <v>3814</v>
      </c>
      <c r="B2929" s="2">
        <v>1</v>
      </c>
      <c r="C2929" s="2"/>
      <c r="D2929" s="2"/>
    </row>
    <row r="2930" spans="1:4">
      <c r="A2930" s="2" t="s">
        <v>3815</v>
      </c>
      <c r="B2930" s="2">
        <v>1</v>
      </c>
      <c r="C2930" s="2"/>
      <c r="D2930" s="2"/>
    </row>
    <row r="2931" spans="1:4">
      <c r="A2931" s="2" t="s">
        <v>3816</v>
      </c>
      <c r="B2931" s="2">
        <v>1</v>
      </c>
      <c r="C2931" s="2"/>
      <c r="D2931" s="2"/>
    </row>
    <row r="2932" spans="1:4">
      <c r="A2932" s="2" t="s">
        <v>3817</v>
      </c>
      <c r="B2932" s="2">
        <v>1</v>
      </c>
      <c r="C2932" s="2"/>
      <c r="D2932" s="2"/>
    </row>
    <row r="2933" spans="1:4">
      <c r="A2933" s="2" t="s">
        <v>3818</v>
      </c>
      <c r="B2933" s="2">
        <v>1</v>
      </c>
      <c r="C2933" s="2"/>
      <c r="D2933" s="2"/>
    </row>
    <row r="2934" spans="1:4">
      <c r="A2934" s="2" t="s">
        <v>3819</v>
      </c>
      <c r="B2934" s="2">
        <v>1</v>
      </c>
      <c r="C2934" s="2"/>
      <c r="D2934" s="2"/>
    </row>
    <row r="2935" spans="1:4">
      <c r="A2935" s="2" t="s">
        <v>3820</v>
      </c>
      <c r="B2935" s="2">
        <v>1</v>
      </c>
      <c r="C2935" s="2"/>
      <c r="D2935" s="2"/>
    </row>
    <row r="2936" spans="1:4">
      <c r="A2936" s="2" t="s">
        <v>3821</v>
      </c>
      <c r="B2936" s="2">
        <v>1</v>
      </c>
      <c r="C2936" s="2"/>
      <c r="D2936" s="2"/>
    </row>
    <row r="2937" spans="1:4">
      <c r="A2937" s="2" t="s">
        <v>3822</v>
      </c>
      <c r="B2937" s="2">
        <v>1</v>
      </c>
      <c r="C2937" s="2"/>
      <c r="D2937" s="2"/>
    </row>
    <row r="2938" spans="1:4">
      <c r="A2938" s="2" t="s">
        <v>3823</v>
      </c>
      <c r="B2938" s="2">
        <v>1</v>
      </c>
      <c r="C2938" s="2"/>
      <c r="D2938" s="2"/>
    </row>
    <row r="2939" spans="1:4">
      <c r="A2939" s="2" t="s">
        <v>3824</v>
      </c>
      <c r="B2939" s="2">
        <v>1</v>
      </c>
      <c r="C2939" s="2"/>
      <c r="D2939" s="2"/>
    </row>
    <row r="2940" spans="1:4">
      <c r="A2940" s="2" t="s">
        <v>3825</v>
      </c>
      <c r="B2940" s="2">
        <v>1</v>
      </c>
      <c r="C2940" s="2"/>
      <c r="D2940" s="2"/>
    </row>
    <row r="2941" spans="1:4">
      <c r="A2941" s="2" t="s">
        <v>3826</v>
      </c>
      <c r="B2941" s="2">
        <v>1</v>
      </c>
      <c r="C2941" s="2"/>
      <c r="D2941" s="2"/>
    </row>
    <row r="2942" spans="1:4">
      <c r="A2942" s="2" t="s">
        <v>3827</v>
      </c>
      <c r="B2942" s="2">
        <v>1</v>
      </c>
      <c r="C2942" s="2"/>
      <c r="D2942" s="2"/>
    </row>
    <row r="2943" spans="1:4">
      <c r="A2943" s="2" t="s">
        <v>3828</v>
      </c>
      <c r="B2943" s="2">
        <v>1</v>
      </c>
      <c r="C2943" s="2"/>
      <c r="D2943" s="2"/>
    </row>
    <row r="2944" spans="1:4">
      <c r="A2944" s="2" t="s">
        <v>3829</v>
      </c>
      <c r="B2944" s="2">
        <v>1</v>
      </c>
      <c r="C2944" s="2"/>
      <c r="D2944" s="2"/>
    </row>
    <row r="2945" spans="1:4">
      <c r="A2945" s="2" t="s">
        <v>3830</v>
      </c>
      <c r="B2945" s="2">
        <v>1</v>
      </c>
      <c r="C2945" s="2"/>
      <c r="D2945" s="2"/>
    </row>
    <row r="2946" spans="1:4">
      <c r="A2946" s="2" t="s">
        <v>3831</v>
      </c>
      <c r="B2946" s="2">
        <v>1</v>
      </c>
      <c r="C2946" s="2"/>
      <c r="D2946" s="2"/>
    </row>
    <row r="2947" spans="1:4">
      <c r="A2947" s="2" t="s">
        <v>3832</v>
      </c>
      <c r="B2947" s="2">
        <v>1</v>
      </c>
      <c r="C2947" s="2"/>
      <c r="D2947" s="2"/>
    </row>
    <row r="2948" spans="1:4">
      <c r="A2948" s="2" t="s">
        <v>3833</v>
      </c>
      <c r="B2948" s="2">
        <v>1</v>
      </c>
      <c r="C2948" s="2"/>
      <c r="D2948" s="2"/>
    </row>
    <row r="2949" spans="1:4">
      <c r="A2949" s="2" t="s">
        <v>3834</v>
      </c>
      <c r="B2949" s="2">
        <v>1</v>
      </c>
      <c r="C2949" s="2"/>
      <c r="D2949" s="2"/>
    </row>
    <row r="2950" spans="1:4">
      <c r="A2950" s="2" t="s">
        <v>3835</v>
      </c>
      <c r="B2950" s="2">
        <v>1</v>
      </c>
      <c r="C2950" s="2"/>
      <c r="D2950" s="2"/>
    </row>
    <row r="2951" spans="1:4">
      <c r="A2951" s="2" t="s">
        <v>3836</v>
      </c>
      <c r="B2951" s="2">
        <v>1</v>
      </c>
      <c r="C2951" s="2"/>
      <c r="D2951" s="2"/>
    </row>
    <row r="2952" spans="1:4">
      <c r="A2952" s="2" t="s">
        <v>3837</v>
      </c>
      <c r="B2952" s="2">
        <v>1</v>
      </c>
      <c r="C2952" s="2"/>
      <c r="D2952" s="2"/>
    </row>
    <row r="2953" spans="1:4">
      <c r="A2953" s="2" t="s">
        <v>3838</v>
      </c>
      <c r="B2953" s="2">
        <v>1</v>
      </c>
      <c r="C2953" s="2"/>
      <c r="D2953" s="2"/>
    </row>
    <row r="2954" spans="1:4">
      <c r="A2954" s="2" t="s">
        <v>3839</v>
      </c>
      <c r="B2954" s="2">
        <v>1</v>
      </c>
      <c r="C2954" s="2"/>
      <c r="D2954" s="2"/>
    </row>
    <row r="2955" spans="1:4">
      <c r="A2955" s="2" t="s">
        <v>3840</v>
      </c>
      <c r="B2955" s="2">
        <v>1</v>
      </c>
      <c r="C2955" s="2"/>
      <c r="D2955" s="2"/>
    </row>
    <row r="2956" spans="1:4">
      <c r="A2956" s="2" t="s">
        <v>3841</v>
      </c>
      <c r="B2956" s="2">
        <v>1</v>
      </c>
      <c r="C2956" s="2"/>
      <c r="D2956" s="2"/>
    </row>
    <row r="2957" spans="1:4">
      <c r="A2957" s="2" t="s">
        <v>3842</v>
      </c>
      <c r="B2957" s="2">
        <v>1</v>
      </c>
      <c r="C2957" s="2"/>
      <c r="D2957" s="2"/>
    </row>
    <row r="2958" spans="1:4">
      <c r="A2958" s="2" t="s">
        <v>3843</v>
      </c>
      <c r="B2958" s="2">
        <v>1</v>
      </c>
      <c r="C2958" s="2"/>
      <c r="D2958" s="2"/>
    </row>
    <row r="2959" spans="1:4">
      <c r="A2959" s="2" t="s">
        <v>3844</v>
      </c>
      <c r="B2959" s="2">
        <v>1</v>
      </c>
      <c r="C2959" s="2"/>
      <c r="D2959" s="2"/>
    </row>
    <row r="2960" spans="1:4">
      <c r="A2960" s="2" t="s">
        <v>3845</v>
      </c>
      <c r="B2960" s="2">
        <v>1</v>
      </c>
      <c r="C2960" s="2"/>
      <c r="D2960" s="2"/>
    </row>
    <row r="2961" spans="1:4">
      <c r="A2961" s="2" t="s">
        <v>3846</v>
      </c>
      <c r="B2961" s="2">
        <v>1</v>
      </c>
      <c r="C2961" s="2"/>
      <c r="D2961" s="2"/>
    </row>
    <row r="2962" spans="1:4">
      <c r="A2962" s="2" t="s">
        <v>3847</v>
      </c>
      <c r="B2962" s="2">
        <v>1</v>
      </c>
      <c r="C2962" s="2"/>
      <c r="D2962" s="2"/>
    </row>
    <row r="2963" spans="1:4">
      <c r="A2963" s="2" t="s">
        <v>3848</v>
      </c>
      <c r="B2963" s="2">
        <v>1</v>
      </c>
      <c r="C2963" s="2"/>
      <c r="D2963" s="2"/>
    </row>
    <row r="2964" spans="1:4">
      <c r="A2964" s="2" t="s">
        <v>3849</v>
      </c>
      <c r="B2964" s="2">
        <v>1</v>
      </c>
      <c r="C2964" s="2"/>
      <c r="D2964" s="2"/>
    </row>
    <row r="2965" spans="1:4">
      <c r="A2965" s="2" t="s">
        <v>3850</v>
      </c>
      <c r="B2965" s="2">
        <v>1</v>
      </c>
      <c r="C2965" s="2"/>
      <c r="D2965" s="2"/>
    </row>
    <row r="2966" spans="1:4">
      <c r="A2966" s="2" t="s">
        <v>3851</v>
      </c>
      <c r="B2966" s="2">
        <v>1</v>
      </c>
      <c r="C2966" s="2"/>
      <c r="D2966" s="2"/>
    </row>
    <row r="2967" spans="1:4">
      <c r="A2967" s="2" t="s">
        <v>3852</v>
      </c>
      <c r="B2967" s="2">
        <v>1</v>
      </c>
      <c r="C2967" s="2"/>
      <c r="D2967" s="2"/>
    </row>
    <row r="2968" spans="1:4">
      <c r="A2968" s="2" t="s">
        <v>3853</v>
      </c>
      <c r="B2968" s="2">
        <v>1</v>
      </c>
      <c r="C2968" s="2"/>
      <c r="D2968" s="2"/>
    </row>
    <row r="2969" spans="1:4">
      <c r="A2969" s="2" t="s">
        <v>3854</v>
      </c>
      <c r="B2969" s="2">
        <v>1</v>
      </c>
      <c r="C2969" s="2"/>
      <c r="D2969" s="2"/>
    </row>
    <row r="2970" spans="1:4">
      <c r="A2970" s="2" t="s">
        <v>3855</v>
      </c>
      <c r="B2970" s="2">
        <v>1</v>
      </c>
      <c r="C2970" s="2"/>
      <c r="D2970" s="2"/>
    </row>
    <row r="2971" spans="1:4">
      <c r="A2971" s="2" t="s">
        <v>3856</v>
      </c>
      <c r="B2971" s="2">
        <v>1</v>
      </c>
      <c r="C2971" s="2"/>
      <c r="D2971" s="2"/>
    </row>
    <row r="2972" spans="1:4">
      <c r="A2972" s="2" t="s">
        <v>3857</v>
      </c>
      <c r="B2972" s="2">
        <v>1</v>
      </c>
      <c r="C2972" s="2"/>
      <c r="D2972" s="2"/>
    </row>
    <row r="2973" spans="1:4">
      <c r="A2973" s="2" t="s">
        <v>3858</v>
      </c>
      <c r="B2973" s="2">
        <v>1</v>
      </c>
      <c r="C2973" s="2"/>
      <c r="D2973" s="2"/>
    </row>
    <row r="2974" spans="1:4">
      <c r="A2974" s="2" t="s">
        <v>3859</v>
      </c>
      <c r="B2974" s="2">
        <v>1</v>
      </c>
      <c r="C2974" s="2"/>
      <c r="D2974" s="2"/>
    </row>
    <row r="2975" spans="1:4">
      <c r="A2975" s="2" t="s">
        <v>3860</v>
      </c>
      <c r="B2975" s="2">
        <v>1</v>
      </c>
      <c r="C2975" s="2"/>
      <c r="D2975" s="2"/>
    </row>
    <row r="2976" spans="1:4">
      <c r="A2976" s="2" t="s">
        <v>3861</v>
      </c>
      <c r="B2976" s="2">
        <v>1</v>
      </c>
      <c r="C2976" s="2"/>
      <c r="D2976" s="2"/>
    </row>
    <row r="2977" spans="1:4">
      <c r="A2977" s="2" t="s">
        <v>3862</v>
      </c>
      <c r="B2977" s="2">
        <v>1</v>
      </c>
      <c r="C2977" s="2"/>
      <c r="D2977" s="2"/>
    </row>
    <row r="2978" spans="1:4">
      <c r="A2978" s="2" t="s">
        <v>3863</v>
      </c>
      <c r="B2978" s="2">
        <v>1</v>
      </c>
      <c r="C2978" s="2"/>
      <c r="D2978" s="2"/>
    </row>
    <row r="2979" spans="1:4">
      <c r="A2979" s="2" t="s">
        <v>3864</v>
      </c>
      <c r="B2979" s="2">
        <v>1</v>
      </c>
      <c r="C2979" s="2"/>
      <c r="D2979" s="2"/>
    </row>
    <row r="2980" spans="1:4">
      <c r="A2980" s="2" t="s">
        <v>3865</v>
      </c>
      <c r="B2980" s="2">
        <v>1</v>
      </c>
      <c r="C2980" s="2"/>
      <c r="D2980" s="2"/>
    </row>
    <row r="2981" spans="1:4">
      <c r="A2981" s="2" t="s">
        <v>3866</v>
      </c>
      <c r="B2981" s="2">
        <v>1</v>
      </c>
      <c r="C2981" s="2"/>
      <c r="D2981" s="2"/>
    </row>
    <row r="2982" spans="1:4">
      <c r="A2982" s="2" t="s">
        <v>3867</v>
      </c>
      <c r="B2982" s="2">
        <v>1</v>
      </c>
      <c r="C2982" s="2"/>
      <c r="D2982" s="2"/>
    </row>
    <row r="2983" spans="1:4">
      <c r="A2983" s="2" t="s">
        <v>3868</v>
      </c>
      <c r="B2983" s="2">
        <v>1</v>
      </c>
      <c r="C2983" s="2"/>
      <c r="D2983" s="2"/>
    </row>
    <row r="2984" spans="1:4">
      <c r="A2984" s="2" t="s">
        <v>3869</v>
      </c>
      <c r="B2984" s="2">
        <v>1</v>
      </c>
      <c r="C2984" s="2"/>
      <c r="D2984" s="2"/>
    </row>
    <row r="2985" spans="1:4">
      <c r="A2985" s="2" t="s">
        <v>3870</v>
      </c>
      <c r="B2985" s="2">
        <v>1</v>
      </c>
      <c r="C2985" s="2"/>
      <c r="D2985" s="2"/>
    </row>
    <row r="2986" spans="1:4">
      <c r="A2986" s="2" t="s">
        <v>3871</v>
      </c>
      <c r="B2986" s="2">
        <v>1</v>
      </c>
      <c r="C2986" s="2"/>
      <c r="D2986" s="2"/>
    </row>
    <row r="2987" spans="1:4">
      <c r="A2987" s="2" t="s">
        <v>3872</v>
      </c>
      <c r="B2987" s="2">
        <v>1</v>
      </c>
      <c r="C2987" s="2"/>
      <c r="D2987" s="2"/>
    </row>
    <row r="2988" spans="1:4">
      <c r="A2988" s="2" t="s">
        <v>3873</v>
      </c>
      <c r="B2988" s="2">
        <v>1</v>
      </c>
      <c r="C2988" s="2"/>
      <c r="D2988" s="2"/>
    </row>
    <row r="2989" spans="1:4">
      <c r="A2989" s="2" t="s">
        <v>3874</v>
      </c>
      <c r="B2989" s="2">
        <v>1</v>
      </c>
      <c r="C2989" s="2"/>
      <c r="D2989" s="2"/>
    </row>
    <row r="2990" spans="1:4">
      <c r="A2990" s="2" t="s">
        <v>3875</v>
      </c>
      <c r="B2990" s="2">
        <v>1</v>
      </c>
      <c r="C2990" s="2"/>
      <c r="D2990" s="2"/>
    </row>
    <row r="2991" spans="1:4">
      <c r="A2991" s="2" t="s">
        <v>3876</v>
      </c>
      <c r="B2991" s="2">
        <v>1</v>
      </c>
      <c r="C2991" s="2"/>
      <c r="D2991" s="2"/>
    </row>
    <row r="2992" spans="1:4">
      <c r="A2992" s="2" t="s">
        <v>3877</v>
      </c>
      <c r="B2992" s="2">
        <v>1</v>
      </c>
      <c r="C2992" s="2"/>
      <c r="D2992" s="2"/>
    </row>
    <row r="2993" spans="1:4">
      <c r="A2993" s="2" t="s">
        <v>3878</v>
      </c>
      <c r="B2993" s="2">
        <v>1</v>
      </c>
      <c r="C2993" s="2"/>
      <c r="D2993" s="2"/>
    </row>
    <row r="2994" spans="1:4">
      <c r="A2994" s="2" t="s">
        <v>3879</v>
      </c>
      <c r="B2994" s="2">
        <v>1</v>
      </c>
      <c r="C2994" s="2"/>
      <c r="D2994" s="2"/>
    </row>
    <row r="2995" spans="1:4">
      <c r="A2995" s="2" t="s">
        <v>3880</v>
      </c>
      <c r="B2995" s="2">
        <v>1</v>
      </c>
      <c r="C2995" s="2"/>
      <c r="D2995" s="2"/>
    </row>
    <row r="2996" spans="1:4">
      <c r="A2996" s="2" t="s">
        <v>3881</v>
      </c>
      <c r="B2996" s="2">
        <v>1</v>
      </c>
      <c r="C2996" s="2"/>
      <c r="D2996" s="2"/>
    </row>
    <row r="2997" spans="1:4">
      <c r="A2997" s="2" t="s">
        <v>3882</v>
      </c>
      <c r="B2997" s="2">
        <v>1</v>
      </c>
      <c r="C2997" s="2"/>
      <c r="D2997" s="2"/>
    </row>
    <row r="2998" spans="1:4">
      <c r="A2998" s="2" t="s">
        <v>3883</v>
      </c>
      <c r="B2998" s="2">
        <v>1</v>
      </c>
      <c r="C2998" s="2"/>
      <c r="D2998" s="2"/>
    </row>
    <row r="2999" spans="1:4">
      <c r="A2999" s="2" t="s">
        <v>3884</v>
      </c>
      <c r="B2999" s="2">
        <v>1</v>
      </c>
      <c r="C2999" s="2"/>
      <c r="D2999" s="2"/>
    </row>
    <row r="3000" spans="1:4">
      <c r="A3000" s="2" t="s">
        <v>3885</v>
      </c>
      <c r="B3000" s="2">
        <v>1</v>
      </c>
      <c r="C3000" s="2"/>
      <c r="D3000" s="2"/>
    </row>
    <row r="3001" spans="1:4">
      <c r="A3001" s="2" t="s">
        <v>3886</v>
      </c>
      <c r="B3001" s="2">
        <v>1</v>
      </c>
      <c r="C3001" s="2"/>
      <c r="D3001" s="2"/>
    </row>
    <row r="3002" spans="1:4">
      <c r="A3002" s="2" t="s">
        <v>3887</v>
      </c>
      <c r="B3002" s="2">
        <v>1</v>
      </c>
      <c r="C3002" s="2"/>
      <c r="D3002" s="2"/>
    </row>
    <row r="3003" spans="1:4">
      <c r="A3003" s="2" t="s">
        <v>3888</v>
      </c>
      <c r="B3003" s="2">
        <v>1</v>
      </c>
      <c r="C3003" s="2"/>
      <c r="D3003" s="2"/>
    </row>
    <row r="3004" spans="1:4">
      <c r="A3004" s="2" t="s">
        <v>3889</v>
      </c>
      <c r="B3004" s="2">
        <v>1</v>
      </c>
      <c r="C3004" s="2"/>
      <c r="D3004" s="2"/>
    </row>
    <row r="3005" spans="1:4">
      <c r="A3005" s="2" t="s">
        <v>3890</v>
      </c>
      <c r="B3005" s="2">
        <v>1</v>
      </c>
      <c r="C3005" s="2"/>
      <c r="D3005" s="2"/>
    </row>
    <row r="3006" spans="1:4">
      <c r="A3006" s="2" t="s">
        <v>3891</v>
      </c>
      <c r="B3006" s="2">
        <v>1</v>
      </c>
      <c r="C3006" s="2"/>
      <c r="D3006" s="2"/>
    </row>
    <row r="3007" spans="1:4">
      <c r="A3007" s="2" t="s">
        <v>3892</v>
      </c>
      <c r="B3007" s="2">
        <v>1</v>
      </c>
      <c r="C3007" s="2"/>
      <c r="D3007" s="2"/>
    </row>
    <row r="3008" spans="1:4">
      <c r="A3008" s="2" t="s">
        <v>3893</v>
      </c>
      <c r="B3008" s="2">
        <v>1</v>
      </c>
      <c r="C3008" s="2"/>
      <c r="D3008" s="2"/>
    </row>
    <row r="3009" spans="1:4">
      <c r="A3009" s="2" t="s">
        <v>3894</v>
      </c>
      <c r="B3009" s="2">
        <v>1</v>
      </c>
      <c r="C3009" s="2"/>
      <c r="D3009" s="2"/>
    </row>
    <row r="3010" spans="1:4">
      <c r="A3010" s="2" t="s">
        <v>3895</v>
      </c>
      <c r="B3010" s="2">
        <v>1</v>
      </c>
      <c r="C3010" s="2"/>
      <c r="D3010" s="2"/>
    </row>
    <row r="3011" spans="1:4">
      <c r="A3011" s="2" t="s">
        <v>3896</v>
      </c>
      <c r="B3011" s="2">
        <v>1</v>
      </c>
      <c r="C3011" s="2"/>
      <c r="D3011" s="2"/>
    </row>
    <row r="3012" spans="1:4">
      <c r="A3012" s="2" t="s">
        <v>3897</v>
      </c>
      <c r="B3012" s="2">
        <v>1</v>
      </c>
      <c r="C3012" s="2"/>
      <c r="D3012" s="2"/>
    </row>
    <row r="3013" spans="1:4">
      <c r="A3013" s="2" t="s">
        <v>3898</v>
      </c>
      <c r="B3013" s="2">
        <v>1</v>
      </c>
      <c r="C3013" s="2"/>
      <c r="D3013" s="2"/>
    </row>
    <row r="3014" spans="1:4">
      <c r="A3014" s="2" t="s">
        <v>3899</v>
      </c>
      <c r="B3014" s="2">
        <v>1</v>
      </c>
      <c r="C3014" s="2"/>
      <c r="D3014" s="2"/>
    </row>
    <row r="3015" spans="1:4">
      <c r="A3015" s="2" t="s">
        <v>3900</v>
      </c>
      <c r="B3015" s="2">
        <v>1</v>
      </c>
      <c r="C3015" s="2"/>
      <c r="D3015" s="2"/>
    </row>
    <row r="3016" spans="1:4">
      <c r="A3016" s="2" t="s">
        <v>3901</v>
      </c>
      <c r="B3016" s="2">
        <v>1</v>
      </c>
      <c r="C3016" s="2"/>
      <c r="D3016" s="2"/>
    </row>
    <row r="3017" spans="1:4">
      <c r="A3017" s="2" t="s">
        <v>3902</v>
      </c>
      <c r="B3017" s="2">
        <v>1</v>
      </c>
      <c r="C3017" s="2"/>
      <c r="D3017" s="2"/>
    </row>
    <row r="3018" spans="1:4">
      <c r="A3018" s="2" t="s">
        <v>3903</v>
      </c>
      <c r="B3018" s="2">
        <v>1</v>
      </c>
      <c r="C3018" s="2"/>
      <c r="D3018" s="2"/>
    </row>
    <row r="3019" spans="1:4">
      <c r="A3019" s="2" t="s">
        <v>3904</v>
      </c>
      <c r="B3019" s="2">
        <v>1</v>
      </c>
      <c r="C3019" s="2"/>
      <c r="D3019" s="2"/>
    </row>
    <row r="3020" spans="1:4">
      <c r="A3020" s="2" t="s">
        <v>3905</v>
      </c>
      <c r="B3020" s="2">
        <v>1</v>
      </c>
      <c r="C3020" s="2"/>
      <c r="D3020" s="2"/>
    </row>
    <row r="3021" spans="1:4">
      <c r="A3021" s="2" t="s">
        <v>3906</v>
      </c>
      <c r="B3021" s="2">
        <v>1</v>
      </c>
      <c r="C3021" s="2"/>
      <c r="D3021" s="2"/>
    </row>
    <row r="3022" spans="1:4">
      <c r="A3022" s="2" t="s">
        <v>3907</v>
      </c>
      <c r="B3022" s="2">
        <v>1</v>
      </c>
      <c r="C3022" s="2"/>
      <c r="D3022" s="2"/>
    </row>
    <row r="3023" spans="1:4">
      <c r="A3023" s="2" t="s">
        <v>3908</v>
      </c>
      <c r="B3023" s="2">
        <v>1</v>
      </c>
      <c r="C3023" s="2"/>
      <c r="D3023" s="2"/>
    </row>
    <row r="3024" spans="1:4">
      <c r="A3024" s="2" t="s">
        <v>3909</v>
      </c>
      <c r="B3024" s="2">
        <v>1</v>
      </c>
      <c r="C3024" s="2"/>
      <c r="D3024" s="2"/>
    </row>
    <row r="3025" spans="1:4">
      <c r="A3025" s="2" t="s">
        <v>3910</v>
      </c>
      <c r="B3025" s="2">
        <v>1</v>
      </c>
      <c r="C3025" s="2"/>
      <c r="D3025" s="2"/>
    </row>
    <row r="3026" spans="1:4">
      <c r="A3026" s="2" t="s">
        <v>3911</v>
      </c>
      <c r="B3026" s="2">
        <v>1</v>
      </c>
      <c r="C3026" s="2"/>
      <c r="D3026" s="2"/>
    </row>
    <row r="3027" spans="1:4">
      <c r="A3027" s="2" t="s">
        <v>3912</v>
      </c>
      <c r="B3027" s="2">
        <v>1</v>
      </c>
      <c r="C3027" s="2"/>
      <c r="D3027" s="2"/>
    </row>
    <row r="3028" spans="1:4">
      <c r="A3028" s="2" t="s">
        <v>3913</v>
      </c>
      <c r="B3028" s="2">
        <v>1</v>
      </c>
      <c r="C3028" s="2"/>
      <c r="D3028" s="2"/>
    </row>
    <row r="3029" spans="1:4">
      <c r="A3029" s="2" t="s">
        <v>3914</v>
      </c>
      <c r="B3029" s="2">
        <v>1</v>
      </c>
      <c r="C3029" s="2"/>
      <c r="D3029" s="2"/>
    </row>
    <row r="3030" spans="1:4">
      <c r="A3030" s="2" t="s">
        <v>3915</v>
      </c>
      <c r="B3030" s="2">
        <v>1</v>
      </c>
      <c r="C3030" s="2"/>
      <c r="D3030" s="2"/>
    </row>
    <row r="3031" spans="1:4">
      <c r="A3031" s="2" t="s">
        <v>3916</v>
      </c>
      <c r="B3031" s="2">
        <v>1</v>
      </c>
      <c r="C3031" s="2"/>
      <c r="D3031" s="2"/>
    </row>
    <row r="3032" spans="1:4">
      <c r="A3032" s="2" t="s">
        <v>3917</v>
      </c>
      <c r="B3032" s="2">
        <v>1</v>
      </c>
      <c r="C3032" s="2"/>
      <c r="D3032" s="2"/>
    </row>
    <row r="3033" spans="1:4">
      <c r="A3033" s="2" t="s">
        <v>3918</v>
      </c>
      <c r="B3033" s="2">
        <v>1</v>
      </c>
      <c r="C3033" s="2"/>
      <c r="D3033" s="2"/>
    </row>
    <row r="3034" spans="1:4">
      <c r="A3034" s="2" t="s">
        <v>3919</v>
      </c>
      <c r="B3034" s="2">
        <v>1</v>
      </c>
      <c r="C3034" s="2"/>
      <c r="D3034" s="2"/>
    </row>
    <row r="3035" spans="1:4">
      <c r="A3035" s="2" t="s">
        <v>3920</v>
      </c>
      <c r="B3035" s="2">
        <v>1</v>
      </c>
      <c r="C3035" s="2"/>
      <c r="D3035" s="2"/>
    </row>
    <row r="3036" spans="1:4">
      <c r="A3036" s="2" t="s">
        <v>3921</v>
      </c>
      <c r="B3036" s="2">
        <v>1</v>
      </c>
      <c r="C3036" s="2"/>
      <c r="D3036" s="2"/>
    </row>
    <row r="3037" spans="1:4">
      <c r="A3037" s="2" t="s">
        <v>3922</v>
      </c>
      <c r="B3037" s="2">
        <v>1</v>
      </c>
      <c r="C3037" s="2"/>
      <c r="D3037" s="2"/>
    </row>
    <row r="3038" spans="1:4">
      <c r="A3038" s="2" t="s">
        <v>3923</v>
      </c>
      <c r="B3038" s="2">
        <v>1</v>
      </c>
      <c r="C3038" s="2"/>
      <c r="D3038" s="2"/>
    </row>
    <row r="3039" spans="1:4">
      <c r="A3039" s="2" t="s">
        <v>3924</v>
      </c>
      <c r="B3039" s="2">
        <v>1</v>
      </c>
      <c r="C3039" s="2"/>
      <c r="D3039" s="2"/>
    </row>
    <row r="3040" spans="1:4">
      <c r="A3040" s="2" t="s">
        <v>3925</v>
      </c>
      <c r="B3040" s="2">
        <v>1</v>
      </c>
      <c r="C3040" s="2"/>
      <c r="D3040" s="2"/>
    </row>
    <row r="3041" spans="1:4">
      <c r="A3041" s="2" t="s">
        <v>3926</v>
      </c>
      <c r="B3041" s="2">
        <v>1</v>
      </c>
      <c r="C3041" s="2"/>
      <c r="D3041" s="2"/>
    </row>
    <row r="3042" spans="1:4">
      <c r="A3042" s="2" t="s">
        <v>3927</v>
      </c>
      <c r="B3042" s="2">
        <v>1</v>
      </c>
      <c r="C3042" s="2"/>
      <c r="D3042" s="2"/>
    </row>
    <row r="3043" spans="1:4">
      <c r="A3043" s="2" t="s">
        <v>3928</v>
      </c>
      <c r="B3043" s="2">
        <v>1</v>
      </c>
      <c r="C3043" s="2"/>
      <c r="D3043" s="2"/>
    </row>
    <row r="3044" spans="1:4">
      <c r="A3044" s="2" t="s">
        <v>3929</v>
      </c>
      <c r="B3044" s="2">
        <v>1</v>
      </c>
      <c r="C3044" s="2"/>
      <c r="D3044" s="2"/>
    </row>
    <row r="3045" spans="1:4">
      <c r="A3045" s="2" t="s">
        <v>3930</v>
      </c>
      <c r="B3045" s="2">
        <v>1</v>
      </c>
      <c r="C3045" s="2"/>
      <c r="D3045" s="2"/>
    </row>
    <row r="3046" spans="1:4">
      <c r="A3046" s="2" t="s">
        <v>3931</v>
      </c>
      <c r="B3046" s="2">
        <v>1</v>
      </c>
      <c r="C3046" s="2"/>
      <c r="D3046" s="2"/>
    </row>
    <row r="3047" spans="1:4">
      <c r="A3047" s="2" t="s">
        <v>3932</v>
      </c>
      <c r="B3047" s="2">
        <v>1</v>
      </c>
      <c r="C3047" s="2"/>
      <c r="D3047" s="2"/>
    </row>
    <row r="3048" spans="1:4">
      <c r="A3048" s="2" t="s">
        <v>3933</v>
      </c>
      <c r="B3048" s="2">
        <v>1</v>
      </c>
      <c r="C3048" s="2"/>
      <c r="D3048" s="2"/>
    </row>
    <row r="3049" spans="1:4">
      <c r="A3049" s="2" t="s">
        <v>3934</v>
      </c>
      <c r="B3049" s="2">
        <v>1</v>
      </c>
      <c r="C3049" s="2"/>
      <c r="D3049" s="2"/>
    </row>
    <row r="3050" spans="1:4">
      <c r="A3050" s="2" t="s">
        <v>3935</v>
      </c>
      <c r="B3050" s="2">
        <v>1</v>
      </c>
      <c r="C3050" s="2"/>
      <c r="D3050" s="2"/>
    </row>
    <row r="3051" spans="1:4">
      <c r="A3051" s="2" t="s">
        <v>3936</v>
      </c>
      <c r="B3051" s="2">
        <v>1</v>
      </c>
      <c r="C3051" s="2"/>
      <c r="D3051" s="2"/>
    </row>
    <row r="3052" spans="1:4">
      <c r="A3052" s="2" t="s">
        <v>3937</v>
      </c>
      <c r="B3052" s="2">
        <v>1</v>
      </c>
      <c r="C3052" s="2"/>
      <c r="D3052" s="2"/>
    </row>
    <row r="3053" spans="1:4">
      <c r="A3053" s="2" t="s">
        <v>3938</v>
      </c>
      <c r="B3053" s="2">
        <v>1</v>
      </c>
      <c r="C3053" s="2"/>
      <c r="D3053" s="2"/>
    </row>
    <row r="3054" spans="1:4">
      <c r="A3054" s="2" t="s">
        <v>3939</v>
      </c>
      <c r="B3054" s="2">
        <v>1</v>
      </c>
      <c r="C3054" s="2"/>
      <c r="D3054" s="2"/>
    </row>
    <row r="3055" spans="1:4">
      <c r="A3055" s="2" t="s">
        <v>3940</v>
      </c>
      <c r="B3055" s="2">
        <v>1</v>
      </c>
      <c r="C3055" s="2"/>
      <c r="D3055" s="2"/>
    </row>
    <row r="3056" spans="1:4">
      <c r="A3056" s="2" t="s">
        <v>3941</v>
      </c>
      <c r="B3056" s="2">
        <v>1</v>
      </c>
      <c r="C3056" s="2"/>
      <c r="D3056" s="2"/>
    </row>
    <row r="3057" spans="1:4">
      <c r="A3057" s="2" t="s">
        <v>3942</v>
      </c>
      <c r="B3057" s="2">
        <v>1</v>
      </c>
      <c r="C3057" s="2"/>
      <c r="D3057" s="2"/>
    </row>
    <row r="3058" spans="1:4">
      <c r="A3058" s="2" t="s">
        <v>3943</v>
      </c>
      <c r="B3058" s="2">
        <v>1</v>
      </c>
      <c r="C3058" s="2"/>
      <c r="D3058" s="2"/>
    </row>
    <row r="3059" spans="1:4">
      <c r="A3059" s="2" t="s">
        <v>3944</v>
      </c>
      <c r="B3059" s="2">
        <v>1</v>
      </c>
      <c r="C3059" s="2"/>
      <c r="D3059" s="2"/>
    </row>
    <row r="3060" spans="1:4">
      <c r="A3060" s="2" t="s">
        <v>3945</v>
      </c>
      <c r="B3060" s="2">
        <v>1</v>
      </c>
      <c r="C3060" s="2"/>
      <c r="D3060" s="2"/>
    </row>
    <row r="3061" spans="1:4">
      <c r="A3061" s="2" t="s">
        <v>3946</v>
      </c>
      <c r="B3061" s="2">
        <v>1</v>
      </c>
      <c r="C3061" s="2"/>
      <c r="D3061" s="2"/>
    </row>
    <row r="3062" spans="1:4">
      <c r="A3062" s="2" t="s">
        <v>3947</v>
      </c>
      <c r="B3062" s="2">
        <v>1</v>
      </c>
      <c r="C3062" s="2"/>
      <c r="D3062" s="2"/>
    </row>
    <row r="3063" spans="1:4">
      <c r="A3063" s="2" t="s">
        <v>3948</v>
      </c>
      <c r="B3063" s="2">
        <v>1</v>
      </c>
      <c r="C3063" s="2"/>
      <c r="D3063" s="2"/>
    </row>
    <row r="3064" spans="1:4">
      <c r="A3064" s="2" t="s">
        <v>3949</v>
      </c>
      <c r="B3064" s="2">
        <v>1</v>
      </c>
      <c r="C3064" s="2"/>
      <c r="D3064" s="2"/>
    </row>
    <row r="3065" spans="1:4">
      <c r="A3065" s="2" t="s">
        <v>3950</v>
      </c>
      <c r="B3065" s="2">
        <v>1</v>
      </c>
      <c r="C3065" s="2"/>
      <c r="D3065" s="2"/>
    </row>
    <row r="3066" spans="1:4">
      <c r="A3066" s="2" t="s">
        <v>3951</v>
      </c>
      <c r="B3066" s="2">
        <v>1</v>
      </c>
      <c r="C3066" s="2"/>
      <c r="D3066" s="2"/>
    </row>
    <row r="3067" spans="1:4">
      <c r="A3067" s="2" t="s">
        <v>3952</v>
      </c>
      <c r="B3067" s="2">
        <v>1</v>
      </c>
      <c r="C3067" s="2"/>
      <c r="D3067" s="2"/>
    </row>
    <row r="3068" spans="1:4">
      <c r="A3068" s="2" t="s">
        <v>3953</v>
      </c>
      <c r="B3068" s="2">
        <v>1</v>
      </c>
      <c r="C3068" s="2"/>
      <c r="D3068" s="2"/>
    </row>
    <row r="3069" spans="1:4">
      <c r="A3069" s="2" t="s">
        <v>3954</v>
      </c>
      <c r="B3069" s="2">
        <v>1</v>
      </c>
      <c r="C3069" s="2"/>
      <c r="D3069" s="2"/>
    </row>
    <row r="3070" spans="1:4">
      <c r="A3070" s="2" t="s">
        <v>3955</v>
      </c>
      <c r="B3070" s="2">
        <v>1</v>
      </c>
      <c r="C3070" s="2"/>
      <c r="D3070" s="2"/>
    </row>
    <row r="3071" spans="1:4">
      <c r="A3071" s="2" t="s">
        <v>3956</v>
      </c>
      <c r="B3071" s="2">
        <v>1</v>
      </c>
      <c r="C3071" s="2"/>
      <c r="D3071" s="2"/>
    </row>
    <row r="3072" spans="1:4">
      <c r="A3072" s="2" t="s">
        <v>3957</v>
      </c>
      <c r="B3072" s="2">
        <v>1</v>
      </c>
      <c r="C3072" s="2"/>
      <c r="D3072" s="2"/>
    </row>
    <row r="3073" spans="1:4">
      <c r="A3073" s="2" t="s">
        <v>3958</v>
      </c>
      <c r="B3073" s="2">
        <v>1</v>
      </c>
      <c r="C3073" s="2"/>
      <c r="D3073" s="2"/>
    </row>
    <row r="3074" spans="1:4">
      <c r="A3074" s="2" t="s">
        <v>3959</v>
      </c>
      <c r="B3074" s="2">
        <v>1</v>
      </c>
      <c r="C3074" s="2"/>
      <c r="D3074" s="2"/>
    </row>
    <row r="3075" spans="1:4">
      <c r="A3075" s="2" t="s">
        <v>3960</v>
      </c>
      <c r="B3075" s="2">
        <v>1</v>
      </c>
      <c r="C3075" s="2"/>
      <c r="D3075" s="2"/>
    </row>
    <row r="3076" spans="1:4">
      <c r="A3076" s="2" t="s">
        <v>3961</v>
      </c>
      <c r="B3076" s="2">
        <v>1</v>
      </c>
      <c r="C3076" s="2"/>
      <c r="D3076" s="2"/>
    </row>
    <row r="3077" spans="1:4">
      <c r="A3077" s="2" t="s">
        <v>3962</v>
      </c>
      <c r="B3077" s="2">
        <v>1</v>
      </c>
      <c r="C3077" s="2"/>
      <c r="D3077" s="2"/>
    </row>
    <row r="3078" spans="1:4">
      <c r="A3078" s="2" t="s">
        <v>3963</v>
      </c>
      <c r="B3078" s="2">
        <v>1</v>
      </c>
      <c r="C3078" s="2"/>
      <c r="D3078" s="2"/>
    </row>
    <row r="3079" spans="1:4">
      <c r="A3079" s="2" t="s">
        <v>3964</v>
      </c>
      <c r="B3079" s="2">
        <v>1</v>
      </c>
      <c r="C3079" s="2"/>
      <c r="D3079" s="2"/>
    </row>
    <row r="3080" spans="1:4">
      <c r="A3080" s="2" t="s">
        <v>3965</v>
      </c>
      <c r="B3080" s="2">
        <v>1</v>
      </c>
      <c r="C3080" s="2"/>
      <c r="D3080" s="2"/>
    </row>
    <row r="3081" spans="1:4">
      <c r="A3081" s="2" t="s">
        <v>3966</v>
      </c>
      <c r="B3081" s="2">
        <v>1</v>
      </c>
      <c r="C3081" s="2"/>
      <c r="D3081" s="2"/>
    </row>
    <row r="3082" spans="1:4">
      <c r="A3082" s="2" t="s">
        <v>3967</v>
      </c>
      <c r="B3082" s="2">
        <v>1</v>
      </c>
      <c r="C3082" s="2"/>
      <c r="D3082" s="2"/>
    </row>
    <row r="3083" spans="1:4">
      <c r="A3083" s="2" t="s">
        <v>3968</v>
      </c>
      <c r="B3083" s="2">
        <v>1</v>
      </c>
      <c r="C3083" s="2"/>
      <c r="D3083" s="2"/>
    </row>
    <row r="3084" spans="1:4">
      <c r="A3084" s="2" t="s">
        <v>3969</v>
      </c>
      <c r="B3084" s="2">
        <v>1</v>
      </c>
      <c r="C3084" s="2"/>
      <c r="D3084" s="2"/>
    </row>
    <row r="3085" spans="1:4">
      <c r="A3085" s="2" t="s">
        <v>3970</v>
      </c>
      <c r="B3085" s="2">
        <v>1</v>
      </c>
      <c r="C3085" s="2"/>
      <c r="D3085" s="2"/>
    </row>
    <row r="3086" spans="1:4">
      <c r="A3086" s="2" t="s">
        <v>3971</v>
      </c>
      <c r="B3086" s="2">
        <v>1</v>
      </c>
      <c r="C3086" s="2"/>
      <c r="D3086" s="2"/>
    </row>
    <row r="3087" spans="1:4">
      <c r="A3087" s="2" t="s">
        <v>3972</v>
      </c>
      <c r="B3087" s="2">
        <v>1</v>
      </c>
      <c r="C3087" s="2"/>
      <c r="D3087" s="2"/>
    </row>
    <row r="3088" spans="1:4">
      <c r="A3088" s="2" t="s">
        <v>3973</v>
      </c>
      <c r="B3088" s="2">
        <v>1</v>
      </c>
      <c r="C3088" s="2"/>
      <c r="D3088" s="2"/>
    </row>
    <row r="3089" spans="1:4">
      <c r="A3089" s="2" t="s">
        <v>3974</v>
      </c>
      <c r="B3089" s="2">
        <v>1</v>
      </c>
      <c r="C3089" s="2"/>
      <c r="D3089" s="2"/>
    </row>
    <row r="3090" spans="1:4">
      <c r="A3090" s="2" t="s">
        <v>3975</v>
      </c>
      <c r="B3090" s="2">
        <v>1</v>
      </c>
      <c r="C3090" s="2"/>
      <c r="D3090" s="2"/>
    </row>
    <row r="3091" spans="1:4">
      <c r="A3091" s="2" t="s">
        <v>3976</v>
      </c>
      <c r="B3091" s="2">
        <v>1</v>
      </c>
      <c r="C3091" s="2"/>
      <c r="D3091" s="2"/>
    </row>
    <row r="3092" spans="1:4">
      <c r="A3092" s="2" t="s">
        <v>3977</v>
      </c>
      <c r="B3092" s="2">
        <v>1</v>
      </c>
      <c r="C3092" s="2"/>
      <c r="D3092" s="2"/>
    </row>
    <row r="3093" spans="1:4">
      <c r="A3093" s="2" t="s">
        <v>3978</v>
      </c>
      <c r="B3093" s="2">
        <v>1</v>
      </c>
      <c r="C3093" s="2"/>
      <c r="D3093" s="2"/>
    </row>
    <row r="3094" spans="1:4">
      <c r="A3094" s="2" t="s">
        <v>3979</v>
      </c>
      <c r="B3094" s="2">
        <v>1</v>
      </c>
      <c r="C3094" s="2"/>
      <c r="D3094" s="2"/>
    </row>
    <row r="3095" spans="1:4">
      <c r="A3095" s="2" t="s">
        <v>3980</v>
      </c>
      <c r="B3095" s="2">
        <v>1</v>
      </c>
      <c r="C3095" s="2"/>
      <c r="D3095" s="2"/>
    </row>
    <row r="3096" spans="1:4">
      <c r="A3096" s="2" t="s">
        <v>3981</v>
      </c>
      <c r="B3096" s="2">
        <v>1</v>
      </c>
      <c r="C3096" s="2"/>
      <c r="D3096" s="2"/>
    </row>
    <row r="3097" spans="1:4">
      <c r="A3097" s="2" t="s">
        <v>3982</v>
      </c>
      <c r="B3097" s="2">
        <v>1</v>
      </c>
      <c r="C3097" s="2"/>
      <c r="D3097" s="2"/>
    </row>
    <row r="3098" spans="1:4">
      <c r="A3098" s="2" t="s">
        <v>3983</v>
      </c>
      <c r="B3098" s="2">
        <v>1</v>
      </c>
      <c r="C3098" s="2"/>
      <c r="D3098" s="2"/>
    </row>
    <row r="3099" spans="1:4">
      <c r="A3099" s="2" t="s">
        <v>3984</v>
      </c>
      <c r="B3099" s="2">
        <v>1</v>
      </c>
      <c r="C3099" s="2"/>
      <c r="D3099" s="2"/>
    </row>
    <row r="3100" spans="1:4">
      <c r="A3100" s="2" t="s">
        <v>3985</v>
      </c>
      <c r="B3100" s="2">
        <v>1</v>
      </c>
      <c r="C3100" s="2"/>
      <c r="D3100" s="2"/>
    </row>
    <row r="3101" spans="1:4">
      <c r="A3101" s="2" t="s">
        <v>3986</v>
      </c>
      <c r="B3101" s="2">
        <v>1</v>
      </c>
      <c r="C3101" s="2"/>
      <c r="D3101" s="2"/>
    </row>
    <row r="3102" spans="1:4">
      <c r="A3102" s="2" t="s">
        <v>3987</v>
      </c>
      <c r="B3102" s="2">
        <v>1</v>
      </c>
      <c r="C3102" s="2"/>
      <c r="D3102" s="2"/>
    </row>
    <row r="3103" spans="1:4">
      <c r="A3103" s="2" t="s">
        <v>3988</v>
      </c>
      <c r="B3103" s="2">
        <v>1</v>
      </c>
      <c r="C3103" s="2"/>
      <c r="D3103" s="2"/>
    </row>
    <row r="3104" spans="1:4">
      <c r="A3104" s="2" t="s">
        <v>3989</v>
      </c>
      <c r="B3104" s="2">
        <v>1</v>
      </c>
      <c r="C3104" s="2"/>
      <c r="D3104" s="2"/>
    </row>
    <row r="3105" spans="1:4">
      <c r="A3105" s="2" t="s">
        <v>3990</v>
      </c>
      <c r="B3105" s="2">
        <v>1</v>
      </c>
      <c r="C3105" s="2"/>
      <c r="D3105" s="2"/>
    </row>
    <row r="3106" spans="1:4">
      <c r="A3106" s="2" t="s">
        <v>3991</v>
      </c>
      <c r="B3106" s="2">
        <v>1</v>
      </c>
      <c r="C3106" s="2"/>
      <c r="D3106" s="2"/>
    </row>
    <row r="3107" spans="1:4">
      <c r="A3107" s="2" t="s">
        <v>3992</v>
      </c>
      <c r="B3107" s="2">
        <v>1</v>
      </c>
      <c r="C3107" s="2"/>
      <c r="D3107" s="2"/>
    </row>
    <row r="3108" spans="1:4">
      <c r="A3108" s="2" t="s">
        <v>3993</v>
      </c>
      <c r="B3108" s="2">
        <v>1</v>
      </c>
      <c r="C3108" s="2"/>
      <c r="D3108" s="2"/>
    </row>
    <row r="3109" spans="1:4">
      <c r="A3109" s="2" t="s">
        <v>3994</v>
      </c>
      <c r="B3109" s="2">
        <v>1</v>
      </c>
      <c r="C3109" s="2"/>
      <c r="D3109" s="2"/>
    </row>
    <row r="3110" spans="1:4">
      <c r="A3110" s="2" t="s">
        <v>3995</v>
      </c>
      <c r="B3110" s="2">
        <v>1</v>
      </c>
      <c r="C3110" s="2"/>
      <c r="D3110" s="2"/>
    </row>
    <row r="3111" spans="1:4">
      <c r="A3111" s="2" t="s">
        <v>3996</v>
      </c>
      <c r="B3111" s="2">
        <v>1</v>
      </c>
      <c r="C3111" s="2"/>
      <c r="D3111" s="2"/>
    </row>
    <row r="3112" spans="1:4">
      <c r="A3112" s="2" t="s">
        <v>3997</v>
      </c>
      <c r="B3112" s="2">
        <v>1</v>
      </c>
      <c r="C3112" s="2"/>
      <c r="D3112" s="2"/>
    </row>
    <row r="3113" spans="1:4">
      <c r="A3113" s="2" t="s">
        <v>3998</v>
      </c>
      <c r="B3113" s="2">
        <v>1</v>
      </c>
      <c r="C3113" s="2"/>
      <c r="D3113" s="2"/>
    </row>
    <row r="3114" spans="1:4">
      <c r="A3114" s="2" t="s">
        <v>3999</v>
      </c>
      <c r="B3114" s="2">
        <v>1</v>
      </c>
      <c r="C3114" s="2"/>
      <c r="D3114" s="2"/>
    </row>
    <row r="3115" spans="1:4">
      <c r="A3115" s="2" t="s">
        <v>4000</v>
      </c>
      <c r="B3115" s="2">
        <v>1</v>
      </c>
      <c r="C3115" s="2"/>
      <c r="D3115" s="2"/>
    </row>
    <row r="3116" spans="1:4">
      <c r="A3116" s="2" t="s">
        <v>4001</v>
      </c>
      <c r="B3116" s="2">
        <v>1</v>
      </c>
      <c r="C3116" s="2"/>
      <c r="D3116" s="2"/>
    </row>
    <row r="3117" spans="1:4">
      <c r="A3117" s="2" t="s">
        <v>4002</v>
      </c>
      <c r="B3117" s="2">
        <v>1</v>
      </c>
      <c r="C3117" s="2"/>
      <c r="D3117" s="2"/>
    </row>
    <row r="3118" spans="1:4">
      <c r="A3118" s="2" t="s">
        <v>4003</v>
      </c>
      <c r="B3118" s="2">
        <v>1</v>
      </c>
      <c r="C3118" s="2"/>
      <c r="D3118" s="2"/>
    </row>
    <row r="3119" spans="1:4">
      <c r="A3119" s="2" t="s">
        <v>4004</v>
      </c>
      <c r="B3119" s="2">
        <v>1</v>
      </c>
      <c r="C3119" s="2"/>
      <c r="D3119" s="2"/>
    </row>
    <row r="3120" spans="1:4">
      <c r="A3120" s="2" t="s">
        <v>4005</v>
      </c>
      <c r="B3120" s="2">
        <v>1</v>
      </c>
      <c r="C3120" s="2"/>
      <c r="D3120" s="2"/>
    </row>
    <row r="3121" spans="1:4">
      <c r="A3121" s="2" t="s">
        <v>4006</v>
      </c>
      <c r="B3121" s="2">
        <v>1</v>
      </c>
      <c r="C3121" s="2"/>
      <c r="D3121" s="2"/>
    </row>
    <row r="3122" spans="1:4">
      <c r="A3122" s="2" t="s">
        <v>4007</v>
      </c>
      <c r="B3122" s="2">
        <v>1</v>
      </c>
      <c r="C3122" s="2"/>
      <c r="D3122" s="2"/>
    </row>
    <row r="3123" spans="1:4">
      <c r="A3123" s="2" t="s">
        <v>4008</v>
      </c>
      <c r="B3123" s="2">
        <v>1</v>
      </c>
      <c r="C3123" s="2"/>
      <c r="D3123" s="2"/>
    </row>
    <row r="3124" spans="1:4">
      <c r="A3124" s="2" t="s">
        <v>4009</v>
      </c>
      <c r="B3124" s="2">
        <v>1</v>
      </c>
      <c r="C3124" s="2"/>
      <c r="D3124" s="2"/>
    </row>
    <row r="3125" spans="1:4">
      <c r="A3125" s="2" t="s">
        <v>4010</v>
      </c>
      <c r="B3125" s="2">
        <v>1</v>
      </c>
      <c r="C3125" s="2"/>
      <c r="D3125" s="2"/>
    </row>
    <row r="3126" spans="1:4">
      <c r="A3126" s="2" t="s">
        <v>4011</v>
      </c>
      <c r="B3126" s="2">
        <v>1</v>
      </c>
      <c r="C3126" s="2"/>
      <c r="D3126" s="2"/>
    </row>
    <row r="3127" spans="1:4">
      <c r="A3127" s="2" t="s">
        <v>4012</v>
      </c>
      <c r="B3127" s="2">
        <v>1</v>
      </c>
      <c r="C3127" s="2"/>
      <c r="D3127" s="2"/>
    </row>
    <row r="3128" spans="1:4">
      <c r="A3128" s="2" t="s">
        <v>4013</v>
      </c>
      <c r="B3128" s="2">
        <v>1</v>
      </c>
      <c r="C3128" s="2"/>
      <c r="D3128" s="2"/>
    </row>
    <row r="3129" spans="1:4">
      <c r="A3129" s="2" t="s">
        <v>4014</v>
      </c>
      <c r="B3129" s="2">
        <v>1</v>
      </c>
      <c r="C3129" s="2"/>
      <c r="D3129" s="2"/>
    </row>
    <row r="3130" spans="1:4">
      <c r="A3130" s="2" t="s">
        <v>4015</v>
      </c>
      <c r="B3130" s="2">
        <v>1</v>
      </c>
      <c r="C3130" s="2"/>
      <c r="D3130" s="2"/>
    </row>
    <row r="3131" spans="1:4">
      <c r="A3131" s="2" t="s">
        <v>4016</v>
      </c>
      <c r="B3131" s="2">
        <v>1</v>
      </c>
      <c r="C3131" s="2"/>
      <c r="D3131" s="2"/>
    </row>
    <row r="3132" spans="1:4">
      <c r="A3132" s="2" t="s">
        <v>4017</v>
      </c>
      <c r="B3132" s="2">
        <v>1</v>
      </c>
      <c r="C3132" s="2"/>
      <c r="D3132" s="2"/>
    </row>
    <row r="3133" spans="1:4">
      <c r="A3133" s="2" t="s">
        <v>4018</v>
      </c>
      <c r="B3133" s="2">
        <v>1</v>
      </c>
      <c r="C3133" s="2"/>
      <c r="D3133" s="2"/>
    </row>
    <row r="3134" spans="1:4">
      <c r="A3134" s="2" t="s">
        <v>4019</v>
      </c>
      <c r="B3134" s="2">
        <v>1</v>
      </c>
      <c r="C3134" s="2"/>
      <c r="D3134" s="2"/>
    </row>
    <row r="3135" spans="1:4">
      <c r="A3135" s="2" t="s">
        <v>4020</v>
      </c>
      <c r="B3135" s="2">
        <v>1</v>
      </c>
      <c r="C3135" s="2"/>
      <c r="D3135" s="2"/>
    </row>
    <row r="3136" spans="1:4">
      <c r="A3136" s="2" t="s">
        <v>4021</v>
      </c>
      <c r="B3136" s="2">
        <v>1</v>
      </c>
      <c r="C3136" s="2"/>
      <c r="D3136" s="2"/>
    </row>
    <row r="3137" spans="1:4">
      <c r="A3137" s="2" t="s">
        <v>4022</v>
      </c>
      <c r="B3137" s="2">
        <v>1</v>
      </c>
      <c r="C3137" s="2"/>
      <c r="D3137" s="2"/>
    </row>
    <row r="3138" spans="1:4">
      <c r="A3138" s="2" t="s">
        <v>4023</v>
      </c>
      <c r="B3138" s="2">
        <v>1</v>
      </c>
      <c r="C3138" s="2"/>
      <c r="D3138" s="2"/>
    </row>
    <row r="3139" spans="1:4">
      <c r="A3139" s="2" t="s">
        <v>4024</v>
      </c>
      <c r="B3139" s="2">
        <v>1</v>
      </c>
      <c r="C3139" s="2"/>
      <c r="D3139" s="2"/>
    </row>
    <row r="3140" spans="1:4">
      <c r="A3140" s="2" t="s">
        <v>4025</v>
      </c>
      <c r="B3140" s="2">
        <v>1</v>
      </c>
      <c r="C3140" s="2"/>
      <c r="D3140" s="2"/>
    </row>
    <row r="3141" spans="1:4">
      <c r="A3141" s="2" t="s">
        <v>4026</v>
      </c>
      <c r="B3141" s="2">
        <v>1</v>
      </c>
      <c r="C3141" s="2"/>
      <c r="D3141" s="2"/>
    </row>
    <row r="3142" spans="1:4">
      <c r="A3142" s="2" t="s">
        <v>4027</v>
      </c>
      <c r="B3142" s="2">
        <v>1</v>
      </c>
      <c r="C3142" s="2"/>
      <c r="D3142" s="2"/>
    </row>
    <row r="3143" spans="1:4">
      <c r="A3143" s="2" t="s">
        <v>4028</v>
      </c>
      <c r="B3143" s="2">
        <v>1</v>
      </c>
      <c r="C3143" s="2"/>
      <c r="D3143" s="2"/>
    </row>
    <row r="3144" spans="1:4">
      <c r="A3144" s="2" t="s">
        <v>4029</v>
      </c>
      <c r="B3144" s="2">
        <v>1</v>
      </c>
      <c r="C3144" s="2"/>
      <c r="D3144" s="2"/>
    </row>
    <row r="3145" spans="1:4">
      <c r="A3145" s="2" t="s">
        <v>4030</v>
      </c>
      <c r="B3145" s="2">
        <v>1</v>
      </c>
      <c r="C3145" s="2"/>
      <c r="D3145" s="2"/>
    </row>
    <row r="3146" spans="1:4">
      <c r="A3146" s="2" t="s">
        <v>4031</v>
      </c>
      <c r="B3146" s="2">
        <v>1</v>
      </c>
      <c r="C3146" s="2"/>
      <c r="D3146" s="2"/>
    </row>
    <row r="3147" spans="1:4">
      <c r="A3147" s="2" t="s">
        <v>4032</v>
      </c>
      <c r="B3147" s="2">
        <v>1</v>
      </c>
      <c r="C3147" s="2"/>
      <c r="D3147" s="2"/>
    </row>
    <row r="3148" spans="1:4">
      <c r="A3148" s="2" t="s">
        <v>4033</v>
      </c>
      <c r="B3148" s="2">
        <v>1</v>
      </c>
      <c r="C3148" s="2"/>
      <c r="D3148" s="2"/>
    </row>
    <row r="3149" spans="1:4">
      <c r="A3149" s="2" t="s">
        <v>4034</v>
      </c>
      <c r="B3149" s="2">
        <v>1</v>
      </c>
      <c r="C3149" s="2"/>
      <c r="D3149" s="2"/>
    </row>
    <row r="3150" spans="1:4">
      <c r="A3150" s="2" t="s">
        <v>4035</v>
      </c>
      <c r="B3150" s="2">
        <v>1</v>
      </c>
      <c r="C3150" s="2"/>
      <c r="D3150" s="2"/>
    </row>
    <row r="3151" spans="1:4">
      <c r="A3151" s="2" t="s">
        <v>4036</v>
      </c>
      <c r="B3151" s="2">
        <v>1</v>
      </c>
      <c r="C3151" s="2"/>
      <c r="D3151" s="2"/>
    </row>
    <row r="3152" spans="1:4">
      <c r="A3152" s="2" t="s">
        <v>4037</v>
      </c>
      <c r="B3152" s="2">
        <v>1</v>
      </c>
      <c r="C3152" s="2"/>
      <c r="D3152" s="2"/>
    </row>
    <row r="3153" spans="1:4">
      <c r="A3153" s="2" t="s">
        <v>4038</v>
      </c>
      <c r="B3153" s="2">
        <v>1</v>
      </c>
      <c r="C3153" s="2"/>
      <c r="D3153" s="2"/>
    </row>
    <row r="3154" spans="1:4">
      <c r="A3154" s="2" t="s">
        <v>4039</v>
      </c>
      <c r="B3154" s="2">
        <v>1</v>
      </c>
      <c r="C3154" s="2"/>
      <c r="D3154" s="2"/>
    </row>
    <row r="3155" spans="1:4">
      <c r="A3155" s="2" t="s">
        <v>4040</v>
      </c>
      <c r="B3155" s="2">
        <v>1</v>
      </c>
      <c r="C3155" s="2"/>
      <c r="D3155" s="2"/>
    </row>
    <row r="3156" spans="1:4">
      <c r="A3156" s="2" t="s">
        <v>4041</v>
      </c>
      <c r="B3156" s="2">
        <v>1</v>
      </c>
      <c r="C3156" s="2"/>
      <c r="D3156" s="2"/>
    </row>
    <row r="3157" spans="1:4">
      <c r="A3157" s="2" t="s">
        <v>4042</v>
      </c>
      <c r="B3157" s="2">
        <v>1</v>
      </c>
      <c r="C3157" s="2"/>
      <c r="D3157" s="2"/>
    </row>
    <row r="3158" spans="1:4">
      <c r="A3158" s="2" t="s">
        <v>4043</v>
      </c>
      <c r="B3158" s="2">
        <v>0</v>
      </c>
      <c r="C3158" s="2"/>
      <c r="D3158" s="2"/>
    </row>
    <row r="3159" spans="1:4">
      <c r="A3159" s="2" t="s">
        <v>4044</v>
      </c>
      <c r="B3159" s="2">
        <v>0</v>
      </c>
      <c r="C3159" s="2"/>
      <c r="D3159" s="2"/>
    </row>
    <row r="3160" spans="1:4">
      <c r="A3160" s="2" t="s">
        <v>4045</v>
      </c>
      <c r="B3160" s="2">
        <v>0</v>
      </c>
      <c r="C3160" s="2"/>
      <c r="D3160" s="2"/>
    </row>
    <row r="3161" spans="1:4">
      <c r="A3161" s="2" t="s">
        <v>4046</v>
      </c>
      <c r="B3161" s="2">
        <v>0</v>
      </c>
      <c r="C3161" s="2"/>
      <c r="D3161" s="2"/>
    </row>
    <row r="3162" spans="1:4">
      <c r="A3162" s="2" t="s">
        <v>4047</v>
      </c>
      <c r="B3162" s="2">
        <v>1</v>
      </c>
      <c r="C3162" s="2"/>
      <c r="D3162" s="2"/>
    </row>
    <row r="3163" spans="1:4">
      <c r="A3163" s="2" t="s">
        <v>4048</v>
      </c>
      <c r="B3163" s="2">
        <v>0</v>
      </c>
      <c r="C3163" s="2"/>
      <c r="D3163" s="2"/>
    </row>
    <row r="3164" spans="1:4">
      <c r="A3164" s="2" t="s">
        <v>4049</v>
      </c>
      <c r="B3164" s="2">
        <v>0</v>
      </c>
      <c r="C3164" s="2"/>
      <c r="D3164" s="2"/>
    </row>
    <row r="3165" spans="1:4">
      <c r="A3165" s="2" t="s">
        <v>4050</v>
      </c>
      <c r="B3165" s="2">
        <v>0</v>
      </c>
      <c r="C3165" s="2"/>
      <c r="D3165" s="2"/>
    </row>
    <row r="3166" spans="1:4">
      <c r="A3166" s="2" t="s">
        <v>4051</v>
      </c>
      <c r="B3166" s="2">
        <v>0</v>
      </c>
      <c r="C3166" s="2"/>
      <c r="D3166" s="2"/>
    </row>
    <row r="3167" spans="1:4">
      <c r="A3167" s="2" t="s">
        <v>4052</v>
      </c>
      <c r="B3167" s="2">
        <v>0</v>
      </c>
      <c r="C3167" s="2"/>
      <c r="D3167" s="2"/>
    </row>
    <row r="3168" spans="1:4">
      <c r="A3168" s="2" t="s">
        <v>4053</v>
      </c>
      <c r="B3168" s="2">
        <v>0</v>
      </c>
      <c r="C3168" s="2"/>
      <c r="D3168" s="2"/>
    </row>
    <row r="3169" spans="1:4">
      <c r="A3169" s="2" t="s">
        <v>4054</v>
      </c>
      <c r="B3169" s="2">
        <v>1</v>
      </c>
      <c r="C3169" s="2"/>
      <c r="D3169" s="2"/>
    </row>
    <row r="3170" spans="1:4">
      <c r="A3170" s="2" t="s">
        <v>4055</v>
      </c>
      <c r="B3170" s="2">
        <v>1</v>
      </c>
      <c r="C3170" s="2"/>
      <c r="D3170" s="2"/>
    </row>
    <row r="3171" spans="1:4">
      <c r="A3171" s="2" t="s">
        <v>4056</v>
      </c>
      <c r="B3171" s="2">
        <v>1</v>
      </c>
      <c r="C3171" s="2"/>
      <c r="D3171" s="2"/>
    </row>
    <row r="3172" spans="1:4">
      <c r="A3172" s="2" t="s">
        <v>4057</v>
      </c>
      <c r="B3172" s="2">
        <v>1</v>
      </c>
      <c r="C3172" s="2"/>
      <c r="D3172" s="2"/>
    </row>
    <row r="3173" spans="1:4">
      <c r="A3173" s="2" t="s">
        <v>4058</v>
      </c>
      <c r="B3173" s="2">
        <v>1</v>
      </c>
      <c r="C3173" s="2"/>
      <c r="D3173" s="2"/>
    </row>
    <row r="3174" spans="1:4">
      <c r="A3174" s="2" t="s">
        <v>4059</v>
      </c>
      <c r="B3174" s="2">
        <v>1</v>
      </c>
      <c r="C3174" s="2"/>
      <c r="D3174" s="2"/>
    </row>
    <row r="3175" spans="1:4">
      <c r="A3175" s="2" t="s">
        <v>4060</v>
      </c>
      <c r="B3175" s="2">
        <v>1</v>
      </c>
      <c r="C3175" s="2"/>
      <c r="D3175" s="2"/>
    </row>
    <row r="3176" spans="1:4">
      <c r="A3176" s="2" t="s">
        <v>4061</v>
      </c>
      <c r="B3176" s="2">
        <v>1</v>
      </c>
      <c r="C3176" s="2"/>
      <c r="D3176" s="2"/>
    </row>
    <row r="3177" spans="1:4">
      <c r="A3177" s="2" t="s">
        <v>4062</v>
      </c>
      <c r="B3177" s="2">
        <v>1</v>
      </c>
      <c r="C3177" s="2"/>
      <c r="D3177" s="2"/>
    </row>
    <row r="3178" spans="1:4">
      <c r="A3178" s="2" t="s">
        <v>4063</v>
      </c>
      <c r="B3178" s="2">
        <v>1</v>
      </c>
      <c r="C3178" s="2"/>
      <c r="D3178" s="2"/>
    </row>
    <row r="3179" spans="1:4">
      <c r="A3179" s="2" t="s">
        <v>4064</v>
      </c>
      <c r="B3179" s="2">
        <v>1</v>
      </c>
      <c r="C3179" s="2"/>
      <c r="D3179" s="2"/>
    </row>
    <row r="3180" spans="1:4">
      <c r="A3180" s="2" t="s">
        <v>4065</v>
      </c>
      <c r="B3180" s="2">
        <v>1</v>
      </c>
      <c r="C3180" s="2"/>
      <c r="D3180" s="2"/>
    </row>
    <row r="3181" spans="1:4">
      <c r="A3181" s="2" t="s">
        <v>4066</v>
      </c>
      <c r="B3181" s="2">
        <v>1</v>
      </c>
      <c r="C3181" s="2"/>
      <c r="D3181" s="2"/>
    </row>
    <row r="3182" spans="1:4">
      <c r="A3182" s="2" t="s">
        <v>4067</v>
      </c>
      <c r="B3182" s="2">
        <v>1</v>
      </c>
      <c r="C3182" s="2"/>
      <c r="D3182" s="2"/>
    </row>
    <row r="3183" spans="1:4">
      <c r="A3183" s="2" t="s">
        <v>4068</v>
      </c>
      <c r="B3183" s="2">
        <v>1</v>
      </c>
      <c r="C3183" s="2"/>
      <c r="D3183" s="2"/>
    </row>
    <row r="3184" spans="1:4">
      <c r="A3184" s="2" t="s">
        <v>4069</v>
      </c>
      <c r="B3184" s="2">
        <v>1</v>
      </c>
      <c r="C3184" s="2"/>
      <c r="D3184" s="2"/>
    </row>
    <row r="3185" spans="1:4">
      <c r="A3185" s="2" t="s">
        <v>4070</v>
      </c>
      <c r="B3185" s="2">
        <v>1</v>
      </c>
      <c r="C3185" s="2"/>
      <c r="D3185" s="2"/>
    </row>
    <row r="3186" spans="1:4">
      <c r="A3186" s="2" t="s">
        <v>4071</v>
      </c>
      <c r="B3186" s="2">
        <v>1</v>
      </c>
      <c r="C3186" s="2"/>
      <c r="D3186" s="2"/>
    </row>
    <row r="3187" spans="1:4">
      <c r="A3187" s="2" t="s">
        <v>4072</v>
      </c>
      <c r="B3187" s="2">
        <v>1</v>
      </c>
      <c r="C3187" s="2"/>
      <c r="D3187" s="2"/>
    </row>
    <row r="3188" spans="1:4">
      <c r="A3188" s="2" t="s">
        <v>4073</v>
      </c>
      <c r="B3188" s="2">
        <v>1</v>
      </c>
      <c r="C3188" s="2"/>
      <c r="D3188" s="2"/>
    </row>
    <row r="3189" spans="1:4">
      <c r="A3189" s="2" t="s">
        <v>4074</v>
      </c>
      <c r="B3189" s="2">
        <v>1</v>
      </c>
      <c r="C3189" s="2"/>
      <c r="D3189" s="2"/>
    </row>
    <row r="3190" spans="1:4">
      <c r="A3190" s="2" t="s">
        <v>4075</v>
      </c>
      <c r="B3190" s="2">
        <v>1</v>
      </c>
      <c r="C3190" s="2"/>
      <c r="D3190" s="2"/>
    </row>
    <row r="3191" spans="1:4">
      <c r="A3191" s="2" t="s">
        <v>4076</v>
      </c>
      <c r="B3191" s="2">
        <v>1</v>
      </c>
      <c r="C3191" s="2"/>
      <c r="D3191" s="2"/>
    </row>
    <row r="3192" spans="1:4">
      <c r="A3192" s="2" t="s">
        <v>4077</v>
      </c>
      <c r="B3192" s="2">
        <v>1</v>
      </c>
      <c r="C3192" s="2"/>
      <c r="D3192" s="2"/>
    </row>
    <row r="3193" spans="1:4">
      <c r="A3193" s="2" t="s">
        <v>4078</v>
      </c>
      <c r="B3193" s="2">
        <v>1</v>
      </c>
      <c r="C3193" s="2"/>
      <c r="D3193" s="2"/>
    </row>
    <row r="3194" spans="1:4">
      <c r="A3194" s="2" t="s">
        <v>4079</v>
      </c>
      <c r="B3194" s="2">
        <v>1</v>
      </c>
      <c r="C3194" s="2"/>
      <c r="D3194" s="2"/>
    </row>
    <row r="3195" spans="1:4">
      <c r="A3195" s="2" t="s">
        <v>4080</v>
      </c>
      <c r="B3195" s="2">
        <v>1</v>
      </c>
      <c r="C3195" s="2"/>
      <c r="D3195" s="2"/>
    </row>
    <row r="3196" spans="1:4">
      <c r="A3196" s="2" t="s">
        <v>4081</v>
      </c>
      <c r="B3196" s="2">
        <v>1</v>
      </c>
      <c r="C3196" s="2"/>
      <c r="D3196" s="2"/>
    </row>
    <row r="3197" spans="1:4">
      <c r="A3197" s="2" t="s">
        <v>4082</v>
      </c>
      <c r="B3197" s="2">
        <v>1</v>
      </c>
      <c r="C3197" s="2"/>
      <c r="D3197" s="2"/>
    </row>
    <row r="3198" spans="1:4">
      <c r="A3198" s="2" t="s">
        <v>4083</v>
      </c>
      <c r="B3198" s="2">
        <v>1</v>
      </c>
      <c r="C3198" s="2"/>
      <c r="D3198" s="2"/>
    </row>
    <row r="3199" spans="1:4">
      <c r="A3199" s="2" t="s">
        <v>4084</v>
      </c>
      <c r="B3199" s="2">
        <v>1</v>
      </c>
      <c r="C3199" s="2"/>
      <c r="D3199" s="2"/>
    </row>
    <row r="3200" spans="1:4">
      <c r="A3200" s="2" t="s">
        <v>4085</v>
      </c>
      <c r="B3200" s="2">
        <v>1</v>
      </c>
      <c r="C3200" s="2"/>
      <c r="D3200" s="2"/>
    </row>
    <row r="3201" spans="1:4">
      <c r="A3201" s="2" t="s">
        <v>4086</v>
      </c>
      <c r="B3201" s="2">
        <v>1</v>
      </c>
      <c r="C3201" s="2"/>
      <c r="D3201" s="2"/>
    </row>
    <row r="3202" spans="1:4">
      <c r="A3202" s="2" t="s">
        <v>4087</v>
      </c>
      <c r="B3202" s="2">
        <v>1</v>
      </c>
      <c r="C3202" s="2"/>
      <c r="D3202" s="2"/>
    </row>
    <row r="3203" spans="1:4">
      <c r="A3203" s="2" t="s">
        <v>4088</v>
      </c>
      <c r="B3203" s="2">
        <v>1</v>
      </c>
      <c r="C3203" s="2"/>
      <c r="D3203" s="2"/>
    </row>
    <row r="3204" spans="1:4">
      <c r="A3204" s="2" t="s">
        <v>4089</v>
      </c>
      <c r="B3204" s="2">
        <v>1</v>
      </c>
      <c r="C3204" s="2"/>
      <c r="D3204" s="2"/>
    </row>
    <row r="3205" spans="1:4">
      <c r="A3205" s="2" t="s">
        <v>4090</v>
      </c>
      <c r="B3205" s="2">
        <v>1</v>
      </c>
      <c r="C3205" s="2"/>
      <c r="D3205" s="2"/>
    </row>
    <row r="3206" spans="1:4">
      <c r="A3206" s="2" t="s">
        <v>4091</v>
      </c>
      <c r="B3206" s="2">
        <v>1</v>
      </c>
      <c r="C3206" s="2"/>
      <c r="D3206" s="2"/>
    </row>
    <row r="3207" spans="1:4">
      <c r="A3207" s="2" t="s">
        <v>4092</v>
      </c>
      <c r="B3207" s="2">
        <v>1</v>
      </c>
      <c r="C3207" s="2"/>
      <c r="D3207" s="2"/>
    </row>
    <row r="3208" spans="1:4">
      <c r="A3208" s="2" t="s">
        <v>4093</v>
      </c>
      <c r="B3208" s="2">
        <v>1</v>
      </c>
      <c r="C3208" s="2"/>
      <c r="D3208" s="2"/>
    </row>
    <row r="3209" spans="1:4">
      <c r="A3209" s="2" t="s">
        <v>4094</v>
      </c>
      <c r="B3209" s="2">
        <v>1</v>
      </c>
      <c r="C3209" s="2"/>
      <c r="D3209" s="2"/>
    </row>
    <row r="3210" spans="1:4">
      <c r="A3210" s="2" t="s">
        <v>4095</v>
      </c>
      <c r="B3210" s="2">
        <v>1</v>
      </c>
      <c r="C3210" s="2"/>
      <c r="D3210" s="2"/>
    </row>
    <row r="3211" spans="1:4">
      <c r="A3211" s="2" t="s">
        <v>4096</v>
      </c>
      <c r="B3211" s="2">
        <v>1</v>
      </c>
      <c r="C3211" s="2"/>
      <c r="D3211" s="2"/>
    </row>
    <row r="3212" spans="1:4">
      <c r="A3212" s="2" t="s">
        <v>4097</v>
      </c>
      <c r="B3212" s="2">
        <v>1</v>
      </c>
      <c r="C3212" s="2"/>
      <c r="D3212" s="2"/>
    </row>
    <row r="3213" spans="1:4">
      <c r="A3213" s="2" t="s">
        <v>4098</v>
      </c>
      <c r="B3213" s="2">
        <v>1</v>
      </c>
      <c r="C3213" s="2"/>
      <c r="D3213" s="2"/>
    </row>
    <row r="3214" spans="1:4">
      <c r="A3214" s="2" t="s">
        <v>4099</v>
      </c>
      <c r="B3214" s="2">
        <v>1</v>
      </c>
      <c r="C3214" s="2"/>
      <c r="D3214" s="2"/>
    </row>
    <row r="3215" spans="1:4">
      <c r="A3215" s="2" t="s">
        <v>4100</v>
      </c>
      <c r="B3215" s="2">
        <v>1</v>
      </c>
      <c r="C3215" s="2"/>
      <c r="D3215" s="2"/>
    </row>
    <row r="3216" spans="1:4">
      <c r="A3216" s="2" t="s">
        <v>4101</v>
      </c>
      <c r="B3216" s="2">
        <v>1</v>
      </c>
      <c r="C3216" s="2"/>
      <c r="D3216" s="2"/>
    </row>
    <row r="3217" spans="1:4">
      <c r="A3217" s="2" t="s">
        <v>4102</v>
      </c>
      <c r="B3217" s="2">
        <v>1</v>
      </c>
      <c r="C3217" s="2"/>
      <c r="D3217" s="2"/>
    </row>
    <row r="3218" spans="1:4">
      <c r="A3218" s="2" t="s">
        <v>4103</v>
      </c>
      <c r="B3218" s="2">
        <v>1</v>
      </c>
      <c r="C3218" s="2"/>
      <c r="D3218" s="2"/>
    </row>
    <row r="3219" spans="1:4">
      <c r="A3219" s="2" t="s">
        <v>4104</v>
      </c>
      <c r="B3219" s="2">
        <v>1</v>
      </c>
      <c r="C3219" s="2"/>
      <c r="D3219" s="2"/>
    </row>
    <row r="3220" spans="1:4">
      <c r="A3220" s="2" t="s">
        <v>4105</v>
      </c>
      <c r="B3220" s="2">
        <v>1</v>
      </c>
      <c r="C3220" s="2"/>
      <c r="D3220" s="2"/>
    </row>
    <row r="3221" spans="1:4">
      <c r="A3221" s="2" t="s">
        <v>4106</v>
      </c>
      <c r="B3221" s="2">
        <v>1</v>
      </c>
      <c r="C3221" s="2"/>
      <c r="D3221" s="2"/>
    </row>
    <row r="3222" spans="1:4">
      <c r="A3222" s="2" t="s">
        <v>4107</v>
      </c>
      <c r="B3222" s="2">
        <v>1</v>
      </c>
      <c r="C3222" s="2"/>
      <c r="D3222" s="2"/>
    </row>
    <row r="3223" spans="1:4">
      <c r="A3223" s="2" t="s">
        <v>4108</v>
      </c>
      <c r="B3223" s="2">
        <v>1</v>
      </c>
      <c r="C3223" s="2"/>
      <c r="D3223" s="2"/>
    </row>
    <row r="3224" spans="1:4">
      <c r="A3224" s="2" t="s">
        <v>4109</v>
      </c>
      <c r="B3224" s="2">
        <v>1</v>
      </c>
      <c r="C3224" s="2"/>
      <c r="D3224" s="2"/>
    </row>
    <row r="3225" spans="1:4">
      <c r="A3225" s="2" t="s">
        <v>4110</v>
      </c>
      <c r="B3225" s="2">
        <v>1</v>
      </c>
      <c r="C3225" s="2"/>
      <c r="D3225" s="2"/>
    </row>
    <row r="3226" spans="1:4">
      <c r="A3226" s="2" t="s">
        <v>4111</v>
      </c>
      <c r="B3226" s="2">
        <v>1</v>
      </c>
      <c r="C3226" s="2"/>
      <c r="D3226" s="2"/>
    </row>
    <row r="3227" spans="1:4">
      <c r="A3227" s="2" t="s">
        <v>4112</v>
      </c>
      <c r="B3227" s="2">
        <v>1</v>
      </c>
      <c r="C3227" s="2"/>
      <c r="D3227" s="2"/>
    </row>
    <row r="3228" spans="1:4">
      <c r="A3228" s="2" t="s">
        <v>4113</v>
      </c>
      <c r="B3228" s="2">
        <v>1</v>
      </c>
      <c r="C3228" s="2"/>
      <c r="D3228" s="2"/>
    </row>
    <row r="3229" spans="1:4">
      <c r="A3229" s="2" t="s">
        <v>4114</v>
      </c>
      <c r="B3229" s="2">
        <v>1</v>
      </c>
      <c r="C3229" s="2"/>
      <c r="D3229" s="2"/>
    </row>
    <row r="3230" spans="1:4">
      <c r="A3230" s="2" t="s">
        <v>4115</v>
      </c>
      <c r="B3230" s="2">
        <v>1</v>
      </c>
      <c r="C3230" s="2"/>
      <c r="D3230" s="2"/>
    </row>
    <row r="3231" spans="1:4">
      <c r="A3231" s="2" t="s">
        <v>4116</v>
      </c>
      <c r="B3231" s="2">
        <v>1</v>
      </c>
      <c r="C3231" s="2"/>
      <c r="D3231" s="2"/>
    </row>
    <row r="3232" spans="1:4">
      <c r="A3232" s="2" t="s">
        <v>4117</v>
      </c>
      <c r="B3232" s="2">
        <v>1</v>
      </c>
      <c r="C3232" s="2"/>
      <c r="D3232" s="2"/>
    </row>
    <row r="3233" spans="1:4">
      <c r="A3233" s="2" t="s">
        <v>4118</v>
      </c>
      <c r="B3233" s="2">
        <v>1</v>
      </c>
      <c r="C3233" s="2"/>
      <c r="D3233" s="2"/>
    </row>
    <row r="3234" spans="1:4">
      <c r="A3234" s="2" t="s">
        <v>4119</v>
      </c>
      <c r="B3234" s="2">
        <v>1</v>
      </c>
      <c r="C3234" s="2"/>
      <c r="D3234" s="2"/>
    </row>
    <row r="3235" spans="1:4">
      <c r="A3235" s="2" t="s">
        <v>4120</v>
      </c>
      <c r="B3235" s="2">
        <v>1</v>
      </c>
      <c r="C3235" s="2"/>
      <c r="D3235" s="2"/>
    </row>
    <row r="3236" spans="1:4">
      <c r="A3236" s="2" t="s">
        <v>4121</v>
      </c>
      <c r="B3236" s="2">
        <v>1</v>
      </c>
      <c r="C3236" s="2"/>
      <c r="D3236" s="2"/>
    </row>
    <row r="3237" spans="1:4">
      <c r="A3237" s="2" t="s">
        <v>4122</v>
      </c>
      <c r="B3237" s="2">
        <v>1</v>
      </c>
      <c r="C3237" s="2"/>
      <c r="D3237" s="2"/>
    </row>
    <row r="3238" spans="1:4">
      <c r="A3238" s="2" t="s">
        <v>4123</v>
      </c>
      <c r="B3238" s="2">
        <v>1</v>
      </c>
      <c r="C3238" s="2"/>
      <c r="D3238" s="2"/>
    </row>
    <row r="3239" spans="1:4">
      <c r="A3239" s="2" t="s">
        <v>4124</v>
      </c>
      <c r="B3239" s="2">
        <v>1</v>
      </c>
      <c r="C3239" s="2"/>
      <c r="D3239" s="2"/>
    </row>
    <row r="3240" spans="1:4">
      <c r="A3240" s="2" t="s">
        <v>4125</v>
      </c>
      <c r="B3240" s="2">
        <v>1</v>
      </c>
      <c r="C3240" s="2"/>
      <c r="D3240" s="2"/>
    </row>
    <row r="3241" spans="1:4">
      <c r="A3241" s="2" t="s">
        <v>4126</v>
      </c>
      <c r="B3241" s="2">
        <v>1</v>
      </c>
      <c r="C3241" s="2"/>
      <c r="D3241" s="2"/>
    </row>
    <row r="3242" spans="1:4">
      <c r="A3242" s="2" t="s">
        <v>4127</v>
      </c>
      <c r="B3242" s="2">
        <v>1</v>
      </c>
      <c r="C3242" s="2"/>
      <c r="D3242" s="2"/>
    </row>
    <row r="3243" spans="1:4">
      <c r="A3243" s="2" t="s">
        <v>4128</v>
      </c>
      <c r="B3243" s="2">
        <v>1</v>
      </c>
      <c r="C3243" s="2"/>
      <c r="D3243" s="2"/>
    </row>
    <row r="3244" spans="1:4">
      <c r="A3244" s="2" t="s">
        <v>4129</v>
      </c>
      <c r="B3244" s="2">
        <v>1</v>
      </c>
      <c r="C3244" s="2"/>
      <c r="D3244" s="2"/>
    </row>
    <row r="3245" spans="1:4">
      <c r="A3245" s="2" t="s">
        <v>4130</v>
      </c>
      <c r="B3245" s="2">
        <v>1</v>
      </c>
      <c r="C3245" s="2"/>
      <c r="D3245" s="2"/>
    </row>
    <row r="3246" spans="1:4">
      <c r="A3246" s="2" t="s">
        <v>4131</v>
      </c>
      <c r="B3246" s="2">
        <v>1</v>
      </c>
      <c r="C3246" s="2"/>
      <c r="D3246" s="2"/>
    </row>
    <row r="3247" spans="1:4">
      <c r="A3247" s="2" t="s">
        <v>4132</v>
      </c>
      <c r="B3247" s="2">
        <v>1</v>
      </c>
      <c r="C3247" s="2"/>
      <c r="D3247" s="2"/>
    </row>
    <row r="3248" spans="1:4">
      <c r="A3248" s="2" t="s">
        <v>4133</v>
      </c>
      <c r="B3248" s="2">
        <v>1</v>
      </c>
      <c r="C3248" s="2"/>
      <c r="D3248" s="2"/>
    </row>
    <row r="3249" spans="1:4">
      <c r="A3249" s="2" t="s">
        <v>4134</v>
      </c>
      <c r="B3249" s="2">
        <v>1</v>
      </c>
      <c r="C3249" s="2"/>
      <c r="D3249" s="2"/>
    </row>
    <row r="3250" spans="1:4">
      <c r="A3250" s="2" t="s">
        <v>4135</v>
      </c>
      <c r="B3250" s="2">
        <v>1</v>
      </c>
      <c r="C3250" s="2"/>
      <c r="D3250" s="2"/>
    </row>
    <row r="3251" spans="1:4">
      <c r="A3251" s="2" t="s">
        <v>4136</v>
      </c>
      <c r="B3251" s="2">
        <v>1</v>
      </c>
      <c r="C3251" s="2"/>
      <c r="D3251" s="2"/>
    </row>
    <row r="3252" spans="1:4">
      <c r="A3252" s="2" t="s">
        <v>4137</v>
      </c>
      <c r="B3252" s="2">
        <v>1</v>
      </c>
      <c r="C3252" s="2"/>
      <c r="D3252" s="2"/>
    </row>
    <row r="3253" spans="1:4">
      <c r="A3253" s="2" t="s">
        <v>4138</v>
      </c>
      <c r="B3253" s="2">
        <v>1</v>
      </c>
      <c r="C3253" s="2"/>
      <c r="D3253" s="2"/>
    </row>
    <row r="3254" spans="1:4">
      <c r="A3254" s="2" t="s">
        <v>4139</v>
      </c>
      <c r="B3254" s="2">
        <v>1</v>
      </c>
      <c r="C3254" s="2"/>
      <c r="D3254" s="2"/>
    </row>
    <row r="3255" spans="1:4">
      <c r="A3255" s="2" t="s">
        <v>4140</v>
      </c>
      <c r="B3255" s="2">
        <v>1</v>
      </c>
      <c r="C3255" s="2"/>
      <c r="D3255" s="2"/>
    </row>
    <row r="3256" spans="1:4">
      <c r="A3256" s="2" t="s">
        <v>4141</v>
      </c>
      <c r="B3256" s="2">
        <v>1</v>
      </c>
      <c r="C3256" s="2"/>
      <c r="D3256" s="2"/>
    </row>
    <row r="3257" spans="1:4">
      <c r="A3257" s="2" t="s">
        <v>4142</v>
      </c>
      <c r="B3257" s="2">
        <v>1</v>
      </c>
      <c r="C3257" s="2"/>
      <c r="D3257" s="2"/>
    </row>
    <row r="3258" spans="1:4">
      <c r="A3258" s="2" t="s">
        <v>4143</v>
      </c>
      <c r="B3258" s="2">
        <v>1</v>
      </c>
      <c r="C3258" s="2"/>
      <c r="D3258" s="2"/>
    </row>
    <row r="3259" spans="1:4">
      <c r="A3259" s="2" t="s">
        <v>4144</v>
      </c>
      <c r="B3259" s="2">
        <v>1</v>
      </c>
      <c r="C3259" s="2"/>
      <c r="D3259" s="2"/>
    </row>
    <row r="3260" spans="1:4">
      <c r="A3260" s="2" t="s">
        <v>4145</v>
      </c>
      <c r="B3260" s="2">
        <v>1</v>
      </c>
      <c r="C3260" s="2"/>
      <c r="D3260" s="2"/>
    </row>
    <row r="3261" spans="1:4">
      <c r="A3261" s="2" t="s">
        <v>4146</v>
      </c>
      <c r="B3261" s="2">
        <v>1</v>
      </c>
      <c r="C3261" s="2"/>
      <c r="D3261" s="2"/>
    </row>
    <row r="3262" spans="1:4">
      <c r="A3262" s="2" t="s">
        <v>4147</v>
      </c>
      <c r="B3262" s="2">
        <v>1</v>
      </c>
      <c r="C3262" s="2"/>
      <c r="D3262" s="2"/>
    </row>
    <row r="3263" spans="1:4">
      <c r="A3263" s="2" t="s">
        <v>4148</v>
      </c>
      <c r="B3263" s="2">
        <v>1</v>
      </c>
      <c r="C3263" s="2"/>
      <c r="D3263" s="2"/>
    </row>
    <row r="3264" spans="1:4">
      <c r="A3264" s="2" t="s">
        <v>4149</v>
      </c>
      <c r="B3264" s="2">
        <v>1</v>
      </c>
      <c r="C3264" s="2"/>
      <c r="D3264" s="2"/>
    </row>
    <row r="3265" spans="1:4">
      <c r="A3265" s="2" t="s">
        <v>4150</v>
      </c>
      <c r="B3265" s="2">
        <v>1</v>
      </c>
      <c r="C3265" s="2"/>
      <c r="D3265" s="2"/>
    </row>
    <row r="3266" spans="1:4">
      <c r="A3266" s="2" t="s">
        <v>4151</v>
      </c>
      <c r="B3266" s="2">
        <v>1</v>
      </c>
      <c r="C3266" s="2"/>
      <c r="D3266" s="2"/>
    </row>
    <row r="3267" spans="1:4">
      <c r="A3267" s="2" t="s">
        <v>4152</v>
      </c>
      <c r="B3267" s="2">
        <v>1</v>
      </c>
      <c r="C3267" s="2"/>
      <c r="D3267" s="2"/>
    </row>
    <row r="3268" spans="1:4">
      <c r="A3268" s="2" t="s">
        <v>4153</v>
      </c>
      <c r="B3268" s="2">
        <v>1</v>
      </c>
      <c r="C3268" s="2"/>
      <c r="D3268" s="2"/>
    </row>
    <row r="3269" spans="1:4">
      <c r="A3269" s="2" t="s">
        <v>4154</v>
      </c>
      <c r="B3269" s="2">
        <v>1</v>
      </c>
      <c r="C3269" s="2"/>
      <c r="D3269" s="2"/>
    </row>
    <row r="3270" spans="1:4">
      <c r="A3270" s="2" t="s">
        <v>4155</v>
      </c>
      <c r="B3270" s="2">
        <v>1</v>
      </c>
      <c r="C3270" s="2"/>
      <c r="D3270" s="2"/>
    </row>
    <row r="3271" spans="1:4">
      <c r="A3271" s="2" t="s">
        <v>4156</v>
      </c>
      <c r="B3271" s="2">
        <v>1</v>
      </c>
      <c r="C3271" s="2"/>
      <c r="D3271" s="2"/>
    </row>
    <row r="3272" spans="1:4">
      <c r="A3272" s="2" t="s">
        <v>4157</v>
      </c>
      <c r="B3272" s="2">
        <v>1</v>
      </c>
      <c r="C3272" s="2"/>
      <c r="D3272" s="2"/>
    </row>
    <row r="3273" spans="1:4">
      <c r="A3273" s="2" t="s">
        <v>4158</v>
      </c>
      <c r="B3273" s="2">
        <v>1</v>
      </c>
      <c r="C3273" s="2"/>
      <c r="D3273" s="2"/>
    </row>
    <row r="3274" spans="1:4">
      <c r="A3274" s="2" t="s">
        <v>4159</v>
      </c>
      <c r="B3274" s="2">
        <v>1</v>
      </c>
      <c r="C3274" s="2"/>
      <c r="D3274" s="2"/>
    </row>
    <row r="3275" spans="1:4">
      <c r="A3275" s="2" t="s">
        <v>4160</v>
      </c>
      <c r="B3275" s="2">
        <v>1</v>
      </c>
      <c r="C3275" s="2"/>
      <c r="D3275" s="2"/>
    </row>
    <row r="3276" spans="1:4">
      <c r="A3276" s="2" t="s">
        <v>4161</v>
      </c>
      <c r="B3276" s="2">
        <v>1</v>
      </c>
      <c r="C3276" s="2"/>
      <c r="D3276" s="2"/>
    </row>
    <row r="3277" spans="1:4">
      <c r="A3277" s="2" t="s">
        <v>4162</v>
      </c>
      <c r="B3277" s="2">
        <v>1</v>
      </c>
      <c r="C3277" s="2"/>
      <c r="D3277" s="2"/>
    </row>
    <row r="3278" spans="1:4">
      <c r="A3278" s="2" t="s">
        <v>4163</v>
      </c>
      <c r="B3278" s="2">
        <v>1</v>
      </c>
      <c r="C3278" s="2"/>
      <c r="D3278" s="2"/>
    </row>
    <row r="3279" spans="1:4">
      <c r="A3279" s="2" t="s">
        <v>4164</v>
      </c>
      <c r="B3279" s="2">
        <v>1</v>
      </c>
      <c r="C3279" s="2"/>
      <c r="D3279" s="2"/>
    </row>
    <row r="3280" spans="1:4">
      <c r="A3280" s="2" t="s">
        <v>4165</v>
      </c>
      <c r="B3280" s="2">
        <v>1</v>
      </c>
      <c r="C3280" s="2"/>
      <c r="D3280" s="2"/>
    </row>
    <row r="3281" spans="1:4">
      <c r="A3281" s="2" t="s">
        <v>4166</v>
      </c>
      <c r="B3281" s="2">
        <v>1</v>
      </c>
      <c r="C3281" s="2"/>
      <c r="D3281" s="2"/>
    </row>
    <row r="3282" spans="1:4">
      <c r="A3282" s="2" t="s">
        <v>4167</v>
      </c>
      <c r="B3282" s="2">
        <v>1</v>
      </c>
      <c r="C3282" s="2"/>
      <c r="D3282" s="2"/>
    </row>
    <row r="3283" spans="1:4">
      <c r="A3283" s="2" t="s">
        <v>4168</v>
      </c>
      <c r="B3283" s="2">
        <v>1</v>
      </c>
      <c r="C3283" s="2"/>
      <c r="D3283" s="2"/>
    </row>
    <row r="3284" spans="1:4">
      <c r="A3284" s="2" t="s">
        <v>4169</v>
      </c>
      <c r="B3284" s="2">
        <v>1</v>
      </c>
      <c r="C3284" s="2"/>
      <c r="D3284" s="2"/>
    </row>
    <row r="3285" spans="1:4">
      <c r="A3285" s="2" t="s">
        <v>4170</v>
      </c>
      <c r="B3285" s="2">
        <v>1</v>
      </c>
      <c r="C3285" s="2"/>
      <c r="D3285" s="2"/>
    </row>
    <row r="3286" spans="1:4">
      <c r="A3286" s="2" t="s">
        <v>4171</v>
      </c>
      <c r="B3286" s="2">
        <v>1</v>
      </c>
      <c r="C3286" s="2"/>
      <c r="D3286" s="2"/>
    </row>
    <row r="3287" spans="1:4">
      <c r="A3287" s="2" t="s">
        <v>4172</v>
      </c>
      <c r="B3287" s="2">
        <v>1</v>
      </c>
      <c r="C3287" s="2"/>
      <c r="D3287" s="2"/>
    </row>
    <row r="3288" spans="1:4">
      <c r="A3288" s="2" t="s">
        <v>4173</v>
      </c>
      <c r="B3288" s="2">
        <v>1</v>
      </c>
      <c r="C3288" s="2"/>
      <c r="D3288" s="2"/>
    </row>
    <row r="3289" spans="1:4">
      <c r="A3289" s="2" t="s">
        <v>4174</v>
      </c>
      <c r="B3289" s="2">
        <v>1</v>
      </c>
      <c r="C3289" s="2"/>
      <c r="D3289" s="2"/>
    </row>
    <row r="3290" spans="1:4">
      <c r="A3290" s="2" t="s">
        <v>4175</v>
      </c>
      <c r="B3290" s="2">
        <v>1</v>
      </c>
      <c r="C3290" s="2"/>
      <c r="D3290" s="2"/>
    </row>
    <row r="3291" spans="1:4">
      <c r="A3291" s="2" t="s">
        <v>4176</v>
      </c>
      <c r="B3291" s="2">
        <v>1</v>
      </c>
      <c r="C3291" s="2"/>
      <c r="D3291" s="2"/>
    </row>
    <row r="3292" spans="1:4">
      <c r="A3292" s="2" t="s">
        <v>4177</v>
      </c>
      <c r="B3292" s="2">
        <v>1</v>
      </c>
      <c r="C3292" s="2"/>
      <c r="D3292" s="2"/>
    </row>
    <row r="3293" spans="1:4">
      <c r="A3293" s="2" t="s">
        <v>4178</v>
      </c>
      <c r="B3293" s="2">
        <v>1</v>
      </c>
      <c r="C3293" s="2"/>
      <c r="D3293" s="2"/>
    </row>
    <row r="3294" spans="1:4">
      <c r="A3294" s="2" t="s">
        <v>4179</v>
      </c>
      <c r="B3294" s="2">
        <v>1</v>
      </c>
      <c r="C3294" s="2"/>
      <c r="D3294" s="2"/>
    </row>
    <row r="3295" spans="1:4">
      <c r="A3295" s="2" t="s">
        <v>4180</v>
      </c>
      <c r="B3295" s="2">
        <v>1</v>
      </c>
      <c r="C3295" s="2"/>
      <c r="D3295" s="2"/>
    </row>
    <row r="3296" spans="1:4">
      <c r="A3296" s="2" t="s">
        <v>4181</v>
      </c>
      <c r="B3296" s="2">
        <v>1</v>
      </c>
      <c r="C3296" s="2"/>
      <c r="D3296" s="2"/>
    </row>
    <row r="3297" spans="1:4">
      <c r="A3297" s="2" t="s">
        <v>4182</v>
      </c>
      <c r="B3297" s="2">
        <v>1</v>
      </c>
      <c r="C3297" s="2"/>
      <c r="D3297" s="2"/>
    </row>
    <row r="3298" spans="1:4">
      <c r="A3298" s="2" t="s">
        <v>4183</v>
      </c>
      <c r="B3298" s="2">
        <v>1</v>
      </c>
      <c r="C3298" s="2"/>
      <c r="D3298" s="2"/>
    </row>
    <row r="3299" spans="1:4">
      <c r="A3299" s="2" t="s">
        <v>4184</v>
      </c>
      <c r="B3299" s="2">
        <v>1</v>
      </c>
      <c r="C3299" s="2"/>
      <c r="D3299" s="2"/>
    </row>
    <row r="3300" spans="1:4">
      <c r="A3300" s="2" t="s">
        <v>4185</v>
      </c>
      <c r="B3300" s="2">
        <v>1</v>
      </c>
      <c r="C3300" s="2"/>
      <c r="D3300" s="2"/>
    </row>
    <row r="3301" spans="1:4">
      <c r="A3301" s="2" t="s">
        <v>4186</v>
      </c>
      <c r="B3301" s="2">
        <v>1</v>
      </c>
      <c r="C3301" s="2"/>
      <c r="D3301" s="2"/>
    </row>
    <row r="3302" spans="1:4">
      <c r="A3302" s="2" t="s">
        <v>4187</v>
      </c>
      <c r="B3302" s="2">
        <v>1</v>
      </c>
      <c r="C3302" s="2"/>
      <c r="D3302" s="2"/>
    </row>
    <row r="3303" spans="1:4">
      <c r="A3303" s="2" t="s">
        <v>4188</v>
      </c>
      <c r="B3303" s="2">
        <v>1</v>
      </c>
      <c r="C3303" s="2"/>
      <c r="D3303" s="2"/>
    </row>
    <row r="3304" spans="1:4">
      <c r="A3304" s="2" t="s">
        <v>4189</v>
      </c>
      <c r="B3304" s="2">
        <v>1</v>
      </c>
      <c r="C3304" s="2"/>
      <c r="D3304" s="2"/>
    </row>
    <row r="3305" spans="1:4">
      <c r="A3305" s="2" t="s">
        <v>4190</v>
      </c>
      <c r="B3305" s="2">
        <v>1</v>
      </c>
      <c r="C3305" s="2"/>
      <c r="D3305" s="2"/>
    </row>
    <row r="3306" spans="1:4">
      <c r="A3306" s="2" t="s">
        <v>4191</v>
      </c>
      <c r="B3306" s="2">
        <v>1</v>
      </c>
      <c r="C3306" s="2"/>
      <c r="D3306" s="2"/>
    </row>
    <row r="3307" spans="1:4">
      <c r="A3307" s="2" t="s">
        <v>4192</v>
      </c>
      <c r="B3307" s="2">
        <v>1</v>
      </c>
      <c r="C3307" s="2"/>
      <c r="D3307" s="2"/>
    </row>
    <row r="3308" spans="1:4">
      <c r="A3308" s="2" t="s">
        <v>4193</v>
      </c>
      <c r="B3308" s="2">
        <v>1</v>
      </c>
      <c r="C3308" s="2"/>
      <c r="D3308" s="2"/>
    </row>
    <row r="3309" spans="1:4">
      <c r="A3309" s="2" t="s">
        <v>4194</v>
      </c>
      <c r="B3309" s="2">
        <v>1</v>
      </c>
      <c r="C3309" s="2"/>
      <c r="D3309" s="2"/>
    </row>
    <row r="3310" spans="1:4">
      <c r="A3310" s="2" t="s">
        <v>4195</v>
      </c>
      <c r="B3310" s="2">
        <v>1</v>
      </c>
      <c r="C3310" s="2"/>
      <c r="D3310" s="2"/>
    </row>
    <row r="3311" spans="1:4">
      <c r="A3311" s="2" t="s">
        <v>4196</v>
      </c>
      <c r="B3311" s="2">
        <v>1</v>
      </c>
      <c r="C3311" s="2"/>
      <c r="D3311" s="2"/>
    </row>
    <row r="3312" spans="1:4">
      <c r="A3312" s="2" t="s">
        <v>4197</v>
      </c>
      <c r="B3312" s="2">
        <v>1</v>
      </c>
      <c r="C3312" s="2"/>
      <c r="D3312" s="2"/>
    </row>
    <row r="3313" spans="1:4">
      <c r="A3313" s="2" t="s">
        <v>4198</v>
      </c>
      <c r="B3313" s="2">
        <v>1</v>
      </c>
      <c r="C3313" s="2"/>
      <c r="D3313" s="2"/>
    </row>
    <row r="3314" spans="1:4">
      <c r="A3314" s="2" t="s">
        <v>4199</v>
      </c>
      <c r="B3314" s="2">
        <v>1</v>
      </c>
      <c r="C3314" s="2"/>
      <c r="D3314" s="2"/>
    </row>
    <row r="3315" spans="1:4">
      <c r="A3315" s="2" t="s">
        <v>4200</v>
      </c>
      <c r="B3315" s="2">
        <v>1</v>
      </c>
      <c r="C3315" s="2"/>
      <c r="D3315" s="2"/>
    </row>
    <row r="3316" spans="1:4">
      <c r="A3316" s="2" t="s">
        <v>4201</v>
      </c>
      <c r="B3316" s="2">
        <v>1</v>
      </c>
      <c r="C3316" s="2"/>
      <c r="D3316" s="2"/>
    </row>
    <row r="3317" spans="1:4">
      <c r="A3317" s="2" t="s">
        <v>4202</v>
      </c>
      <c r="B3317" s="2">
        <v>1</v>
      </c>
      <c r="C3317" s="2"/>
      <c r="D3317" s="2"/>
    </row>
    <row r="3318" spans="1:4">
      <c r="A3318" s="2" t="s">
        <v>4203</v>
      </c>
      <c r="B3318" s="2">
        <v>1</v>
      </c>
      <c r="C3318" s="2"/>
      <c r="D3318" s="2"/>
    </row>
    <row r="3319" spans="1:4">
      <c r="A3319" s="2" t="s">
        <v>4204</v>
      </c>
      <c r="B3319" s="2">
        <v>1</v>
      </c>
      <c r="C3319" s="2"/>
      <c r="D3319" s="2"/>
    </row>
    <row r="3320" spans="1:4">
      <c r="A3320" s="2" t="s">
        <v>4205</v>
      </c>
      <c r="B3320" s="2">
        <v>1</v>
      </c>
      <c r="C3320" s="2"/>
      <c r="D3320" s="2"/>
    </row>
    <row r="3321" spans="1:4">
      <c r="A3321" s="2" t="s">
        <v>4206</v>
      </c>
      <c r="B3321" s="2">
        <v>1</v>
      </c>
      <c r="C3321" s="2"/>
      <c r="D3321" s="2"/>
    </row>
    <row r="3322" spans="1:4">
      <c r="A3322" s="2" t="s">
        <v>4207</v>
      </c>
      <c r="B3322" s="2">
        <v>1</v>
      </c>
      <c r="C3322" s="2"/>
      <c r="D3322" s="2"/>
    </row>
    <row r="3323" spans="1:4">
      <c r="A3323" s="2" t="s">
        <v>4208</v>
      </c>
      <c r="B3323" s="2">
        <v>1</v>
      </c>
      <c r="C3323" s="2"/>
      <c r="D3323" s="2"/>
    </row>
    <row r="3324" spans="1:4">
      <c r="A3324" s="2" t="s">
        <v>4209</v>
      </c>
      <c r="B3324" s="2">
        <v>1</v>
      </c>
      <c r="C3324" s="2"/>
      <c r="D3324" s="2"/>
    </row>
    <row r="3325" spans="1:4">
      <c r="A3325" s="2" t="s">
        <v>4210</v>
      </c>
      <c r="B3325" s="2">
        <v>1</v>
      </c>
      <c r="C3325" s="2"/>
      <c r="D3325" s="2"/>
    </row>
    <row r="3326" spans="1:4">
      <c r="A3326" s="2" t="s">
        <v>4211</v>
      </c>
      <c r="B3326" s="2">
        <v>1</v>
      </c>
      <c r="C3326" s="2"/>
      <c r="D3326" s="2"/>
    </row>
    <row r="3327" spans="1:4">
      <c r="A3327" s="2" t="s">
        <v>4212</v>
      </c>
      <c r="B3327" s="2">
        <v>1</v>
      </c>
      <c r="C3327" s="2"/>
      <c r="D3327" s="2"/>
    </row>
    <row r="3328" spans="1:4">
      <c r="A3328" s="2" t="s">
        <v>4213</v>
      </c>
      <c r="B3328" s="2">
        <v>1</v>
      </c>
      <c r="C3328" s="2"/>
      <c r="D3328" s="2"/>
    </row>
    <row r="3329" spans="1:4">
      <c r="A3329" s="2" t="s">
        <v>4214</v>
      </c>
      <c r="B3329" s="2">
        <v>1</v>
      </c>
      <c r="C3329" s="2"/>
      <c r="D3329" s="2"/>
    </row>
    <row r="3330" spans="1:4">
      <c r="A3330" s="2" t="s">
        <v>4215</v>
      </c>
      <c r="B3330" s="2">
        <v>1</v>
      </c>
      <c r="C3330" s="2"/>
      <c r="D3330" s="2"/>
    </row>
    <row r="3331" spans="1:4">
      <c r="A3331" s="2" t="s">
        <v>4216</v>
      </c>
      <c r="B3331" s="2">
        <v>1</v>
      </c>
      <c r="C3331" s="2"/>
      <c r="D3331" s="2"/>
    </row>
    <row r="3332" spans="1:4">
      <c r="A3332" s="2" t="s">
        <v>4217</v>
      </c>
      <c r="B3332" s="2">
        <v>1</v>
      </c>
      <c r="C3332" s="2"/>
      <c r="D3332" s="2"/>
    </row>
    <row r="3333" spans="1:4">
      <c r="A3333" s="2" t="s">
        <v>4218</v>
      </c>
      <c r="B3333" s="2">
        <v>1</v>
      </c>
      <c r="C3333" s="2"/>
      <c r="D3333" s="2"/>
    </row>
    <row r="3334" spans="1:4">
      <c r="A3334" s="2" t="s">
        <v>4219</v>
      </c>
      <c r="B3334" s="2">
        <v>1</v>
      </c>
      <c r="C3334" s="2"/>
      <c r="D3334" s="2"/>
    </row>
    <row r="3335" spans="1:4">
      <c r="A3335" s="2" t="s">
        <v>4220</v>
      </c>
      <c r="B3335" s="2">
        <v>1</v>
      </c>
      <c r="C3335" s="2"/>
      <c r="D3335" s="2"/>
    </row>
    <row r="3336" spans="1:4">
      <c r="A3336" s="2" t="s">
        <v>4221</v>
      </c>
      <c r="B3336" s="2">
        <v>1</v>
      </c>
      <c r="C3336" s="2"/>
      <c r="D3336" s="2"/>
    </row>
    <row r="3337" spans="1:4">
      <c r="A3337" s="2" t="s">
        <v>4222</v>
      </c>
      <c r="B3337" s="2">
        <v>1</v>
      </c>
      <c r="C3337" s="2"/>
      <c r="D3337" s="2"/>
    </row>
    <row r="3338" spans="1:4">
      <c r="A3338" s="2" t="s">
        <v>4223</v>
      </c>
      <c r="B3338" s="2">
        <v>1</v>
      </c>
      <c r="C3338" s="2"/>
      <c r="D3338" s="2"/>
    </row>
    <row r="3339" spans="1:4">
      <c r="A3339" s="2" t="s">
        <v>4224</v>
      </c>
      <c r="B3339" s="2">
        <v>1</v>
      </c>
      <c r="C3339" s="2"/>
      <c r="D3339" s="2"/>
    </row>
    <row r="3340" spans="1:4">
      <c r="A3340" s="2" t="s">
        <v>4225</v>
      </c>
      <c r="B3340" s="2">
        <v>1</v>
      </c>
      <c r="C3340" s="2"/>
      <c r="D3340" s="2"/>
    </row>
    <row r="3341" spans="1:4">
      <c r="A3341" s="2" t="s">
        <v>4226</v>
      </c>
      <c r="B3341" s="2">
        <v>1</v>
      </c>
      <c r="C3341" s="2"/>
      <c r="D3341" s="2"/>
    </row>
    <row r="3342" spans="1:4">
      <c r="A3342" s="2" t="s">
        <v>4227</v>
      </c>
      <c r="B3342" s="2">
        <v>1</v>
      </c>
      <c r="C3342" s="2"/>
      <c r="D3342" s="2"/>
    </row>
    <row r="3343" spans="1:4">
      <c r="A3343" s="2" t="s">
        <v>4228</v>
      </c>
      <c r="B3343" s="2">
        <v>1</v>
      </c>
      <c r="C3343" s="2"/>
      <c r="D3343" s="2"/>
    </row>
    <row r="3344" spans="1:4">
      <c r="A3344" s="2" t="s">
        <v>4229</v>
      </c>
      <c r="B3344" s="2">
        <v>1</v>
      </c>
      <c r="C3344" s="2"/>
      <c r="D3344" s="2"/>
    </row>
    <row r="3345" spans="1:4">
      <c r="A3345" s="2" t="s">
        <v>4230</v>
      </c>
      <c r="B3345" s="2">
        <v>0</v>
      </c>
      <c r="C3345" s="2"/>
      <c r="D3345" s="2"/>
    </row>
    <row r="3346" spans="1:4">
      <c r="A3346" s="2" t="s">
        <v>4231</v>
      </c>
      <c r="B3346" s="2">
        <v>0</v>
      </c>
      <c r="C3346" s="2"/>
      <c r="D3346" s="2"/>
    </row>
    <row r="3347" spans="1:4">
      <c r="A3347" s="2" t="s">
        <v>4232</v>
      </c>
      <c r="B3347" s="2">
        <v>0</v>
      </c>
      <c r="C3347" s="2"/>
      <c r="D3347" s="2"/>
    </row>
    <row r="3348" spans="1:4">
      <c r="A3348" s="2" t="s">
        <v>4233</v>
      </c>
      <c r="B3348" s="2">
        <v>0</v>
      </c>
      <c r="C3348" s="2"/>
      <c r="D3348" s="2"/>
    </row>
    <row r="3349" spans="1:4">
      <c r="A3349" s="2" t="s">
        <v>4234</v>
      </c>
      <c r="B3349" s="2">
        <v>0</v>
      </c>
      <c r="C3349" s="2"/>
      <c r="D3349" s="2"/>
    </row>
    <row r="3350" spans="1:4">
      <c r="A3350" s="2" t="s">
        <v>4235</v>
      </c>
      <c r="B3350" s="2">
        <v>0</v>
      </c>
      <c r="C3350" s="2"/>
      <c r="D3350" s="2"/>
    </row>
    <row r="3351" spans="1:4">
      <c r="A3351" s="2" t="s">
        <v>4236</v>
      </c>
      <c r="B3351" s="2">
        <v>0</v>
      </c>
      <c r="C3351" s="2"/>
      <c r="D3351" s="2"/>
    </row>
    <row r="3352" spans="1:4">
      <c r="A3352" s="2" t="s">
        <v>4237</v>
      </c>
      <c r="B3352" s="2">
        <v>0</v>
      </c>
      <c r="C3352" s="2"/>
      <c r="D3352" s="2"/>
    </row>
    <row r="3353" spans="1:4">
      <c r="A3353" s="2" t="s">
        <v>4238</v>
      </c>
      <c r="B3353" s="2">
        <v>0</v>
      </c>
      <c r="C3353" s="2"/>
      <c r="D3353" s="2"/>
    </row>
    <row r="3354" spans="1:4">
      <c r="A3354" s="2" t="s">
        <v>4239</v>
      </c>
      <c r="B3354" s="2">
        <v>0</v>
      </c>
      <c r="C3354" s="2"/>
      <c r="D3354" s="2"/>
    </row>
    <row r="3355" spans="1:4">
      <c r="A3355" s="2" t="s">
        <v>4240</v>
      </c>
      <c r="B3355" s="2">
        <v>0</v>
      </c>
      <c r="C3355" s="2"/>
      <c r="D3355" s="2"/>
    </row>
    <row r="3356" spans="1:4">
      <c r="A3356" s="2" t="s">
        <v>4241</v>
      </c>
      <c r="B3356" s="2">
        <v>0</v>
      </c>
      <c r="C3356" s="2"/>
      <c r="D3356" s="2" t="s">
        <v>4242</v>
      </c>
    </row>
    <row r="3357" spans="1:4">
      <c r="A3357" s="2" t="s">
        <v>4243</v>
      </c>
      <c r="B3357" s="2">
        <v>0</v>
      </c>
      <c r="C3357" s="2"/>
      <c r="D3357" s="2" t="s">
        <v>4244</v>
      </c>
    </row>
    <row r="3358" spans="1:4">
      <c r="A3358" s="2" t="s">
        <v>4245</v>
      </c>
      <c r="B3358" s="2">
        <v>0</v>
      </c>
      <c r="C3358" s="2"/>
      <c r="D3358" s="2"/>
    </row>
    <row r="3359" spans="1:4">
      <c r="A3359" s="2" t="s">
        <v>4246</v>
      </c>
      <c r="B3359" s="2">
        <v>0</v>
      </c>
      <c r="C3359" s="2"/>
      <c r="D3359" s="2"/>
    </row>
    <row r="3360" spans="1:4">
      <c r="A3360" s="2" t="s">
        <v>4247</v>
      </c>
      <c r="B3360" s="2">
        <v>0</v>
      </c>
      <c r="C3360" s="2"/>
      <c r="D3360" s="2" t="s">
        <v>4248</v>
      </c>
    </row>
    <row r="3361" spans="1:4">
      <c r="A3361" s="2" t="s">
        <v>4249</v>
      </c>
      <c r="B3361" s="2">
        <v>0</v>
      </c>
      <c r="C3361" s="2"/>
      <c r="D3361" s="2"/>
    </row>
    <row r="3362" spans="1:4">
      <c r="A3362" s="2" t="s">
        <v>4250</v>
      </c>
      <c r="B3362" s="2">
        <v>0</v>
      </c>
      <c r="C3362" s="2"/>
      <c r="D3362" s="2"/>
    </row>
    <row r="3363" spans="1:4">
      <c r="A3363" s="2" t="s">
        <v>4251</v>
      </c>
      <c r="B3363" s="2">
        <v>0</v>
      </c>
      <c r="C3363" s="2"/>
      <c r="D3363" s="2"/>
    </row>
    <row r="3364" spans="1:4">
      <c r="A3364" s="2" t="s">
        <v>4252</v>
      </c>
      <c r="B3364" s="2">
        <v>0</v>
      </c>
      <c r="C3364" s="2"/>
      <c r="D3364" s="2"/>
    </row>
    <row r="3365" spans="1:4">
      <c r="A3365" s="2" t="s">
        <v>4253</v>
      </c>
      <c r="B3365" s="2">
        <v>0</v>
      </c>
      <c r="C3365" s="2"/>
      <c r="D3365" s="2"/>
    </row>
    <row r="3366" spans="1:4">
      <c r="A3366" s="2" t="s">
        <v>4254</v>
      </c>
      <c r="B3366" s="2">
        <v>0</v>
      </c>
      <c r="C3366" s="2"/>
      <c r="D3366" s="2"/>
    </row>
    <row r="3367" spans="1:4">
      <c r="A3367" s="2" t="s">
        <v>4255</v>
      </c>
      <c r="B3367" s="2">
        <v>0</v>
      </c>
      <c r="C3367" s="2"/>
      <c r="D3367" s="2"/>
    </row>
    <row r="3368" spans="1:4">
      <c r="A3368" s="2" t="s">
        <v>4256</v>
      </c>
      <c r="B3368" s="2">
        <v>0</v>
      </c>
      <c r="C3368" s="2"/>
      <c r="D3368" s="2" t="s">
        <v>4242</v>
      </c>
    </row>
    <row r="3369" spans="1:4">
      <c r="A3369" s="2" t="s">
        <v>4257</v>
      </c>
      <c r="B3369" s="2">
        <v>0</v>
      </c>
      <c r="C3369" s="2"/>
      <c r="D3369" s="2" t="s">
        <v>4258</v>
      </c>
    </row>
    <row r="3370" spans="1:4">
      <c r="A3370" s="2" t="s">
        <v>4259</v>
      </c>
      <c r="B3370" s="2">
        <v>0</v>
      </c>
      <c r="C3370" s="2"/>
      <c r="D3370" s="2"/>
    </row>
    <row r="3371" spans="1:4">
      <c r="A3371" s="2" t="s">
        <v>4260</v>
      </c>
      <c r="B3371" s="2">
        <v>0</v>
      </c>
      <c r="C3371" s="2"/>
      <c r="D3371" s="2"/>
    </row>
    <row r="3372" spans="1:4">
      <c r="A3372" s="2" t="s">
        <v>4261</v>
      </c>
      <c r="B3372" s="2">
        <v>0</v>
      </c>
      <c r="C3372" s="2"/>
      <c r="D3372" s="2"/>
    </row>
    <row r="3373" spans="1:4">
      <c r="A3373" s="2" t="s">
        <v>4262</v>
      </c>
      <c r="B3373" s="2">
        <v>0</v>
      </c>
      <c r="C3373" s="2"/>
      <c r="D3373" s="2"/>
    </row>
    <row r="3374" spans="1:4">
      <c r="A3374" s="2" t="s">
        <v>4263</v>
      </c>
      <c r="B3374" s="2">
        <v>0</v>
      </c>
      <c r="C3374" s="2"/>
      <c r="D3374" s="2"/>
    </row>
    <row r="3375" spans="1:4">
      <c r="A3375" s="2" t="s">
        <v>4264</v>
      </c>
      <c r="B3375" s="2">
        <v>0</v>
      </c>
      <c r="C3375" s="2"/>
      <c r="D3375" s="2"/>
    </row>
    <row r="3376" spans="1:4">
      <c r="A3376" s="2" t="s">
        <v>4265</v>
      </c>
      <c r="B3376" s="2">
        <v>0</v>
      </c>
      <c r="C3376" s="2"/>
      <c r="D3376" s="2" t="s">
        <v>4248</v>
      </c>
    </row>
    <row r="3377" spans="1:4">
      <c r="A3377" s="2" t="s">
        <v>4266</v>
      </c>
      <c r="B3377" s="2">
        <v>0</v>
      </c>
      <c r="C3377" s="2"/>
      <c r="D3377" s="2"/>
    </row>
    <row r="3378" spans="1:4">
      <c r="A3378" s="2" t="s">
        <v>4267</v>
      </c>
      <c r="B3378" s="2">
        <v>0</v>
      </c>
      <c r="C3378" s="2"/>
      <c r="D3378" s="2"/>
    </row>
    <row r="3379" spans="1:4">
      <c r="A3379" s="2" t="s">
        <v>4268</v>
      </c>
      <c r="B3379" s="2">
        <v>0</v>
      </c>
      <c r="C3379" s="2"/>
      <c r="D3379" s="2"/>
    </row>
    <row r="3380" spans="1:4">
      <c r="A3380" s="2" t="s">
        <v>4269</v>
      </c>
      <c r="B3380" s="2">
        <v>0</v>
      </c>
      <c r="C3380" s="2"/>
      <c r="D3380" s="2"/>
    </row>
    <row r="3381" spans="1:4">
      <c r="A3381" s="2" t="s">
        <v>4270</v>
      </c>
      <c r="B3381" s="2">
        <v>0</v>
      </c>
      <c r="C3381" s="2"/>
      <c r="D3381" s="2"/>
    </row>
    <row r="3382" spans="1:4">
      <c r="A3382" s="2" t="s">
        <v>4271</v>
      </c>
      <c r="B3382" s="2">
        <v>0</v>
      </c>
      <c r="C3382" s="2"/>
      <c r="D3382" s="2"/>
    </row>
    <row r="3383" spans="1:4">
      <c r="A3383" s="2" t="s">
        <v>4272</v>
      </c>
      <c r="B3383" s="2">
        <v>0</v>
      </c>
      <c r="C3383" s="2"/>
      <c r="D3383" s="2"/>
    </row>
    <row r="3384" spans="1:4">
      <c r="A3384" s="2" t="s">
        <v>4273</v>
      </c>
      <c r="B3384" s="2">
        <v>0</v>
      </c>
      <c r="C3384" s="2"/>
      <c r="D3384" s="2"/>
    </row>
    <row r="3385" spans="1:4">
      <c r="A3385" s="2" t="s">
        <v>4274</v>
      </c>
      <c r="B3385" s="2">
        <v>0</v>
      </c>
      <c r="C3385" s="2"/>
      <c r="D3385" s="2"/>
    </row>
    <row r="3386" spans="1:4">
      <c r="A3386" s="2" t="s">
        <v>4275</v>
      </c>
      <c r="B3386" s="2">
        <v>0</v>
      </c>
      <c r="C3386" s="2"/>
      <c r="D3386" s="2"/>
    </row>
    <row r="3387" spans="1:4">
      <c r="A3387" s="2" t="s">
        <v>4276</v>
      </c>
      <c r="B3387" s="2">
        <v>0</v>
      </c>
      <c r="C3387" s="2"/>
      <c r="D3387" s="2"/>
    </row>
    <row r="3388" spans="1:4">
      <c r="A3388" s="2" t="s">
        <v>4277</v>
      </c>
      <c r="B3388" s="2">
        <v>0</v>
      </c>
      <c r="C3388" s="2"/>
      <c r="D3388" s="2"/>
    </row>
    <row r="3389" spans="1:4">
      <c r="A3389" s="2" t="s">
        <v>4278</v>
      </c>
      <c r="B3389" s="2">
        <v>0</v>
      </c>
      <c r="C3389" s="2"/>
      <c r="D3389" s="2"/>
    </row>
    <row r="3390" spans="1:4">
      <c r="A3390" s="2" t="s">
        <v>4279</v>
      </c>
      <c r="B3390" s="2">
        <v>0</v>
      </c>
      <c r="C3390" s="2"/>
      <c r="D3390" s="2"/>
    </row>
    <row r="3391" spans="1:4">
      <c r="A3391" s="2" t="s">
        <v>4280</v>
      </c>
      <c r="B3391" s="2">
        <v>0</v>
      </c>
      <c r="C3391" s="2"/>
      <c r="D3391" s="2"/>
    </row>
    <row r="3392" spans="1:4">
      <c r="A3392" s="2" t="s">
        <v>4281</v>
      </c>
      <c r="B3392" s="2">
        <v>0</v>
      </c>
      <c r="C3392" s="2"/>
      <c r="D3392" s="2"/>
    </row>
    <row r="3393" spans="1:4">
      <c r="A3393" s="2" t="s">
        <v>4282</v>
      </c>
      <c r="B3393" s="2">
        <v>0</v>
      </c>
      <c r="C3393" s="2"/>
      <c r="D3393" s="2"/>
    </row>
    <row r="3394" spans="1:4">
      <c r="A3394" s="2" t="s">
        <v>4283</v>
      </c>
      <c r="B3394" s="2">
        <v>0</v>
      </c>
      <c r="C3394" s="2"/>
      <c r="D3394" s="2"/>
    </row>
    <row r="3395" spans="1:4">
      <c r="A3395" s="2" t="s">
        <v>4284</v>
      </c>
      <c r="B3395" s="2">
        <v>0</v>
      </c>
      <c r="C3395" s="2"/>
      <c r="D3395" s="2"/>
    </row>
    <row r="3396" spans="1:4">
      <c r="A3396" s="2" t="s">
        <v>4285</v>
      </c>
      <c r="B3396" s="2">
        <v>0</v>
      </c>
      <c r="C3396" s="2"/>
      <c r="D3396" s="2"/>
    </row>
    <row r="3397" spans="1:4">
      <c r="A3397" s="2" t="s">
        <v>4286</v>
      </c>
      <c r="B3397" s="2">
        <v>0</v>
      </c>
      <c r="C3397" s="2"/>
      <c r="D3397" s="2"/>
    </row>
    <row r="3398" spans="1:4">
      <c r="A3398" s="2" t="s">
        <v>4287</v>
      </c>
      <c r="B3398" s="2">
        <v>0</v>
      </c>
      <c r="C3398" s="2"/>
      <c r="D3398" s="2"/>
    </row>
    <row r="3399" spans="1:4">
      <c r="A3399" s="2" t="s">
        <v>4288</v>
      </c>
      <c r="B3399" s="2">
        <v>0</v>
      </c>
      <c r="C3399" s="2"/>
      <c r="D3399" s="2"/>
    </row>
    <row r="3400" spans="1:4">
      <c r="A3400" s="2" t="s">
        <v>4289</v>
      </c>
      <c r="B3400" s="2">
        <v>0</v>
      </c>
      <c r="C3400" s="2"/>
      <c r="D3400" s="2"/>
    </row>
    <row r="3401" spans="1:4">
      <c r="A3401" s="2" t="s">
        <v>4290</v>
      </c>
      <c r="B3401" s="2">
        <v>0</v>
      </c>
      <c r="C3401" s="2"/>
      <c r="D3401" s="2"/>
    </row>
    <row r="3402" spans="1:4">
      <c r="A3402" s="2" t="s">
        <v>4291</v>
      </c>
      <c r="B3402" s="2">
        <v>0</v>
      </c>
      <c r="C3402" s="2"/>
      <c r="D3402" s="2"/>
    </row>
    <row r="3403" spans="1:4">
      <c r="A3403" s="2" t="s">
        <v>4292</v>
      </c>
      <c r="B3403" s="2">
        <v>0</v>
      </c>
      <c r="C3403" s="2"/>
      <c r="D3403" s="2"/>
    </row>
    <row r="3404" spans="1:4">
      <c r="A3404" s="2" t="s">
        <v>4293</v>
      </c>
      <c r="B3404" s="2">
        <v>0</v>
      </c>
      <c r="C3404" s="2"/>
      <c r="D3404" s="2"/>
    </row>
    <row r="3405" spans="1:4">
      <c r="A3405" s="2" t="s">
        <v>4294</v>
      </c>
      <c r="B3405" s="2">
        <v>0</v>
      </c>
      <c r="C3405" s="2"/>
      <c r="D3405" s="2"/>
    </row>
    <row r="3406" spans="1:4">
      <c r="A3406" s="2" t="s">
        <v>4295</v>
      </c>
      <c r="B3406" s="2">
        <v>0</v>
      </c>
      <c r="C3406" s="2"/>
      <c r="D3406" s="2"/>
    </row>
    <row r="3407" spans="1:4">
      <c r="A3407" s="2" t="s">
        <v>4296</v>
      </c>
      <c r="B3407" s="2">
        <v>0</v>
      </c>
      <c r="C3407" s="2"/>
      <c r="D3407" s="2"/>
    </row>
    <row r="3408" spans="1:4">
      <c r="A3408" s="2" t="s">
        <v>4297</v>
      </c>
      <c r="B3408" s="2">
        <v>0</v>
      </c>
      <c r="C3408" s="2"/>
      <c r="D3408" s="2"/>
    </row>
    <row r="3409" spans="1:4">
      <c r="A3409" s="2" t="s">
        <v>4298</v>
      </c>
      <c r="B3409" s="2">
        <v>0</v>
      </c>
      <c r="C3409" s="2"/>
      <c r="D3409" s="2"/>
    </row>
    <row r="3410" spans="1:4">
      <c r="A3410" s="2" t="s">
        <v>4299</v>
      </c>
      <c r="B3410" s="2">
        <v>0</v>
      </c>
      <c r="C3410" s="2"/>
      <c r="D3410" s="2"/>
    </row>
    <row r="3411" spans="1:4">
      <c r="A3411" s="2" t="s">
        <v>4300</v>
      </c>
      <c r="B3411" s="2">
        <v>0</v>
      </c>
      <c r="C3411" s="2"/>
      <c r="D3411" s="2"/>
    </row>
    <row r="3412" spans="1:4">
      <c r="A3412" s="2" t="s">
        <v>4301</v>
      </c>
      <c r="B3412" s="2">
        <v>0</v>
      </c>
      <c r="C3412" s="2"/>
      <c r="D3412" s="2"/>
    </row>
    <row r="3413" spans="1:4">
      <c r="A3413" s="2" t="s">
        <v>4302</v>
      </c>
      <c r="B3413" s="2">
        <v>0</v>
      </c>
      <c r="C3413" s="2"/>
      <c r="D3413" s="2"/>
    </row>
    <row r="3414" spans="1:4">
      <c r="A3414" s="2" t="s">
        <v>4303</v>
      </c>
      <c r="B3414" s="2">
        <v>0</v>
      </c>
      <c r="C3414" s="2"/>
      <c r="D3414" s="2"/>
    </row>
    <row r="3415" spans="1:4">
      <c r="A3415" s="2" t="s">
        <v>4304</v>
      </c>
      <c r="B3415" s="2">
        <v>0</v>
      </c>
      <c r="C3415" s="2"/>
      <c r="D3415" s="2"/>
    </row>
    <row r="3416" spans="1:4">
      <c r="A3416" s="2" t="s">
        <v>4305</v>
      </c>
      <c r="B3416" s="2">
        <v>0</v>
      </c>
      <c r="C3416" s="2"/>
      <c r="D3416" s="2"/>
    </row>
    <row r="3417" spans="1:4">
      <c r="A3417" s="2" t="s">
        <v>4306</v>
      </c>
      <c r="B3417" s="2">
        <v>0</v>
      </c>
      <c r="C3417" s="2"/>
      <c r="D3417" s="2"/>
    </row>
    <row r="3418" spans="1:4">
      <c r="A3418" s="2" t="s">
        <v>4307</v>
      </c>
      <c r="B3418" s="2">
        <v>0</v>
      </c>
      <c r="C3418" s="2"/>
      <c r="D3418" s="2"/>
    </row>
    <row r="3419" spans="1:4">
      <c r="A3419" s="2" t="s">
        <v>4308</v>
      </c>
      <c r="B3419" s="2">
        <v>0</v>
      </c>
      <c r="C3419" s="2"/>
      <c r="D3419" s="2"/>
    </row>
    <row r="3420" spans="1:4">
      <c r="A3420" s="2" t="s">
        <v>4309</v>
      </c>
      <c r="B3420" s="2">
        <v>0</v>
      </c>
      <c r="C3420" s="2"/>
      <c r="D3420" s="2"/>
    </row>
    <row r="3421" spans="1:4">
      <c r="A3421" s="2" t="s">
        <v>4310</v>
      </c>
      <c r="B3421" s="2">
        <v>0</v>
      </c>
      <c r="C3421" s="2"/>
      <c r="D3421" s="2"/>
    </row>
    <row r="3422" spans="1:4">
      <c r="A3422" s="2" t="s">
        <v>4311</v>
      </c>
      <c r="B3422" s="2">
        <v>0</v>
      </c>
      <c r="C3422" s="2"/>
      <c r="D3422" s="2"/>
    </row>
    <row r="3423" spans="1:4">
      <c r="A3423" s="2" t="s">
        <v>4312</v>
      </c>
      <c r="B3423" s="2">
        <v>0</v>
      </c>
      <c r="C3423" s="2"/>
      <c r="D3423" s="2"/>
    </row>
    <row r="3424" spans="1:4">
      <c r="A3424" s="2" t="s">
        <v>4313</v>
      </c>
      <c r="B3424" s="2">
        <v>0</v>
      </c>
      <c r="C3424" s="2"/>
      <c r="D3424" s="2"/>
    </row>
    <row r="3425" spans="1:4">
      <c r="A3425" s="2" t="s">
        <v>4314</v>
      </c>
      <c r="B3425" s="2">
        <v>0</v>
      </c>
      <c r="C3425" s="2"/>
      <c r="D3425" s="2"/>
    </row>
    <row r="3426" spans="1:4">
      <c r="A3426" s="2" t="s">
        <v>4315</v>
      </c>
      <c r="B3426" s="2">
        <v>0</v>
      </c>
      <c r="C3426" s="2"/>
      <c r="D3426" s="2"/>
    </row>
    <row r="3427" spans="1:4">
      <c r="A3427" s="2" t="s">
        <v>4316</v>
      </c>
      <c r="B3427" s="2">
        <v>0</v>
      </c>
      <c r="C3427" s="2"/>
      <c r="D3427" s="2"/>
    </row>
    <row r="3428" spans="1:4">
      <c r="A3428" s="2" t="s">
        <v>4317</v>
      </c>
      <c r="B3428" s="2">
        <v>0</v>
      </c>
      <c r="C3428" s="2"/>
      <c r="D3428" s="2"/>
    </row>
    <row r="3429" spans="1:4">
      <c r="A3429" s="2" t="s">
        <v>4318</v>
      </c>
      <c r="B3429" s="2">
        <v>1</v>
      </c>
      <c r="C3429" s="2"/>
      <c r="D3429" s="2"/>
    </row>
    <row r="3430" spans="1:4">
      <c r="A3430" s="2" t="s">
        <v>4319</v>
      </c>
      <c r="B3430" s="2">
        <v>0</v>
      </c>
      <c r="C3430" s="2"/>
      <c r="D3430" s="2"/>
    </row>
    <row r="3431" spans="1:4">
      <c r="A3431" s="2" t="s">
        <v>4320</v>
      </c>
      <c r="B3431" s="2">
        <v>0</v>
      </c>
      <c r="C3431" s="2"/>
      <c r="D3431" s="2" t="s">
        <v>4321</v>
      </c>
    </row>
    <row r="3432" spans="1:4">
      <c r="A3432" s="2" t="s">
        <v>4322</v>
      </c>
      <c r="B3432" s="2">
        <v>0</v>
      </c>
      <c r="C3432" s="2"/>
      <c r="D3432" s="2"/>
    </row>
    <row r="3433" spans="1:4">
      <c r="A3433" s="2" t="s">
        <v>4323</v>
      </c>
      <c r="B3433" s="2">
        <v>0</v>
      </c>
      <c r="C3433" s="2"/>
      <c r="D3433" s="2"/>
    </row>
    <row r="3434" spans="1:4">
      <c r="A3434" s="2" t="s">
        <v>4324</v>
      </c>
      <c r="B3434" s="2">
        <v>0</v>
      </c>
      <c r="C3434" s="2"/>
      <c r="D3434" s="2"/>
    </row>
    <row r="3435" spans="1:4">
      <c r="A3435" s="2" t="s">
        <v>4325</v>
      </c>
      <c r="B3435" s="2">
        <v>0</v>
      </c>
      <c r="C3435" s="2"/>
      <c r="D3435" s="2"/>
    </row>
    <row r="3436" spans="1:4">
      <c r="A3436" s="2" t="s">
        <v>4326</v>
      </c>
      <c r="B3436" s="2">
        <v>0</v>
      </c>
      <c r="C3436" s="2"/>
      <c r="D3436" s="2"/>
    </row>
    <row r="3437" spans="1:4">
      <c r="A3437" s="2" t="s">
        <v>4327</v>
      </c>
      <c r="B3437" s="2">
        <v>0</v>
      </c>
      <c r="C3437" s="2"/>
      <c r="D3437" s="2"/>
    </row>
    <row r="3438" spans="1:4">
      <c r="A3438" s="2" t="s">
        <v>4328</v>
      </c>
      <c r="B3438" s="2">
        <v>0</v>
      </c>
      <c r="C3438" s="2"/>
      <c r="D3438" s="2"/>
    </row>
    <row r="3439" spans="1:4">
      <c r="A3439" s="2" t="s">
        <v>4329</v>
      </c>
      <c r="B3439" s="2">
        <v>0</v>
      </c>
      <c r="C3439" s="2"/>
      <c r="D3439" s="2"/>
    </row>
    <row r="3440" spans="1:4">
      <c r="A3440" s="2" t="s">
        <v>4330</v>
      </c>
      <c r="B3440" s="2">
        <v>0</v>
      </c>
      <c r="C3440" s="2"/>
      <c r="D3440" s="2"/>
    </row>
    <row r="3441" spans="1:4">
      <c r="A3441" s="2" t="s">
        <v>4331</v>
      </c>
      <c r="B3441" s="2">
        <v>0</v>
      </c>
      <c r="C3441" s="2"/>
      <c r="D3441" s="2"/>
    </row>
    <row r="3442" spans="1:4">
      <c r="A3442" s="2" t="s">
        <v>4332</v>
      </c>
      <c r="B3442" s="2">
        <v>0</v>
      </c>
      <c r="C3442" s="2"/>
      <c r="D3442" s="2"/>
    </row>
    <row r="3443" spans="1:4">
      <c r="A3443" s="2" t="s">
        <v>4333</v>
      </c>
      <c r="B3443" s="2">
        <v>0</v>
      </c>
      <c r="C3443" s="2"/>
      <c r="D3443" s="2"/>
    </row>
    <row r="3444" spans="1:4">
      <c r="A3444" s="2" t="s">
        <v>4334</v>
      </c>
      <c r="B3444" s="2">
        <v>0</v>
      </c>
      <c r="C3444" s="2"/>
      <c r="D3444" s="2"/>
    </row>
    <row r="3445" spans="1:4">
      <c r="A3445" s="2" t="s">
        <v>4335</v>
      </c>
      <c r="B3445" s="2">
        <v>0</v>
      </c>
      <c r="C3445" s="2"/>
      <c r="D3445" s="2"/>
    </row>
    <row r="3446" spans="1:4">
      <c r="A3446" s="2" t="s">
        <v>4336</v>
      </c>
      <c r="B3446" s="2">
        <v>0</v>
      </c>
      <c r="C3446" s="2"/>
      <c r="D3446" s="2"/>
    </row>
    <row r="3447" spans="1:4">
      <c r="A3447" s="2" t="s">
        <v>4337</v>
      </c>
      <c r="B3447" s="2">
        <v>0</v>
      </c>
      <c r="C3447" s="2"/>
      <c r="D3447" s="2"/>
    </row>
    <row r="3448" spans="1:4">
      <c r="A3448" s="2" t="s">
        <v>4338</v>
      </c>
      <c r="B3448" s="2">
        <v>0</v>
      </c>
      <c r="C3448" s="2"/>
      <c r="D3448" s="2"/>
    </row>
    <row r="3449" spans="1:4">
      <c r="A3449" s="2" t="s">
        <v>4339</v>
      </c>
      <c r="B3449" s="2">
        <v>0</v>
      </c>
      <c r="C3449" s="2"/>
      <c r="D3449" s="2"/>
    </row>
    <row r="3450" spans="1:4">
      <c r="A3450" s="2" t="s">
        <v>4340</v>
      </c>
      <c r="B3450" s="2">
        <v>0</v>
      </c>
      <c r="C3450" s="2"/>
      <c r="D3450" s="2"/>
    </row>
    <row r="3451" spans="1:4">
      <c r="A3451" s="2" t="s">
        <v>4341</v>
      </c>
      <c r="B3451" s="2">
        <v>0</v>
      </c>
      <c r="C3451" s="2"/>
      <c r="D3451" s="2"/>
    </row>
    <row r="3452" spans="1:4">
      <c r="A3452" s="2" t="s">
        <v>4342</v>
      </c>
      <c r="B3452" s="2">
        <v>0</v>
      </c>
      <c r="C3452" s="2"/>
      <c r="D3452" s="2"/>
    </row>
    <row r="3453" spans="1:4">
      <c r="A3453" s="2" t="s">
        <v>4343</v>
      </c>
      <c r="B3453" s="2">
        <v>0</v>
      </c>
      <c r="C3453" s="2"/>
      <c r="D3453" s="2"/>
    </row>
    <row r="3454" spans="1:4">
      <c r="A3454" s="2" t="s">
        <v>4344</v>
      </c>
      <c r="B3454" s="2">
        <v>0</v>
      </c>
      <c r="C3454" s="2"/>
      <c r="D3454" s="2"/>
    </row>
    <row r="3455" spans="1:4">
      <c r="A3455" s="2" t="s">
        <v>4345</v>
      </c>
      <c r="B3455" s="2">
        <v>0</v>
      </c>
      <c r="C3455" s="2"/>
      <c r="D3455" s="2"/>
    </row>
    <row r="3456" spans="1:4">
      <c r="A3456" s="2" t="s">
        <v>4346</v>
      </c>
      <c r="B3456" s="2">
        <v>0</v>
      </c>
      <c r="C3456" s="2"/>
      <c r="D3456" s="2"/>
    </row>
    <row r="3457" spans="1:4">
      <c r="A3457" s="2" t="s">
        <v>4347</v>
      </c>
      <c r="B3457" s="2">
        <v>0</v>
      </c>
      <c r="C3457" s="2"/>
      <c r="D3457" s="2"/>
    </row>
    <row r="3458" spans="1:4">
      <c r="A3458" s="2" t="s">
        <v>4348</v>
      </c>
      <c r="B3458" s="2">
        <v>0</v>
      </c>
      <c r="C3458" s="2"/>
      <c r="D3458" s="2"/>
    </row>
    <row r="3459" spans="1:4">
      <c r="A3459" s="2" t="s">
        <v>4349</v>
      </c>
      <c r="B3459" s="2">
        <v>0</v>
      </c>
      <c r="C3459" s="2"/>
      <c r="D3459" s="2"/>
    </row>
    <row r="3460" spans="1:4">
      <c r="A3460" s="2" t="s">
        <v>4350</v>
      </c>
      <c r="B3460" s="2">
        <v>0</v>
      </c>
      <c r="C3460" s="2"/>
      <c r="D3460" s="2"/>
    </row>
    <row r="3461" spans="1:4">
      <c r="A3461" s="2" t="s">
        <v>4351</v>
      </c>
      <c r="B3461" s="2">
        <v>1</v>
      </c>
      <c r="C3461" s="2"/>
      <c r="D3461" s="2"/>
    </row>
    <row r="3462" spans="1:4">
      <c r="A3462" s="2" t="s">
        <v>4352</v>
      </c>
      <c r="B3462" s="2">
        <v>1</v>
      </c>
      <c r="C3462" s="2"/>
      <c r="D3462" s="2"/>
    </row>
    <row r="3463" spans="1:4">
      <c r="A3463" s="2" t="s">
        <v>4353</v>
      </c>
      <c r="B3463" s="2">
        <v>1</v>
      </c>
      <c r="C3463" s="2"/>
      <c r="D3463" s="2"/>
    </row>
    <row r="3464" spans="1:4">
      <c r="A3464" s="2" t="s">
        <v>4354</v>
      </c>
      <c r="B3464" s="2">
        <v>1</v>
      </c>
      <c r="C3464" s="2"/>
      <c r="D3464" s="2"/>
    </row>
    <row r="3465" spans="1:4">
      <c r="A3465" s="2" t="s">
        <v>4355</v>
      </c>
      <c r="B3465" s="2">
        <v>1</v>
      </c>
      <c r="C3465" s="2"/>
      <c r="D3465" s="2"/>
    </row>
    <row r="3466" spans="1:4">
      <c r="A3466" s="2" t="s">
        <v>4356</v>
      </c>
      <c r="B3466" s="2">
        <v>1</v>
      </c>
      <c r="C3466" s="2"/>
      <c r="D3466" s="2"/>
    </row>
    <row r="3467" spans="1:4">
      <c r="A3467" s="2" t="s">
        <v>4357</v>
      </c>
      <c r="B3467" s="2">
        <v>1</v>
      </c>
      <c r="C3467" s="2"/>
      <c r="D3467" s="2"/>
    </row>
    <row r="3468" spans="1:4">
      <c r="A3468" s="2" t="s">
        <v>4358</v>
      </c>
      <c r="B3468" s="2">
        <v>1</v>
      </c>
      <c r="C3468" s="2"/>
      <c r="D3468" s="2"/>
    </row>
    <row r="3469" spans="1:4">
      <c r="A3469" s="2" t="s">
        <v>4359</v>
      </c>
      <c r="B3469" s="2">
        <v>1</v>
      </c>
      <c r="C3469" s="2"/>
      <c r="D3469" s="2"/>
    </row>
    <row r="3470" spans="1:4">
      <c r="A3470" s="2" t="s">
        <v>4360</v>
      </c>
      <c r="B3470" s="2">
        <v>1</v>
      </c>
      <c r="C3470" s="2"/>
      <c r="D3470" s="2"/>
    </row>
    <row r="3471" spans="1:4">
      <c r="A3471" s="2" t="s">
        <v>4361</v>
      </c>
      <c r="B3471" s="2">
        <v>1</v>
      </c>
      <c r="C3471" s="2"/>
      <c r="D3471" s="2"/>
    </row>
    <row r="3472" spans="1:4">
      <c r="A3472" s="2" t="s">
        <v>4362</v>
      </c>
      <c r="B3472" s="2">
        <v>1</v>
      </c>
      <c r="C3472" s="2"/>
      <c r="D3472" s="2"/>
    </row>
    <row r="3473" spans="1:4">
      <c r="A3473" s="2" t="s">
        <v>4363</v>
      </c>
      <c r="B3473" s="2">
        <v>1</v>
      </c>
      <c r="C3473" s="2"/>
      <c r="D3473" s="2"/>
    </row>
    <row r="3474" spans="1:4">
      <c r="A3474" s="2" t="s">
        <v>4364</v>
      </c>
      <c r="B3474" s="2">
        <v>1</v>
      </c>
      <c r="C3474" s="2"/>
      <c r="D3474" s="2"/>
    </row>
    <row r="3475" spans="1:4">
      <c r="A3475" s="2" t="s">
        <v>4365</v>
      </c>
      <c r="B3475" s="2">
        <v>1</v>
      </c>
      <c r="C3475" s="2"/>
      <c r="D3475" s="2"/>
    </row>
    <row r="3476" spans="1:4">
      <c r="A3476" s="2" t="s">
        <v>4366</v>
      </c>
      <c r="B3476" s="2">
        <v>0</v>
      </c>
      <c r="C3476" s="2"/>
      <c r="D3476" s="2"/>
    </row>
    <row r="3477" spans="1:4">
      <c r="A3477" s="2" t="s">
        <v>4367</v>
      </c>
      <c r="B3477" s="2">
        <v>0</v>
      </c>
      <c r="C3477" s="2"/>
      <c r="D3477" s="2"/>
    </row>
    <row r="3478" spans="1:4">
      <c r="A3478" s="2" t="s">
        <v>4368</v>
      </c>
      <c r="B3478" s="2">
        <v>0</v>
      </c>
      <c r="C3478" s="2"/>
      <c r="D3478" s="2"/>
    </row>
    <row r="3479" spans="1:4">
      <c r="A3479" s="2" t="s">
        <v>4369</v>
      </c>
      <c r="B3479" s="2">
        <v>0</v>
      </c>
      <c r="C3479" s="2"/>
      <c r="D3479" s="2" t="s">
        <v>3092</v>
      </c>
    </row>
    <row r="3480" spans="1:4">
      <c r="A3480" s="2" t="s">
        <v>4370</v>
      </c>
      <c r="B3480" s="2">
        <v>0</v>
      </c>
      <c r="C3480" s="2"/>
      <c r="D3480" s="2" t="s">
        <v>3092</v>
      </c>
    </row>
    <row r="3481" spans="1:4">
      <c r="A3481" s="2" t="s">
        <v>4371</v>
      </c>
      <c r="B3481" s="2">
        <v>0</v>
      </c>
      <c r="C3481" s="2"/>
      <c r="D3481" s="2"/>
    </row>
    <row r="3482" spans="1:4">
      <c r="A3482" s="2" t="s">
        <v>4372</v>
      </c>
      <c r="B3482" s="2">
        <v>0</v>
      </c>
      <c r="C3482" s="2"/>
      <c r="D3482" s="2" t="s">
        <v>3092</v>
      </c>
    </row>
    <row r="3483" spans="1:4">
      <c r="A3483" s="2" t="s">
        <v>4373</v>
      </c>
      <c r="B3483" s="2">
        <v>0</v>
      </c>
      <c r="C3483" s="2"/>
      <c r="D3483" s="2"/>
    </row>
    <row r="3484" spans="1:4">
      <c r="A3484" s="2" t="s">
        <v>4374</v>
      </c>
      <c r="B3484" s="2">
        <v>0</v>
      </c>
      <c r="C3484" s="2"/>
      <c r="D3484" s="2"/>
    </row>
    <row r="3485" spans="1:4">
      <c r="A3485" s="2" t="s">
        <v>4375</v>
      </c>
      <c r="B3485" s="2">
        <v>0</v>
      </c>
      <c r="C3485" s="2"/>
      <c r="D3485" s="2"/>
    </row>
    <row r="3486" spans="1:4">
      <c r="A3486" s="2" t="s">
        <v>4376</v>
      </c>
      <c r="B3486" s="2">
        <v>0</v>
      </c>
      <c r="C3486" s="2"/>
      <c r="D3486" s="2"/>
    </row>
    <row r="3487" spans="1:4">
      <c r="A3487" s="2" t="s">
        <v>4377</v>
      </c>
      <c r="B3487" s="2">
        <v>1</v>
      </c>
      <c r="C3487" s="2"/>
      <c r="D3487" s="2"/>
    </row>
    <row r="3488" spans="1:4">
      <c r="A3488" s="2" t="s">
        <v>4378</v>
      </c>
      <c r="B3488" s="2">
        <v>1</v>
      </c>
      <c r="C3488" s="2"/>
      <c r="D3488" s="2"/>
    </row>
    <row r="3489" spans="1:4">
      <c r="A3489" s="2" t="s">
        <v>4379</v>
      </c>
      <c r="B3489" s="2">
        <v>1</v>
      </c>
      <c r="C3489" s="2"/>
      <c r="D3489" s="2"/>
    </row>
    <row r="3490" spans="1:4">
      <c r="A3490" s="2" t="s">
        <v>4380</v>
      </c>
      <c r="B3490" s="2">
        <v>1</v>
      </c>
      <c r="C3490" s="2"/>
      <c r="D3490" s="2"/>
    </row>
    <row r="3491" spans="1:4">
      <c r="A3491" s="2" t="s">
        <v>4381</v>
      </c>
      <c r="B3491" s="2">
        <v>1</v>
      </c>
      <c r="C3491" s="2"/>
      <c r="D3491" s="2"/>
    </row>
    <row r="3492" spans="1:4">
      <c r="A3492" s="2" t="s">
        <v>4382</v>
      </c>
      <c r="B3492" s="2">
        <v>1</v>
      </c>
      <c r="C3492" s="2"/>
      <c r="D3492" s="2"/>
    </row>
    <row r="3493" spans="1:4">
      <c r="A3493" s="2" t="s">
        <v>4383</v>
      </c>
      <c r="B3493" s="2">
        <v>1</v>
      </c>
      <c r="C3493" s="2"/>
      <c r="D3493" s="2"/>
    </row>
    <row r="3494" spans="1:4">
      <c r="A3494" s="2" t="s">
        <v>4384</v>
      </c>
      <c r="B3494" s="2">
        <v>1</v>
      </c>
      <c r="C3494" s="2"/>
      <c r="D3494" s="2"/>
    </row>
    <row r="3495" spans="1:4">
      <c r="A3495" s="2" t="s">
        <v>4385</v>
      </c>
      <c r="B3495" s="2">
        <v>1</v>
      </c>
      <c r="C3495" s="2"/>
      <c r="D3495" s="2"/>
    </row>
    <row r="3496" spans="1:4">
      <c r="A3496" s="2" t="s">
        <v>4386</v>
      </c>
      <c r="B3496" s="2">
        <v>1</v>
      </c>
      <c r="C3496" s="2"/>
      <c r="D3496" s="2"/>
    </row>
    <row r="3497" spans="1:4">
      <c r="A3497" s="2" t="s">
        <v>4387</v>
      </c>
      <c r="B3497" s="2">
        <v>1</v>
      </c>
      <c r="C3497" s="2"/>
      <c r="D3497" s="2"/>
    </row>
    <row r="3498" spans="1:4">
      <c r="A3498" s="2" t="s">
        <v>4388</v>
      </c>
      <c r="B3498" s="2">
        <v>1</v>
      </c>
      <c r="C3498" s="2"/>
      <c r="D3498" s="2"/>
    </row>
    <row r="3499" spans="1:4">
      <c r="A3499" s="2" t="s">
        <v>4389</v>
      </c>
      <c r="B3499" s="2">
        <v>1</v>
      </c>
      <c r="C3499" s="2"/>
      <c r="D3499" s="2"/>
    </row>
    <row r="3500" spans="1:4">
      <c r="A3500" s="2" t="s">
        <v>4390</v>
      </c>
      <c r="B3500" s="2">
        <v>1</v>
      </c>
      <c r="C3500" s="2"/>
      <c r="D3500" s="2"/>
    </row>
    <row r="3501" spans="1:4">
      <c r="A3501" s="2" t="s">
        <v>4391</v>
      </c>
      <c r="B3501" s="2">
        <v>1</v>
      </c>
      <c r="C3501" s="2"/>
      <c r="D3501" s="2"/>
    </row>
    <row r="3502" spans="1:4">
      <c r="A3502" s="2" t="s">
        <v>4392</v>
      </c>
      <c r="B3502" s="2">
        <v>1</v>
      </c>
      <c r="C3502" s="2"/>
      <c r="D3502" s="2"/>
    </row>
    <row r="3503" spans="1:4">
      <c r="A3503" s="2" t="s">
        <v>4393</v>
      </c>
      <c r="B3503" s="2">
        <v>1</v>
      </c>
      <c r="C3503" s="2"/>
      <c r="D3503" s="2"/>
    </row>
    <row r="3504" spans="1:4">
      <c r="A3504" s="2" t="s">
        <v>4394</v>
      </c>
      <c r="B3504" s="2">
        <v>1</v>
      </c>
      <c r="C3504" s="2"/>
      <c r="D3504" s="2"/>
    </row>
    <row r="3505" spans="1:4">
      <c r="A3505" s="2" t="s">
        <v>4395</v>
      </c>
      <c r="B3505" s="2">
        <v>1</v>
      </c>
      <c r="C3505" s="2"/>
      <c r="D3505" s="2"/>
    </row>
    <row r="3506" spans="1:4">
      <c r="A3506" s="2" t="s">
        <v>4396</v>
      </c>
      <c r="B3506" s="2">
        <v>1</v>
      </c>
      <c r="C3506" s="2"/>
      <c r="D3506" s="2"/>
    </row>
    <row r="3507" spans="1:4">
      <c r="A3507" s="2" t="s">
        <v>4397</v>
      </c>
      <c r="B3507" s="2">
        <v>1</v>
      </c>
      <c r="C3507" s="2"/>
      <c r="D3507" s="2"/>
    </row>
    <row r="3508" spans="1:4">
      <c r="A3508" s="2" t="s">
        <v>4398</v>
      </c>
      <c r="B3508" s="2">
        <v>1</v>
      </c>
      <c r="C3508" s="2"/>
      <c r="D3508" s="2"/>
    </row>
    <row r="3509" spans="1:4">
      <c r="A3509" s="2" t="s">
        <v>4399</v>
      </c>
      <c r="B3509" s="2">
        <v>0</v>
      </c>
      <c r="C3509" s="2"/>
      <c r="D3509" s="2"/>
    </row>
    <row r="3510" spans="1:4">
      <c r="A3510" s="2" t="s">
        <v>4400</v>
      </c>
      <c r="B3510" s="2">
        <v>0</v>
      </c>
      <c r="C3510" s="2"/>
      <c r="D3510" s="2"/>
    </row>
    <row r="3511" spans="1:4">
      <c r="A3511" s="2" t="s">
        <v>4401</v>
      </c>
      <c r="B3511" s="2">
        <v>0</v>
      </c>
      <c r="C3511" s="2"/>
      <c r="D3511" s="2"/>
    </row>
    <row r="3512" spans="1:4">
      <c r="A3512" s="2" t="s">
        <v>4402</v>
      </c>
      <c r="B3512" s="2">
        <v>0</v>
      </c>
      <c r="C3512" s="2"/>
      <c r="D3512" s="2"/>
    </row>
    <row r="3513" spans="1:4">
      <c r="A3513" s="2" t="s">
        <v>4403</v>
      </c>
      <c r="B3513" s="2">
        <v>0</v>
      </c>
      <c r="C3513" s="2"/>
      <c r="D3513" s="2"/>
    </row>
    <row r="3514" spans="1:4">
      <c r="A3514" s="2" t="s">
        <v>4404</v>
      </c>
      <c r="B3514" s="2">
        <v>0</v>
      </c>
      <c r="C3514" s="2"/>
      <c r="D3514" s="2"/>
    </row>
    <row r="3515" spans="1:4">
      <c r="A3515" s="2" t="s">
        <v>4405</v>
      </c>
      <c r="B3515" s="2">
        <v>0</v>
      </c>
      <c r="C3515" s="2"/>
      <c r="D3515" s="2"/>
    </row>
    <row r="3516" spans="1:4">
      <c r="A3516" s="2" t="s">
        <v>4406</v>
      </c>
      <c r="B3516" s="2">
        <v>0</v>
      </c>
      <c r="C3516" s="2"/>
      <c r="D3516" s="2"/>
    </row>
    <row r="3517" spans="1:4">
      <c r="A3517" s="2" t="s">
        <v>4407</v>
      </c>
      <c r="B3517" s="2">
        <v>0</v>
      </c>
      <c r="C3517" s="2"/>
      <c r="D3517" s="2"/>
    </row>
    <row r="3518" spans="1:4">
      <c r="A3518" s="2" t="s">
        <v>4408</v>
      </c>
      <c r="B3518" s="2">
        <v>0</v>
      </c>
      <c r="C3518" s="2"/>
      <c r="D3518" s="2"/>
    </row>
    <row r="3519" spans="1:4">
      <c r="A3519" s="2" t="s">
        <v>4409</v>
      </c>
      <c r="B3519" s="2">
        <v>0</v>
      </c>
      <c r="C3519" s="2"/>
      <c r="D3519" s="2"/>
    </row>
    <row r="3520" spans="1:4">
      <c r="A3520" s="2" t="s">
        <v>4410</v>
      </c>
      <c r="B3520" s="2">
        <v>0</v>
      </c>
      <c r="C3520" s="2"/>
      <c r="D3520" s="2"/>
    </row>
    <row r="3521" spans="1:4">
      <c r="A3521" s="2" t="s">
        <v>4411</v>
      </c>
      <c r="B3521" s="2">
        <v>0</v>
      </c>
      <c r="C3521" s="2"/>
      <c r="D3521" s="2"/>
    </row>
    <row r="3522" spans="1:4">
      <c r="A3522" s="2" t="s">
        <v>4412</v>
      </c>
      <c r="B3522" s="2">
        <v>0</v>
      </c>
      <c r="C3522" s="2"/>
      <c r="D3522" s="2"/>
    </row>
    <row r="3523" spans="1:4">
      <c r="A3523" s="2" t="s">
        <v>4413</v>
      </c>
      <c r="B3523" s="2">
        <v>0</v>
      </c>
      <c r="C3523" s="2"/>
      <c r="D3523" s="2"/>
    </row>
    <row r="3524" spans="1:4">
      <c r="A3524" s="2" t="s">
        <v>4414</v>
      </c>
      <c r="B3524" s="2">
        <v>0</v>
      </c>
      <c r="C3524" s="2"/>
      <c r="D3524" s="2"/>
    </row>
    <row r="3525" spans="1:4">
      <c r="A3525" s="2" t="s">
        <v>4415</v>
      </c>
      <c r="B3525" s="2">
        <v>0</v>
      </c>
      <c r="C3525" s="2"/>
      <c r="D3525" s="2"/>
    </row>
    <row r="3526" spans="1:4">
      <c r="A3526" s="2" t="s">
        <v>4416</v>
      </c>
      <c r="B3526" s="2">
        <v>0</v>
      </c>
      <c r="C3526" s="2"/>
      <c r="D3526" s="2"/>
    </row>
    <row r="3527" spans="1:4">
      <c r="A3527" s="2" t="s">
        <v>4417</v>
      </c>
      <c r="B3527" s="2">
        <v>0</v>
      </c>
      <c r="C3527" s="2"/>
      <c r="D3527" s="2"/>
    </row>
    <row r="3528" spans="1:4">
      <c r="A3528" s="2" t="s">
        <v>4418</v>
      </c>
      <c r="B3528" s="2">
        <v>0</v>
      </c>
      <c r="C3528" s="2"/>
      <c r="D3528" s="2"/>
    </row>
    <row r="3529" spans="1:4">
      <c r="A3529" s="2" t="s">
        <v>4419</v>
      </c>
      <c r="B3529" s="2">
        <v>0</v>
      </c>
      <c r="C3529" s="2"/>
      <c r="D3529" s="2"/>
    </row>
    <row r="3530" spans="1:4">
      <c r="A3530" s="2" t="s">
        <v>4420</v>
      </c>
      <c r="B3530" s="2">
        <v>0</v>
      </c>
      <c r="C3530" s="2"/>
      <c r="D3530" s="2"/>
    </row>
    <row r="3531" spans="1:4">
      <c r="A3531" s="2" t="s">
        <v>4421</v>
      </c>
      <c r="B3531" s="2">
        <v>0</v>
      </c>
      <c r="C3531" s="2"/>
      <c r="D3531" s="2" t="s">
        <v>4422</v>
      </c>
    </row>
    <row r="3532" spans="1:4">
      <c r="A3532" s="2" t="s">
        <v>4423</v>
      </c>
      <c r="B3532" s="2">
        <v>0</v>
      </c>
      <c r="C3532" s="2"/>
      <c r="D3532" s="2"/>
    </row>
    <row r="3533" spans="1:4">
      <c r="A3533" s="2" t="s">
        <v>4424</v>
      </c>
      <c r="B3533" s="2">
        <v>0</v>
      </c>
      <c r="C3533" s="2"/>
      <c r="D3533" s="2"/>
    </row>
    <row r="3534" spans="1:4">
      <c r="A3534" s="2" t="s">
        <v>4425</v>
      </c>
      <c r="B3534" s="2">
        <v>0</v>
      </c>
      <c r="C3534" s="2"/>
      <c r="D3534" s="2"/>
    </row>
    <row r="3535" spans="1:4">
      <c r="A3535" s="2" t="s">
        <v>4426</v>
      </c>
      <c r="B3535" s="2">
        <v>0</v>
      </c>
      <c r="C3535" s="2"/>
      <c r="D3535" s="2" t="s">
        <v>4427</v>
      </c>
    </row>
    <row r="3536" spans="1:4">
      <c r="A3536" s="2" t="s">
        <v>4428</v>
      </c>
      <c r="B3536" s="2">
        <v>0</v>
      </c>
      <c r="C3536" s="2"/>
      <c r="D3536" s="2"/>
    </row>
    <row r="3537" spans="1:4">
      <c r="A3537" s="2" t="s">
        <v>4429</v>
      </c>
      <c r="B3537" s="2">
        <v>1</v>
      </c>
      <c r="C3537" s="2"/>
      <c r="D3537" s="2"/>
    </row>
    <row r="3538" spans="1:4">
      <c r="A3538" s="2" t="s">
        <v>4430</v>
      </c>
      <c r="B3538" s="2">
        <v>1</v>
      </c>
      <c r="C3538" s="2"/>
      <c r="D3538" s="2"/>
    </row>
    <row r="3539" spans="1:4">
      <c r="A3539" s="2" t="s">
        <v>4431</v>
      </c>
      <c r="B3539" s="2">
        <v>1</v>
      </c>
      <c r="C3539" s="2"/>
      <c r="D3539" s="2"/>
    </row>
    <row r="3540" spans="1:4">
      <c r="A3540" s="2" t="s">
        <v>4432</v>
      </c>
      <c r="B3540" s="2">
        <v>1</v>
      </c>
      <c r="C3540" s="2"/>
      <c r="D3540" s="2"/>
    </row>
    <row r="3541" spans="1:4">
      <c r="A3541" s="2" t="s">
        <v>4433</v>
      </c>
      <c r="B3541" s="2">
        <v>1</v>
      </c>
      <c r="C3541" s="2"/>
      <c r="D3541" s="2"/>
    </row>
    <row r="3542" spans="1:4">
      <c r="A3542" s="2" t="s">
        <v>4434</v>
      </c>
      <c r="B3542" s="2">
        <v>1</v>
      </c>
      <c r="C3542" s="2"/>
      <c r="D3542" s="2"/>
    </row>
    <row r="3543" spans="1:4">
      <c r="A3543" s="2" t="s">
        <v>4435</v>
      </c>
      <c r="B3543" s="2">
        <v>1</v>
      </c>
      <c r="C3543" s="2"/>
      <c r="D3543" s="2"/>
    </row>
    <row r="3544" spans="1:4">
      <c r="A3544" s="2" t="s">
        <v>4436</v>
      </c>
      <c r="B3544" s="2">
        <v>1</v>
      </c>
      <c r="C3544" s="2"/>
      <c r="D3544" s="2"/>
    </row>
    <row r="3545" spans="1:4">
      <c r="A3545" s="2" t="s">
        <v>4437</v>
      </c>
      <c r="B3545" s="2">
        <v>1</v>
      </c>
      <c r="C3545" s="2"/>
      <c r="D3545" s="2"/>
    </row>
    <row r="3546" spans="1:4">
      <c r="A3546" s="2" t="s">
        <v>4438</v>
      </c>
      <c r="B3546" s="2">
        <v>1</v>
      </c>
      <c r="C3546" s="2"/>
      <c r="D3546" s="2"/>
    </row>
    <row r="3547" spans="1:4">
      <c r="A3547" s="2" t="s">
        <v>4439</v>
      </c>
      <c r="B3547" s="2">
        <v>1</v>
      </c>
      <c r="C3547" s="2"/>
      <c r="D3547" s="2"/>
    </row>
    <row r="3548" spans="1:4">
      <c r="A3548" s="2" t="s">
        <v>4440</v>
      </c>
      <c r="B3548" s="2">
        <v>1</v>
      </c>
      <c r="C3548" s="2"/>
      <c r="D3548" s="2"/>
    </row>
    <row r="3549" spans="1:4">
      <c r="A3549" s="2" t="s">
        <v>4441</v>
      </c>
      <c r="B3549" s="2">
        <v>1</v>
      </c>
      <c r="C3549" s="2"/>
      <c r="D3549" s="2"/>
    </row>
    <row r="3550" spans="1:4">
      <c r="A3550" s="2" t="s">
        <v>4442</v>
      </c>
      <c r="B3550" s="2">
        <v>1</v>
      </c>
      <c r="C3550" s="2"/>
      <c r="D3550" s="2"/>
    </row>
    <row r="3551" spans="1:4">
      <c r="A3551" s="2" t="s">
        <v>4443</v>
      </c>
      <c r="B3551" s="2">
        <v>1</v>
      </c>
      <c r="C3551" s="2"/>
      <c r="D3551" s="2"/>
    </row>
    <row r="3552" spans="1:4">
      <c r="A3552" s="2" t="s">
        <v>4444</v>
      </c>
      <c r="B3552" s="2">
        <v>1</v>
      </c>
      <c r="C3552" s="2"/>
      <c r="D3552" s="2"/>
    </row>
    <row r="3553" spans="1:4">
      <c r="A3553" s="2" t="s">
        <v>4445</v>
      </c>
      <c r="B3553" s="2">
        <v>1</v>
      </c>
      <c r="C3553" s="2"/>
      <c r="D3553" s="2"/>
    </row>
    <row r="3554" spans="1:4">
      <c r="A3554" s="2" t="s">
        <v>4446</v>
      </c>
      <c r="B3554" s="2">
        <v>1</v>
      </c>
      <c r="C3554" s="2"/>
      <c r="D3554" s="2"/>
    </row>
    <row r="3555" spans="1:4">
      <c r="A3555" s="2" t="s">
        <v>4447</v>
      </c>
      <c r="B3555" s="2">
        <v>1</v>
      </c>
      <c r="C3555" s="2"/>
      <c r="D3555" s="2"/>
    </row>
    <row r="3556" spans="1:4">
      <c r="A3556" s="2" t="s">
        <v>4448</v>
      </c>
      <c r="B3556" s="2">
        <v>1</v>
      </c>
      <c r="C3556" s="2"/>
      <c r="D3556" s="2"/>
    </row>
    <row r="3557" spans="1:4">
      <c r="A3557" s="2" t="s">
        <v>4449</v>
      </c>
      <c r="B3557" s="2">
        <v>1</v>
      </c>
      <c r="C3557" s="2"/>
      <c r="D3557" s="2"/>
    </row>
    <row r="3558" spans="1:4">
      <c r="A3558" s="2" t="s">
        <v>4450</v>
      </c>
      <c r="B3558" s="2">
        <v>1</v>
      </c>
      <c r="C3558" s="2"/>
      <c r="D3558" s="2"/>
    </row>
    <row r="3559" spans="1:4">
      <c r="A3559" s="2" t="s">
        <v>4451</v>
      </c>
      <c r="B3559" s="2">
        <v>1</v>
      </c>
      <c r="C3559" s="2"/>
      <c r="D3559" s="2"/>
    </row>
    <row r="3560" spans="1:4">
      <c r="A3560" s="2" t="s">
        <v>4452</v>
      </c>
      <c r="B3560" s="2">
        <v>1</v>
      </c>
      <c r="C3560" s="2"/>
      <c r="D3560" s="2"/>
    </row>
    <row r="3561" spans="1:4">
      <c r="A3561" s="2" t="s">
        <v>4453</v>
      </c>
      <c r="B3561" s="2">
        <v>1</v>
      </c>
      <c r="C3561" s="2"/>
      <c r="D3561" s="2"/>
    </row>
    <row r="3562" spans="1:4">
      <c r="A3562" s="2" t="s">
        <v>4454</v>
      </c>
      <c r="B3562" s="2">
        <v>1</v>
      </c>
      <c r="C3562" s="2"/>
      <c r="D3562" s="2"/>
    </row>
    <row r="3563" spans="1:4">
      <c r="A3563" s="2" t="s">
        <v>4455</v>
      </c>
      <c r="B3563" s="2">
        <v>1</v>
      </c>
      <c r="C3563" s="2"/>
      <c r="D3563" s="2"/>
    </row>
    <row r="3564" spans="1:4">
      <c r="A3564" s="2" t="s">
        <v>4456</v>
      </c>
      <c r="B3564" s="2">
        <v>1</v>
      </c>
      <c r="C3564" s="2"/>
      <c r="D3564" s="2"/>
    </row>
    <row r="3565" spans="1:4">
      <c r="A3565" s="2" t="s">
        <v>4457</v>
      </c>
      <c r="B3565" s="2">
        <v>1</v>
      </c>
      <c r="C3565" s="2"/>
      <c r="D3565" s="2"/>
    </row>
    <row r="3566" spans="1:4">
      <c r="A3566" s="2" t="s">
        <v>4458</v>
      </c>
      <c r="B3566" s="2">
        <v>1</v>
      </c>
      <c r="C3566" s="2"/>
      <c r="D3566" s="2"/>
    </row>
    <row r="3567" spans="1:4">
      <c r="A3567" s="2" t="s">
        <v>4459</v>
      </c>
      <c r="B3567" s="2">
        <v>1</v>
      </c>
      <c r="C3567" s="2"/>
      <c r="D3567" s="2"/>
    </row>
    <row r="3568" spans="1:4">
      <c r="A3568" s="2" t="s">
        <v>4460</v>
      </c>
      <c r="B3568" s="2">
        <v>1</v>
      </c>
      <c r="C3568" s="2"/>
      <c r="D3568" s="2"/>
    </row>
    <row r="3569" spans="1:4">
      <c r="A3569" s="2" t="s">
        <v>4461</v>
      </c>
      <c r="B3569" s="2">
        <v>1</v>
      </c>
      <c r="C3569" s="2"/>
      <c r="D3569" s="2"/>
    </row>
    <row r="3570" spans="1:4">
      <c r="A3570" s="2" t="s">
        <v>4462</v>
      </c>
      <c r="B3570" s="2">
        <v>1</v>
      </c>
      <c r="C3570" s="2"/>
      <c r="D3570" s="2"/>
    </row>
    <row r="3571" spans="1:4">
      <c r="A3571" s="2" t="s">
        <v>4463</v>
      </c>
      <c r="B3571" s="2">
        <v>1</v>
      </c>
      <c r="C3571" s="2"/>
      <c r="D3571" s="2"/>
    </row>
    <row r="3572" spans="1:4">
      <c r="A3572" s="2" t="s">
        <v>4464</v>
      </c>
      <c r="B3572" s="2">
        <v>1</v>
      </c>
      <c r="C3572" s="2"/>
      <c r="D3572" s="2"/>
    </row>
    <row r="3573" spans="1:4">
      <c r="A3573" s="2" t="s">
        <v>4465</v>
      </c>
      <c r="B3573" s="2">
        <v>1</v>
      </c>
      <c r="C3573" s="2"/>
      <c r="D3573" s="2"/>
    </row>
    <row r="3574" spans="1:4">
      <c r="A3574" s="2" t="s">
        <v>4466</v>
      </c>
      <c r="B3574" s="2">
        <v>1</v>
      </c>
      <c r="C3574" s="2"/>
      <c r="D3574" s="2"/>
    </row>
    <row r="3575" spans="1:4">
      <c r="A3575" s="2" t="s">
        <v>4467</v>
      </c>
      <c r="B3575" s="2">
        <v>1</v>
      </c>
      <c r="C3575" s="2"/>
      <c r="D3575" s="2"/>
    </row>
    <row r="3576" spans="1:4">
      <c r="A3576" s="2" t="s">
        <v>4468</v>
      </c>
      <c r="B3576" s="2">
        <v>1</v>
      </c>
      <c r="C3576" s="2"/>
      <c r="D3576" s="2"/>
    </row>
    <row r="3577" spans="1:4">
      <c r="A3577" s="2" t="s">
        <v>4469</v>
      </c>
      <c r="B3577" s="2">
        <v>1</v>
      </c>
      <c r="C3577" s="2"/>
      <c r="D3577" s="2"/>
    </row>
    <row r="3578" spans="1:4">
      <c r="A3578" s="2" t="s">
        <v>4470</v>
      </c>
      <c r="B3578" s="2">
        <v>1</v>
      </c>
      <c r="C3578" s="2"/>
      <c r="D3578" s="2"/>
    </row>
    <row r="3579" spans="1:4">
      <c r="A3579" s="2" t="s">
        <v>4471</v>
      </c>
      <c r="B3579" s="2">
        <v>1</v>
      </c>
      <c r="C3579" s="2"/>
      <c r="D3579" s="2"/>
    </row>
    <row r="3580" spans="1:4">
      <c r="A3580" s="2" t="s">
        <v>4472</v>
      </c>
      <c r="B3580" s="2">
        <v>1</v>
      </c>
      <c r="C3580" s="2"/>
      <c r="D3580" s="2"/>
    </row>
    <row r="3581" spans="1:4">
      <c r="A3581" s="2" t="s">
        <v>4473</v>
      </c>
      <c r="B3581" s="2">
        <v>1</v>
      </c>
      <c r="C3581" s="2"/>
      <c r="D3581" s="2"/>
    </row>
    <row r="3582" spans="1:4">
      <c r="A3582" s="2" t="s">
        <v>4474</v>
      </c>
      <c r="B3582" s="2">
        <v>1</v>
      </c>
      <c r="C3582" s="2"/>
      <c r="D3582" s="2"/>
    </row>
    <row r="3583" spans="1:4">
      <c r="A3583" s="2" t="s">
        <v>4475</v>
      </c>
      <c r="B3583" s="2">
        <v>1</v>
      </c>
      <c r="C3583" s="2"/>
      <c r="D3583" s="2"/>
    </row>
    <row r="3584" spans="1:4">
      <c r="A3584" s="2" t="s">
        <v>4476</v>
      </c>
      <c r="B3584" s="2">
        <v>1</v>
      </c>
      <c r="C3584" s="2"/>
      <c r="D3584" s="2"/>
    </row>
    <row r="3585" spans="1:4">
      <c r="A3585" s="2" t="s">
        <v>4477</v>
      </c>
      <c r="B3585" s="2">
        <v>1</v>
      </c>
      <c r="C3585" s="2"/>
      <c r="D3585" s="2"/>
    </row>
    <row r="3586" spans="1:4">
      <c r="A3586" s="2" t="s">
        <v>4478</v>
      </c>
      <c r="B3586" s="2">
        <v>1</v>
      </c>
      <c r="C3586" s="2"/>
      <c r="D3586" s="2"/>
    </row>
    <row r="3587" spans="1:4">
      <c r="A3587" s="2" t="s">
        <v>4479</v>
      </c>
      <c r="B3587" s="2">
        <v>1</v>
      </c>
      <c r="C3587" s="2"/>
      <c r="D3587" s="2"/>
    </row>
    <row r="3588" spans="1:4">
      <c r="A3588" s="2" t="s">
        <v>4480</v>
      </c>
      <c r="B3588" s="2">
        <v>1</v>
      </c>
      <c r="C3588" s="2"/>
      <c r="D3588" s="2"/>
    </row>
    <row r="3589" spans="1:4">
      <c r="A3589" s="2" t="s">
        <v>4481</v>
      </c>
      <c r="B3589" s="2">
        <v>1</v>
      </c>
      <c r="C3589" s="2"/>
      <c r="D3589" s="2"/>
    </row>
    <row r="3590" spans="1:4">
      <c r="A3590" s="2" t="s">
        <v>4482</v>
      </c>
      <c r="B3590" s="2">
        <v>1</v>
      </c>
      <c r="C3590" s="2"/>
      <c r="D3590" s="2"/>
    </row>
    <row r="3591" spans="1:4">
      <c r="A3591" s="2" t="s">
        <v>4483</v>
      </c>
      <c r="B3591" s="2">
        <v>1</v>
      </c>
      <c r="C3591" s="2"/>
      <c r="D3591" s="2"/>
    </row>
    <row r="3592" spans="1:4">
      <c r="A3592" s="2" t="s">
        <v>4484</v>
      </c>
      <c r="B3592" s="2">
        <v>1</v>
      </c>
      <c r="C3592" s="2"/>
      <c r="D3592" s="2"/>
    </row>
    <row r="3593" spans="1:4">
      <c r="A3593" s="2" t="s">
        <v>4485</v>
      </c>
      <c r="B3593" s="2">
        <v>1</v>
      </c>
      <c r="C3593" s="2"/>
      <c r="D3593" s="2"/>
    </row>
    <row r="3594" spans="1:4">
      <c r="A3594" s="2" t="s">
        <v>4486</v>
      </c>
      <c r="B3594" s="2">
        <v>1</v>
      </c>
      <c r="C3594" s="2"/>
      <c r="D3594" s="2"/>
    </row>
    <row r="3595" spans="1:4">
      <c r="A3595" s="2" t="s">
        <v>4487</v>
      </c>
      <c r="B3595" s="2">
        <v>1</v>
      </c>
      <c r="C3595" s="2"/>
      <c r="D3595" s="2"/>
    </row>
    <row r="3596" spans="1:4">
      <c r="A3596" s="2" t="s">
        <v>4488</v>
      </c>
      <c r="B3596" s="2">
        <v>1</v>
      </c>
      <c r="C3596" s="2"/>
      <c r="D3596" s="2"/>
    </row>
    <row r="3597" spans="1:4">
      <c r="A3597" s="2" t="s">
        <v>4489</v>
      </c>
      <c r="B3597" s="2">
        <v>1</v>
      </c>
      <c r="C3597" s="2"/>
      <c r="D3597" s="2"/>
    </row>
    <row r="3598" spans="1:4">
      <c r="A3598" s="2" t="s">
        <v>4490</v>
      </c>
      <c r="B3598" s="2">
        <v>1</v>
      </c>
      <c r="C3598" s="2"/>
      <c r="D3598" s="2"/>
    </row>
    <row r="3599" spans="1:4">
      <c r="A3599" s="2" t="s">
        <v>4491</v>
      </c>
      <c r="B3599" s="2">
        <v>1</v>
      </c>
      <c r="C3599" s="2"/>
      <c r="D3599" s="2"/>
    </row>
    <row r="3600" spans="1:4">
      <c r="A3600" s="2" t="s">
        <v>4492</v>
      </c>
      <c r="B3600" s="2">
        <v>1</v>
      </c>
      <c r="C3600" s="2"/>
      <c r="D3600" s="2"/>
    </row>
    <row r="3601" spans="1:4">
      <c r="A3601" s="2" t="s">
        <v>4493</v>
      </c>
      <c r="B3601" s="2">
        <v>1</v>
      </c>
      <c r="C3601" s="2"/>
      <c r="D3601" s="2"/>
    </row>
    <row r="3602" spans="1:4">
      <c r="A3602" s="2" t="s">
        <v>4494</v>
      </c>
      <c r="B3602" s="2">
        <v>1</v>
      </c>
      <c r="C3602" s="2"/>
      <c r="D3602" s="2"/>
    </row>
    <row r="3603" spans="1:4">
      <c r="A3603" s="2" t="s">
        <v>4495</v>
      </c>
      <c r="B3603" s="2">
        <v>1</v>
      </c>
      <c r="C3603" s="2"/>
      <c r="D3603" s="2"/>
    </row>
    <row r="3604" spans="1:4">
      <c r="A3604" s="2" t="s">
        <v>4496</v>
      </c>
      <c r="B3604" s="2">
        <v>1</v>
      </c>
      <c r="C3604" s="2"/>
      <c r="D3604" s="2"/>
    </row>
    <row r="3605" spans="1:4">
      <c r="A3605" s="2" t="s">
        <v>4497</v>
      </c>
      <c r="B3605" s="2">
        <v>0</v>
      </c>
      <c r="C3605" s="2"/>
      <c r="D3605" s="2"/>
    </row>
    <row r="3606" spans="1:4">
      <c r="A3606" s="2" t="s">
        <v>4498</v>
      </c>
      <c r="B3606" s="2">
        <v>0</v>
      </c>
      <c r="C3606" s="2"/>
      <c r="D3606" s="2"/>
    </row>
    <row r="3607" spans="1:4">
      <c r="A3607" s="2" t="s">
        <v>4499</v>
      </c>
      <c r="B3607" s="2">
        <v>0</v>
      </c>
      <c r="C3607" s="2"/>
      <c r="D3607" s="2"/>
    </row>
    <row r="3608" spans="1:4">
      <c r="A3608" s="2" t="s">
        <v>4500</v>
      </c>
      <c r="B3608" s="2">
        <v>0</v>
      </c>
      <c r="C3608" s="2"/>
      <c r="D3608" s="2"/>
    </row>
    <row r="3609" spans="1:4">
      <c r="A3609" s="2" t="s">
        <v>4501</v>
      </c>
      <c r="B3609" s="2">
        <v>0</v>
      </c>
      <c r="C3609" s="2"/>
      <c r="D3609" s="2"/>
    </row>
    <row r="3610" spans="1:4">
      <c r="A3610" s="2" t="s">
        <v>4502</v>
      </c>
      <c r="B3610" s="2">
        <v>0</v>
      </c>
      <c r="C3610" s="2"/>
      <c r="D3610" s="2"/>
    </row>
    <row r="3611" spans="1:4">
      <c r="A3611" s="2" t="s">
        <v>4503</v>
      </c>
      <c r="B3611" s="2">
        <v>0</v>
      </c>
      <c r="C3611" s="2"/>
      <c r="D3611" s="2"/>
    </row>
    <row r="3612" spans="1:4">
      <c r="A3612" s="2" t="s">
        <v>4504</v>
      </c>
      <c r="B3612" s="2">
        <v>0</v>
      </c>
      <c r="C3612" s="2"/>
      <c r="D3612" s="2"/>
    </row>
    <row r="3613" spans="1:4">
      <c r="A3613" s="2" t="s">
        <v>4505</v>
      </c>
      <c r="B3613" s="2">
        <v>0</v>
      </c>
      <c r="C3613" s="2"/>
      <c r="D3613" s="2"/>
    </row>
    <row r="3614" spans="1:4">
      <c r="A3614" s="2" t="s">
        <v>4506</v>
      </c>
      <c r="B3614" s="2">
        <v>0</v>
      </c>
      <c r="C3614" s="2"/>
      <c r="D3614" s="2"/>
    </row>
    <row r="3615" spans="1:4">
      <c r="A3615" s="2" t="s">
        <v>4507</v>
      </c>
      <c r="B3615" s="2">
        <v>0</v>
      </c>
      <c r="C3615" s="2"/>
      <c r="D3615" s="2"/>
    </row>
    <row r="3616" spans="1:4">
      <c r="A3616" s="2" t="s">
        <v>4508</v>
      </c>
      <c r="B3616" s="2">
        <v>0</v>
      </c>
      <c r="C3616" s="2"/>
      <c r="D3616" s="2"/>
    </row>
    <row r="3617" spans="1:4">
      <c r="A3617" s="2" t="s">
        <v>4509</v>
      </c>
      <c r="B3617" s="2">
        <v>0</v>
      </c>
      <c r="C3617" s="2"/>
      <c r="D3617" s="2"/>
    </row>
    <row r="3618" spans="1:4">
      <c r="A3618" s="2" t="s">
        <v>4510</v>
      </c>
      <c r="B3618" s="2">
        <v>0</v>
      </c>
      <c r="C3618" s="2"/>
      <c r="D3618" s="2" t="s">
        <v>4511</v>
      </c>
    </row>
    <row r="3619" spans="1:4">
      <c r="A3619" s="2" t="s">
        <v>4512</v>
      </c>
      <c r="B3619" s="2">
        <v>0</v>
      </c>
      <c r="C3619" s="2"/>
      <c r="D3619" s="2" t="s">
        <v>4513</v>
      </c>
    </row>
    <row r="3620" spans="1:4">
      <c r="A3620" s="2" t="s">
        <v>4514</v>
      </c>
      <c r="B3620" s="2">
        <v>0</v>
      </c>
      <c r="C3620" s="2"/>
      <c r="D3620" s="2" t="s">
        <v>4515</v>
      </c>
    </row>
    <row r="3621" spans="1:4">
      <c r="A3621" s="2" t="s">
        <v>4516</v>
      </c>
      <c r="B3621" s="2">
        <v>0</v>
      </c>
      <c r="C3621" s="2"/>
      <c r="D3621" s="2" t="s">
        <v>4517</v>
      </c>
    </row>
    <row r="3622" spans="1:4">
      <c r="A3622" s="2" t="s">
        <v>4518</v>
      </c>
      <c r="B3622" s="2">
        <v>0</v>
      </c>
      <c r="C3622" s="2"/>
      <c r="D3622" s="2" t="s">
        <v>4519</v>
      </c>
    </row>
    <row r="3623" spans="1:4">
      <c r="A3623" s="2" t="s">
        <v>4520</v>
      </c>
      <c r="B3623" s="2">
        <v>0</v>
      </c>
      <c r="C3623" s="2"/>
      <c r="D3623" s="2"/>
    </row>
    <row r="3624" spans="1:4">
      <c r="A3624" s="2" t="s">
        <v>4521</v>
      </c>
      <c r="B3624" s="2">
        <v>0</v>
      </c>
      <c r="C3624" s="2"/>
      <c r="D3624" s="2"/>
    </row>
    <row r="3625" spans="1:4">
      <c r="A3625" s="2" t="s">
        <v>4522</v>
      </c>
      <c r="B3625" s="2">
        <v>0</v>
      </c>
      <c r="C3625" s="2"/>
      <c r="D3625" s="2" t="s">
        <v>4523</v>
      </c>
    </row>
    <row r="3626" spans="1:4">
      <c r="A3626" s="2" t="s">
        <v>4524</v>
      </c>
      <c r="B3626" s="2">
        <v>0</v>
      </c>
      <c r="C3626" s="2"/>
      <c r="D3626" s="2"/>
    </row>
    <row r="3627" spans="1:4">
      <c r="A3627" s="2" t="s">
        <v>4525</v>
      </c>
      <c r="B3627" s="2">
        <v>0</v>
      </c>
      <c r="C3627" s="2"/>
      <c r="D3627" s="2" t="s">
        <v>4526</v>
      </c>
    </row>
    <row r="3628" spans="1:4">
      <c r="A3628" s="2" t="s">
        <v>4527</v>
      </c>
      <c r="B3628" s="2">
        <v>0</v>
      </c>
      <c r="C3628" s="2"/>
      <c r="D3628" s="2" t="s">
        <v>4528</v>
      </c>
    </row>
    <row r="3629" spans="1:4">
      <c r="A3629" s="2" t="s">
        <v>4529</v>
      </c>
      <c r="B3629" s="2">
        <v>0</v>
      </c>
      <c r="C3629" s="2"/>
      <c r="D3629" s="2" t="s">
        <v>4530</v>
      </c>
    </row>
    <row r="3630" spans="1:4">
      <c r="A3630" s="2" t="s">
        <v>4531</v>
      </c>
      <c r="B3630" s="2">
        <v>0</v>
      </c>
      <c r="C3630" s="2"/>
      <c r="D3630" s="2"/>
    </row>
    <row r="3631" spans="1:4">
      <c r="A3631" s="2" t="s">
        <v>4532</v>
      </c>
      <c r="B3631" s="2">
        <v>0</v>
      </c>
      <c r="C3631" s="2"/>
      <c r="D3631" s="2"/>
    </row>
    <row r="3632" spans="1:4">
      <c r="A3632" s="2" t="s">
        <v>4533</v>
      </c>
      <c r="B3632" s="2">
        <v>0</v>
      </c>
      <c r="C3632" s="2"/>
      <c r="D3632" s="2"/>
    </row>
    <row r="3633" spans="1:4">
      <c r="A3633" s="2" t="s">
        <v>4534</v>
      </c>
      <c r="B3633" s="2">
        <v>0</v>
      </c>
      <c r="C3633" s="2"/>
      <c r="D3633" s="2"/>
    </row>
    <row r="3634" spans="1:4">
      <c r="A3634" s="2" t="s">
        <v>4535</v>
      </c>
      <c r="B3634" s="2">
        <v>0</v>
      </c>
      <c r="C3634" s="2"/>
      <c r="D3634" s="2"/>
    </row>
    <row r="3635" spans="1:4">
      <c r="A3635" s="2" t="s">
        <v>4536</v>
      </c>
      <c r="B3635" s="2">
        <v>0</v>
      </c>
      <c r="C3635" s="2"/>
      <c r="D3635" s="2"/>
    </row>
    <row r="3636" spans="1:4">
      <c r="A3636" s="2" t="s">
        <v>4537</v>
      </c>
      <c r="B3636" s="2">
        <v>0</v>
      </c>
      <c r="C3636" s="2"/>
      <c r="D3636" s="2"/>
    </row>
    <row r="3637" spans="1:4">
      <c r="A3637" s="2" t="s">
        <v>4538</v>
      </c>
      <c r="B3637" s="2">
        <v>0</v>
      </c>
      <c r="C3637" s="2"/>
      <c r="D3637" s="2"/>
    </row>
    <row r="3638" spans="1:4">
      <c r="A3638" s="2" t="s">
        <v>4539</v>
      </c>
      <c r="B3638" s="2">
        <v>0</v>
      </c>
      <c r="C3638" s="2"/>
      <c r="D3638" s="2"/>
    </row>
    <row r="3639" spans="1:4">
      <c r="A3639" s="2" t="s">
        <v>4540</v>
      </c>
      <c r="B3639" s="2">
        <v>0</v>
      </c>
      <c r="C3639" s="2"/>
      <c r="D3639" s="2"/>
    </row>
    <row r="3640" spans="1:4">
      <c r="A3640" s="2" t="s">
        <v>4541</v>
      </c>
      <c r="B3640" s="2">
        <v>0</v>
      </c>
      <c r="C3640" s="2"/>
      <c r="D3640" s="2"/>
    </row>
    <row r="3641" spans="1:4">
      <c r="A3641" s="2" t="s">
        <v>4542</v>
      </c>
      <c r="B3641" s="2">
        <v>0</v>
      </c>
      <c r="C3641" s="2"/>
      <c r="D3641" s="2"/>
    </row>
    <row r="3642" spans="1:4">
      <c r="A3642" s="2" t="s">
        <v>4543</v>
      </c>
      <c r="B3642" s="2">
        <v>0</v>
      </c>
      <c r="C3642" s="2"/>
      <c r="D3642" s="2"/>
    </row>
    <row r="3643" spans="1:4">
      <c r="A3643" s="2" t="s">
        <v>4544</v>
      </c>
      <c r="B3643" s="2">
        <v>0</v>
      </c>
      <c r="C3643" s="2"/>
      <c r="D3643" s="2"/>
    </row>
    <row r="3644" spans="1:4">
      <c r="A3644" s="2" t="s">
        <v>4545</v>
      </c>
      <c r="B3644" s="2">
        <v>0</v>
      </c>
      <c r="C3644" s="2"/>
      <c r="D3644" s="2"/>
    </row>
    <row r="3645" spans="1:4">
      <c r="A3645" s="2" t="s">
        <v>4546</v>
      </c>
      <c r="B3645" s="2">
        <v>0</v>
      </c>
      <c r="C3645" s="2"/>
      <c r="D3645" s="2"/>
    </row>
    <row r="3646" spans="1:4">
      <c r="A3646" s="2" t="s">
        <v>4547</v>
      </c>
      <c r="B3646" s="2">
        <v>1</v>
      </c>
      <c r="C3646" s="2"/>
      <c r="D3646" s="2"/>
    </row>
    <row r="3647" spans="1:4">
      <c r="A3647" s="2" t="s">
        <v>4548</v>
      </c>
      <c r="B3647" s="2">
        <v>1</v>
      </c>
      <c r="C3647" s="2"/>
      <c r="D3647" s="2"/>
    </row>
    <row r="3648" spans="1:4">
      <c r="A3648" s="2" t="s">
        <v>4549</v>
      </c>
      <c r="B3648" s="2">
        <v>1</v>
      </c>
      <c r="C3648" s="2"/>
      <c r="D3648" s="2"/>
    </row>
    <row r="3649" spans="1:4">
      <c r="A3649" s="2" t="s">
        <v>4550</v>
      </c>
      <c r="B3649" s="2">
        <v>1</v>
      </c>
      <c r="C3649" s="2"/>
      <c r="D3649" s="2"/>
    </row>
    <row r="3650" spans="1:4">
      <c r="A3650" s="2" t="s">
        <v>4551</v>
      </c>
      <c r="B3650" s="2">
        <v>1</v>
      </c>
      <c r="C3650" s="2"/>
      <c r="D3650" s="2"/>
    </row>
    <row r="3651" spans="1:4">
      <c r="A3651" s="2" t="s">
        <v>4552</v>
      </c>
      <c r="B3651" s="2">
        <v>1</v>
      </c>
      <c r="C3651" s="2"/>
      <c r="D3651" s="2"/>
    </row>
    <row r="3652" spans="1:4">
      <c r="A3652" s="2" t="s">
        <v>4553</v>
      </c>
      <c r="B3652" s="2">
        <v>1</v>
      </c>
      <c r="C3652" s="2"/>
      <c r="D3652" s="2"/>
    </row>
    <row r="3653" spans="1:4">
      <c r="A3653" s="2" t="s">
        <v>4554</v>
      </c>
      <c r="B3653" s="2">
        <v>1</v>
      </c>
      <c r="C3653" s="2"/>
      <c r="D3653" s="2"/>
    </row>
    <row r="3654" spans="1:4">
      <c r="A3654" s="2" t="s">
        <v>4555</v>
      </c>
      <c r="B3654" s="2">
        <v>1</v>
      </c>
      <c r="C3654" s="2"/>
      <c r="D3654" s="2"/>
    </row>
    <row r="3655" spans="1:4">
      <c r="A3655" s="2" t="s">
        <v>4556</v>
      </c>
      <c r="B3655" s="2">
        <v>0</v>
      </c>
      <c r="C3655" s="2"/>
      <c r="D3655" s="2"/>
    </row>
    <row r="3656" spans="1:4">
      <c r="A3656" s="2" t="s">
        <v>4557</v>
      </c>
      <c r="B3656" s="2">
        <v>0</v>
      </c>
      <c r="C3656" s="2"/>
      <c r="D3656" s="2"/>
    </row>
    <row r="3657" spans="1:4">
      <c r="A3657" s="2" t="s">
        <v>4558</v>
      </c>
      <c r="B3657" s="2">
        <v>0</v>
      </c>
      <c r="C3657" s="2"/>
      <c r="D3657" s="2"/>
    </row>
    <row r="3658" spans="1:4">
      <c r="A3658" s="2" t="s">
        <v>4559</v>
      </c>
      <c r="B3658" s="2">
        <v>0</v>
      </c>
      <c r="C3658" s="2"/>
      <c r="D3658" s="2"/>
    </row>
    <row r="3659" spans="1:4">
      <c r="A3659" s="2" t="s">
        <v>4560</v>
      </c>
      <c r="B3659" s="2">
        <v>0</v>
      </c>
      <c r="C3659" s="2"/>
      <c r="D3659" s="2"/>
    </row>
    <row r="3660" spans="1:4">
      <c r="A3660" s="2" t="s">
        <v>4561</v>
      </c>
      <c r="B3660" s="2">
        <v>0</v>
      </c>
      <c r="C3660" s="2"/>
      <c r="D3660" s="2"/>
    </row>
    <row r="3661" spans="1:4">
      <c r="A3661" s="2" t="s">
        <v>4562</v>
      </c>
      <c r="B3661" s="2">
        <v>0</v>
      </c>
      <c r="C3661" s="2"/>
      <c r="D3661" s="2" t="s">
        <v>4563</v>
      </c>
    </row>
    <row r="3662" spans="1:4">
      <c r="A3662" s="2" t="s">
        <v>4564</v>
      </c>
      <c r="B3662" s="2">
        <v>0</v>
      </c>
      <c r="C3662" s="2"/>
      <c r="D3662" s="2" t="s">
        <v>4565</v>
      </c>
    </row>
    <row r="3663" spans="1:4">
      <c r="A3663" s="2" t="s">
        <v>4566</v>
      </c>
      <c r="B3663" s="2">
        <v>0</v>
      </c>
      <c r="C3663" s="2"/>
      <c r="D3663" s="2"/>
    </row>
    <row r="3664" spans="1:4">
      <c r="A3664" s="2" t="s">
        <v>4567</v>
      </c>
      <c r="B3664" s="2">
        <v>0</v>
      </c>
      <c r="C3664" s="2"/>
      <c r="D3664" s="2"/>
    </row>
    <row r="3665" spans="1:4">
      <c r="A3665" s="2" t="s">
        <v>4568</v>
      </c>
      <c r="B3665" s="2">
        <v>0</v>
      </c>
      <c r="C3665" s="2"/>
      <c r="D3665" s="2"/>
    </row>
    <row r="3666" spans="1:4">
      <c r="A3666" s="2" t="s">
        <v>4569</v>
      </c>
      <c r="B3666" s="2">
        <v>0</v>
      </c>
      <c r="C3666" s="2"/>
      <c r="D3666" s="2"/>
    </row>
    <row r="3667" spans="1:4">
      <c r="A3667" s="2" t="s">
        <v>4570</v>
      </c>
      <c r="B3667" s="2">
        <v>1</v>
      </c>
      <c r="C3667" s="2"/>
      <c r="D3667" s="2"/>
    </row>
    <row r="3668" spans="1:4">
      <c r="A3668" s="2" t="s">
        <v>4571</v>
      </c>
      <c r="B3668" s="2">
        <v>0</v>
      </c>
      <c r="C3668" s="2"/>
      <c r="D3668" s="2"/>
    </row>
    <row r="3669" spans="1:4">
      <c r="A3669" s="2" t="s">
        <v>4572</v>
      </c>
      <c r="B3669" s="2">
        <v>0</v>
      </c>
      <c r="C3669" s="2"/>
      <c r="D3669" s="2"/>
    </row>
    <row r="3670" spans="1:4">
      <c r="A3670" s="2" t="s">
        <v>4573</v>
      </c>
      <c r="B3670" s="2">
        <v>0</v>
      </c>
      <c r="C3670" s="2"/>
      <c r="D3670" s="2"/>
    </row>
    <row r="3671" spans="1:4">
      <c r="A3671" s="2" t="s">
        <v>4574</v>
      </c>
      <c r="B3671" s="2">
        <v>0</v>
      </c>
      <c r="C3671" s="2"/>
      <c r="D3671" s="2"/>
    </row>
    <row r="3672" spans="1:4">
      <c r="A3672" s="2" t="s">
        <v>4575</v>
      </c>
      <c r="B3672" s="2">
        <v>0</v>
      </c>
      <c r="C3672" s="2"/>
      <c r="D3672" s="2"/>
    </row>
    <row r="3673" spans="1:4">
      <c r="A3673" s="2" t="s">
        <v>4576</v>
      </c>
      <c r="B3673" s="2">
        <v>0</v>
      </c>
      <c r="C3673" s="2"/>
      <c r="D3673" s="2"/>
    </row>
    <row r="3674" spans="1:4">
      <c r="A3674" s="2" t="s">
        <v>4577</v>
      </c>
      <c r="B3674" s="2">
        <v>0</v>
      </c>
      <c r="C3674" s="2"/>
      <c r="D3674" s="2"/>
    </row>
    <row r="3675" spans="1:4">
      <c r="A3675" s="2" t="s">
        <v>4578</v>
      </c>
      <c r="B3675" s="2">
        <v>0</v>
      </c>
      <c r="C3675" s="2"/>
      <c r="D3675" s="2"/>
    </row>
    <row r="3676" spans="1:4">
      <c r="A3676" s="2" t="s">
        <v>4579</v>
      </c>
      <c r="B3676" s="2">
        <v>0</v>
      </c>
      <c r="C3676" s="2"/>
      <c r="D3676" s="2"/>
    </row>
    <row r="3677" spans="1:4">
      <c r="A3677" s="2" t="s">
        <v>4580</v>
      </c>
      <c r="B3677" s="2">
        <v>0</v>
      </c>
      <c r="C3677" s="2"/>
      <c r="D3677" s="2" t="s">
        <v>4581</v>
      </c>
    </row>
    <row r="3678" spans="1:4">
      <c r="A3678" s="2" t="s">
        <v>4582</v>
      </c>
      <c r="B3678" s="2">
        <v>0</v>
      </c>
      <c r="C3678" s="2"/>
      <c r="D3678" s="2" t="s">
        <v>4583</v>
      </c>
    </row>
    <row r="3679" spans="1:4">
      <c r="A3679" s="2" t="s">
        <v>4584</v>
      </c>
      <c r="B3679" s="2">
        <v>0</v>
      </c>
      <c r="C3679" s="2"/>
      <c r="D3679" s="2"/>
    </row>
    <row r="3680" spans="1:4">
      <c r="A3680" s="2" t="s">
        <v>4585</v>
      </c>
      <c r="B3680" s="2">
        <v>0</v>
      </c>
      <c r="C3680" s="2"/>
      <c r="D3680" s="2"/>
    </row>
    <row r="3681" spans="1:4">
      <c r="A3681" s="2" t="s">
        <v>4586</v>
      </c>
      <c r="B3681" s="2">
        <v>0</v>
      </c>
      <c r="C3681" s="2"/>
      <c r="D3681" s="2"/>
    </row>
    <row r="3682" spans="1:4">
      <c r="A3682" s="2" t="s">
        <v>4587</v>
      </c>
      <c r="B3682" s="2">
        <v>1</v>
      </c>
      <c r="C3682" s="2"/>
      <c r="D3682" s="2"/>
    </row>
    <row r="3683" spans="1:4">
      <c r="A3683" s="2" t="s">
        <v>4588</v>
      </c>
      <c r="B3683" s="2">
        <v>1</v>
      </c>
      <c r="C3683" s="2"/>
      <c r="D3683" s="2"/>
    </row>
    <row r="3684" spans="1:4">
      <c r="A3684" s="2" t="s">
        <v>4589</v>
      </c>
      <c r="B3684" s="2">
        <v>1</v>
      </c>
      <c r="C3684" s="2"/>
      <c r="D3684" s="2"/>
    </row>
    <row r="3685" spans="1:4">
      <c r="A3685" s="2" t="s">
        <v>4590</v>
      </c>
      <c r="B3685" s="2">
        <v>1</v>
      </c>
      <c r="C3685" s="2"/>
      <c r="D3685" s="2" t="s">
        <v>4591</v>
      </c>
    </row>
    <row r="3686" spans="1:4">
      <c r="A3686" s="2" t="s">
        <v>4592</v>
      </c>
      <c r="B3686" s="2">
        <v>0</v>
      </c>
      <c r="C3686" s="2"/>
      <c r="D3686" s="2"/>
    </row>
    <row r="3687" spans="1:4">
      <c r="A3687" s="2" t="s">
        <v>4593</v>
      </c>
      <c r="B3687" s="2">
        <v>0</v>
      </c>
      <c r="C3687" s="2"/>
      <c r="D3687" s="2"/>
    </row>
    <row r="3688" spans="1:4">
      <c r="A3688" s="2" t="s">
        <v>4594</v>
      </c>
      <c r="B3688" s="2">
        <v>0</v>
      </c>
      <c r="C3688" s="2"/>
      <c r="D3688" s="2"/>
    </row>
    <row r="3689" spans="1:4">
      <c r="A3689" s="2" t="s">
        <v>4595</v>
      </c>
      <c r="B3689" s="2">
        <v>0</v>
      </c>
      <c r="C3689" s="2"/>
      <c r="D3689" s="2"/>
    </row>
    <row r="3690" spans="1:4">
      <c r="A3690" s="2" t="s">
        <v>4596</v>
      </c>
      <c r="B3690" s="2">
        <v>0</v>
      </c>
      <c r="C3690" s="2"/>
      <c r="D3690" s="2"/>
    </row>
    <row r="3691" spans="1:4">
      <c r="A3691" s="2" t="s">
        <v>4597</v>
      </c>
      <c r="B3691" s="2">
        <v>0</v>
      </c>
      <c r="C3691" s="2"/>
      <c r="D3691" s="2"/>
    </row>
    <row r="3692" spans="1:4">
      <c r="A3692" s="2" t="s">
        <v>4598</v>
      </c>
      <c r="B3692" s="2">
        <v>0</v>
      </c>
      <c r="C3692" s="2"/>
      <c r="D3692" s="2" t="s">
        <v>4599</v>
      </c>
    </row>
    <row r="3693" spans="1:4">
      <c r="A3693" s="2" t="s">
        <v>4600</v>
      </c>
      <c r="B3693" s="2">
        <v>0</v>
      </c>
      <c r="C3693" s="2"/>
      <c r="D3693" s="2"/>
    </row>
    <row r="3694" spans="1:4">
      <c r="A3694" s="2" t="s">
        <v>4601</v>
      </c>
      <c r="B3694" s="2">
        <v>0</v>
      </c>
      <c r="C3694" s="2"/>
      <c r="D3694" s="2" t="s">
        <v>4602</v>
      </c>
    </row>
    <row r="3695" spans="1:4">
      <c r="A3695" s="2" t="s">
        <v>4603</v>
      </c>
      <c r="B3695" s="2">
        <v>0</v>
      </c>
      <c r="C3695" s="2"/>
      <c r="D3695" s="2"/>
    </row>
    <row r="3696" spans="1:4">
      <c r="A3696" s="2" t="s">
        <v>4604</v>
      </c>
      <c r="B3696" s="2">
        <v>0</v>
      </c>
      <c r="C3696" s="2"/>
      <c r="D3696" s="2"/>
    </row>
    <row r="3697" spans="1:4">
      <c r="A3697" s="2" t="s">
        <v>4605</v>
      </c>
      <c r="B3697" s="2">
        <v>0</v>
      </c>
      <c r="C3697" s="2"/>
      <c r="D3697" s="2"/>
    </row>
    <row r="3698" spans="1:4">
      <c r="A3698" s="2" t="s">
        <v>4606</v>
      </c>
      <c r="B3698" s="2">
        <v>0</v>
      </c>
      <c r="C3698" s="2"/>
      <c r="D3698" s="2" t="s">
        <v>4607</v>
      </c>
    </row>
    <row r="3699" spans="1:4">
      <c r="A3699" s="2" t="s">
        <v>4608</v>
      </c>
      <c r="B3699" s="2">
        <v>0</v>
      </c>
      <c r="C3699" s="2"/>
      <c r="D3699" s="2"/>
    </row>
    <row r="3700" spans="1:4">
      <c r="A3700" s="2" t="s">
        <v>4609</v>
      </c>
      <c r="B3700" s="2">
        <v>0</v>
      </c>
      <c r="C3700" s="2"/>
      <c r="D3700" s="2"/>
    </row>
    <row r="3701" spans="1:4">
      <c r="A3701" s="2" t="s">
        <v>4610</v>
      </c>
      <c r="B3701" s="2">
        <v>0</v>
      </c>
      <c r="C3701" s="2"/>
      <c r="D3701" s="2"/>
    </row>
    <row r="3702" spans="1:4">
      <c r="A3702" s="2" t="s">
        <v>4611</v>
      </c>
      <c r="B3702" s="2">
        <v>0</v>
      </c>
      <c r="C3702" s="2"/>
      <c r="D3702" s="2"/>
    </row>
    <row r="3703" spans="1:4">
      <c r="A3703" s="2" t="s">
        <v>4612</v>
      </c>
      <c r="B3703" s="2">
        <v>0</v>
      </c>
      <c r="C3703" s="2"/>
      <c r="D3703" s="2"/>
    </row>
    <row r="3704" spans="1:4">
      <c r="A3704" s="2" t="s">
        <v>4613</v>
      </c>
      <c r="B3704" s="2">
        <v>0</v>
      </c>
      <c r="C3704" s="2"/>
      <c r="D3704" s="2"/>
    </row>
    <row r="3705" spans="1:4">
      <c r="A3705" s="2" t="s">
        <v>4614</v>
      </c>
      <c r="B3705" s="2">
        <v>0</v>
      </c>
      <c r="C3705" s="2"/>
      <c r="D3705" s="2"/>
    </row>
    <row r="3706" spans="1:4">
      <c r="A3706" s="2" t="s">
        <v>4615</v>
      </c>
      <c r="B3706" s="2">
        <v>1</v>
      </c>
      <c r="C3706" s="2"/>
      <c r="D3706" s="2"/>
    </row>
    <row r="3707" spans="1:4">
      <c r="A3707" s="2" t="s">
        <v>4616</v>
      </c>
      <c r="B3707" s="2">
        <v>0</v>
      </c>
      <c r="C3707" s="2"/>
      <c r="D3707" s="2"/>
    </row>
    <row r="3708" spans="1:4">
      <c r="A3708" s="2" t="s">
        <v>4617</v>
      </c>
      <c r="B3708" s="2">
        <v>0</v>
      </c>
      <c r="C3708" s="2"/>
      <c r="D3708" s="2"/>
    </row>
    <row r="3709" spans="1:4">
      <c r="A3709" s="2" t="s">
        <v>4618</v>
      </c>
      <c r="B3709" s="2">
        <v>0</v>
      </c>
      <c r="C3709" s="2"/>
      <c r="D3709" s="2"/>
    </row>
    <row r="3710" spans="1:4">
      <c r="A3710" s="2" t="s">
        <v>4619</v>
      </c>
      <c r="B3710" s="2">
        <v>0</v>
      </c>
      <c r="C3710" s="2"/>
      <c r="D3710" s="2"/>
    </row>
    <row r="3711" spans="1:4">
      <c r="A3711" s="2" t="s">
        <v>4620</v>
      </c>
      <c r="B3711" s="2">
        <v>0</v>
      </c>
      <c r="C3711" s="2"/>
      <c r="D3711" s="2"/>
    </row>
    <row r="3712" spans="1:4">
      <c r="A3712" s="2" t="s">
        <v>4621</v>
      </c>
      <c r="B3712" s="2">
        <v>0</v>
      </c>
      <c r="C3712" s="2"/>
      <c r="D3712" s="2"/>
    </row>
    <row r="3713" spans="1:4">
      <c r="A3713" s="2" t="s">
        <v>4622</v>
      </c>
      <c r="B3713" s="2">
        <v>0</v>
      </c>
      <c r="C3713" s="2"/>
      <c r="D3713" s="2"/>
    </row>
    <row r="3714" spans="1:4">
      <c r="A3714" s="2" t="s">
        <v>4623</v>
      </c>
      <c r="B3714" s="2">
        <v>0</v>
      </c>
      <c r="C3714" s="2"/>
      <c r="D3714" s="2"/>
    </row>
    <row r="3715" spans="1:4">
      <c r="A3715" s="2" t="s">
        <v>4624</v>
      </c>
      <c r="B3715" s="2">
        <v>0</v>
      </c>
      <c r="C3715" s="2"/>
      <c r="D3715" s="2"/>
    </row>
    <row r="3716" spans="1:4">
      <c r="A3716" s="2" t="s">
        <v>4625</v>
      </c>
      <c r="B3716" s="2">
        <v>0</v>
      </c>
      <c r="C3716" s="2"/>
      <c r="D3716" s="2"/>
    </row>
    <row r="3717" spans="1:4">
      <c r="A3717" s="2" t="s">
        <v>4626</v>
      </c>
      <c r="B3717" s="2">
        <v>0</v>
      </c>
      <c r="C3717" s="2"/>
      <c r="D3717" s="2"/>
    </row>
    <row r="3718" spans="1:4">
      <c r="A3718" s="2" t="s">
        <v>4627</v>
      </c>
      <c r="B3718" s="2">
        <v>0</v>
      </c>
      <c r="C3718" s="2"/>
      <c r="D3718" s="2"/>
    </row>
    <row r="3719" spans="1:4">
      <c r="A3719" s="2" t="s">
        <v>4628</v>
      </c>
      <c r="B3719" s="2">
        <v>0</v>
      </c>
      <c r="C3719" s="2"/>
      <c r="D3719" s="2"/>
    </row>
    <row r="3720" spans="1:4">
      <c r="A3720" s="2" t="s">
        <v>4629</v>
      </c>
      <c r="B3720" s="2">
        <v>0</v>
      </c>
      <c r="C3720" s="2"/>
      <c r="D3720" s="2"/>
    </row>
    <row r="3721" spans="1:4">
      <c r="A3721" s="2" t="s">
        <v>4630</v>
      </c>
      <c r="B3721" s="2">
        <v>0</v>
      </c>
      <c r="C3721" s="2"/>
      <c r="D3721" s="2"/>
    </row>
    <row r="3722" spans="1:4">
      <c r="A3722" s="2" t="s">
        <v>4631</v>
      </c>
      <c r="B3722" s="2">
        <v>0</v>
      </c>
      <c r="C3722" s="2"/>
      <c r="D3722" s="2"/>
    </row>
    <row r="3723" spans="1:4">
      <c r="A3723" s="2" t="s">
        <v>4632</v>
      </c>
      <c r="B3723" s="2">
        <v>0</v>
      </c>
      <c r="C3723" s="2"/>
      <c r="D3723" s="2"/>
    </row>
    <row r="3724" spans="1:4">
      <c r="A3724" s="2" t="s">
        <v>4633</v>
      </c>
      <c r="B3724" s="2">
        <v>0</v>
      </c>
      <c r="C3724" s="2"/>
      <c r="D3724" s="2"/>
    </row>
    <row r="3725" spans="1:4">
      <c r="A3725" s="2" t="s">
        <v>4634</v>
      </c>
      <c r="B3725" s="2">
        <v>0</v>
      </c>
      <c r="C3725" s="2"/>
      <c r="D3725" s="2"/>
    </row>
    <row r="3726" spans="1:4">
      <c r="A3726" s="2" t="s">
        <v>4635</v>
      </c>
      <c r="B3726" s="2">
        <v>0</v>
      </c>
      <c r="C3726" s="2"/>
      <c r="D3726" s="2"/>
    </row>
    <row r="3727" spans="1:4">
      <c r="A3727" s="2" t="s">
        <v>4636</v>
      </c>
      <c r="B3727" s="2">
        <v>0</v>
      </c>
      <c r="C3727" s="2"/>
      <c r="D3727" s="2"/>
    </row>
    <row r="3728" spans="1:4">
      <c r="A3728" s="2" t="s">
        <v>4637</v>
      </c>
      <c r="B3728" s="2">
        <v>1</v>
      </c>
      <c r="C3728" s="2"/>
      <c r="D3728" s="2"/>
    </row>
    <row r="3729" spans="1:4">
      <c r="A3729" s="2" t="s">
        <v>4638</v>
      </c>
      <c r="B3729" s="2">
        <v>1</v>
      </c>
      <c r="C3729" s="2"/>
      <c r="D3729" s="2"/>
    </row>
    <row r="3730" spans="1:4">
      <c r="A3730" s="2" t="s">
        <v>4639</v>
      </c>
      <c r="B3730" s="2">
        <v>1</v>
      </c>
      <c r="C3730" s="2"/>
      <c r="D3730" s="2"/>
    </row>
    <row r="3731" spans="1:4">
      <c r="A3731" s="2" t="s">
        <v>4640</v>
      </c>
      <c r="B3731" s="2">
        <v>1</v>
      </c>
      <c r="C3731" s="2"/>
      <c r="D3731" s="2"/>
    </row>
    <row r="3732" spans="1:4">
      <c r="A3732" s="2" t="s">
        <v>4641</v>
      </c>
      <c r="B3732" s="2">
        <v>1</v>
      </c>
      <c r="C3732" s="2"/>
      <c r="D3732" s="2"/>
    </row>
    <row r="3733" spans="1:4">
      <c r="A3733" s="2" t="s">
        <v>4642</v>
      </c>
      <c r="B3733" s="2">
        <v>1</v>
      </c>
      <c r="C3733" s="2"/>
      <c r="D3733" s="2"/>
    </row>
    <row r="3734" spans="1:4">
      <c r="A3734" s="2" t="s">
        <v>4643</v>
      </c>
      <c r="B3734" s="2">
        <v>1</v>
      </c>
      <c r="C3734" s="2"/>
      <c r="D3734" s="2"/>
    </row>
    <row r="3735" spans="1:4">
      <c r="A3735" s="2" t="s">
        <v>4644</v>
      </c>
      <c r="B3735" s="2">
        <v>1</v>
      </c>
      <c r="C3735" s="2"/>
      <c r="D3735" s="2"/>
    </row>
    <row r="3736" spans="1:4">
      <c r="A3736" s="2" t="s">
        <v>4645</v>
      </c>
      <c r="B3736" s="2">
        <v>1</v>
      </c>
      <c r="C3736" s="2"/>
      <c r="D3736" s="2"/>
    </row>
    <row r="3737" spans="1:4">
      <c r="A3737" s="2" t="s">
        <v>4646</v>
      </c>
      <c r="B3737" s="2">
        <v>1</v>
      </c>
      <c r="C3737" s="2"/>
      <c r="D3737" s="2"/>
    </row>
    <row r="3738" spans="1:4">
      <c r="A3738" s="2" t="s">
        <v>4647</v>
      </c>
      <c r="B3738" s="2">
        <v>0</v>
      </c>
      <c r="C3738" s="2"/>
      <c r="D3738" s="2" t="s">
        <v>4648</v>
      </c>
    </row>
    <row r="3739" spans="1:4">
      <c r="A3739" s="2" t="s">
        <v>4649</v>
      </c>
      <c r="B3739" s="2">
        <v>0</v>
      </c>
      <c r="C3739" s="2"/>
      <c r="D3739" s="2"/>
    </row>
    <row r="3740" spans="1:4">
      <c r="A3740" s="2" t="s">
        <v>4650</v>
      </c>
      <c r="B3740" s="2">
        <v>0</v>
      </c>
      <c r="C3740" s="2"/>
      <c r="D3740" s="2"/>
    </row>
    <row r="3741" spans="1:4">
      <c r="A3741" s="2" t="s">
        <v>4651</v>
      </c>
      <c r="B3741" s="2">
        <v>0</v>
      </c>
      <c r="C3741" s="2"/>
      <c r="D3741" s="2"/>
    </row>
    <row r="3742" spans="1:4">
      <c r="A3742" s="2" t="s">
        <v>4652</v>
      </c>
      <c r="B3742" s="2">
        <v>0</v>
      </c>
      <c r="C3742" s="2"/>
      <c r="D3742" s="2"/>
    </row>
    <row r="3743" spans="1:4">
      <c r="A3743" s="2" t="s">
        <v>4653</v>
      </c>
      <c r="B3743" s="2">
        <v>0</v>
      </c>
      <c r="C3743" s="2"/>
      <c r="D3743" s="2"/>
    </row>
    <row r="3744" spans="1:4">
      <c r="A3744" s="2" t="s">
        <v>4654</v>
      </c>
      <c r="B3744" s="2">
        <v>0</v>
      </c>
      <c r="C3744" s="2"/>
      <c r="D3744" s="2"/>
    </row>
    <row r="3745" spans="1:4">
      <c r="A3745" s="2" t="s">
        <v>4655</v>
      </c>
      <c r="B3745" s="2">
        <v>0</v>
      </c>
      <c r="C3745" s="2"/>
      <c r="D3745" s="2"/>
    </row>
    <row r="3746" spans="1:4">
      <c r="A3746" s="2" t="s">
        <v>4656</v>
      </c>
      <c r="B3746" s="2">
        <v>0</v>
      </c>
      <c r="C3746" s="2"/>
      <c r="D3746" s="2"/>
    </row>
    <row r="3747" spans="1:4">
      <c r="A3747" s="2" t="s">
        <v>4657</v>
      </c>
      <c r="B3747" s="2">
        <v>0</v>
      </c>
      <c r="C3747" s="2"/>
      <c r="D3747" s="2"/>
    </row>
    <row r="3748" spans="1:4">
      <c r="A3748" s="2" t="s">
        <v>4658</v>
      </c>
      <c r="B3748" s="2">
        <v>0</v>
      </c>
      <c r="C3748" s="2"/>
      <c r="D3748" s="2"/>
    </row>
    <row r="3749" spans="1:4">
      <c r="A3749" s="2" t="s">
        <v>4659</v>
      </c>
      <c r="B3749" s="2">
        <v>0</v>
      </c>
      <c r="C3749" s="2"/>
      <c r="D3749" s="2"/>
    </row>
    <row r="3750" spans="1:4">
      <c r="A3750" s="2" t="s">
        <v>4660</v>
      </c>
      <c r="B3750" s="2">
        <v>0</v>
      </c>
      <c r="C3750" s="2"/>
      <c r="D3750" s="2"/>
    </row>
    <row r="3751" spans="1:4">
      <c r="A3751" s="2" t="s">
        <v>4661</v>
      </c>
      <c r="B3751" s="2">
        <v>0</v>
      </c>
      <c r="C3751" s="2"/>
      <c r="D3751" s="2"/>
    </row>
    <row r="3752" spans="1:4">
      <c r="A3752" s="2" t="s">
        <v>4662</v>
      </c>
      <c r="B3752" s="2">
        <v>0</v>
      </c>
      <c r="C3752" s="2"/>
      <c r="D3752" s="2"/>
    </row>
    <row r="3753" spans="1:4">
      <c r="A3753" s="2" t="s">
        <v>4663</v>
      </c>
      <c r="B3753" s="2">
        <v>0</v>
      </c>
      <c r="C3753" s="2"/>
      <c r="D3753" s="2"/>
    </row>
    <row r="3754" spans="1:4">
      <c r="A3754" s="2" t="s">
        <v>4664</v>
      </c>
      <c r="B3754" s="2">
        <v>0</v>
      </c>
      <c r="C3754" s="2"/>
      <c r="D3754" s="2"/>
    </row>
    <row r="3755" spans="1:4">
      <c r="A3755" s="2" t="s">
        <v>4665</v>
      </c>
      <c r="B3755" s="2">
        <v>0</v>
      </c>
      <c r="C3755" s="2"/>
      <c r="D3755" s="2"/>
    </row>
    <row r="3756" spans="1:4">
      <c r="A3756" s="2" t="s">
        <v>4666</v>
      </c>
      <c r="B3756" s="2">
        <v>0</v>
      </c>
      <c r="C3756" s="2"/>
      <c r="D3756" s="2"/>
    </row>
    <row r="3757" spans="1:4">
      <c r="A3757" s="2" t="s">
        <v>4667</v>
      </c>
      <c r="B3757" s="2">
        <v>0</v>
      </c>
      <c r="C3757" s="2"/>
      <c r="D3757" s="2"/>
    </row>
    <row r="3758" spans="1:4">
      <c r="A3758" s="2" t="s">
        <v>4668</v>
      </c>
      <c r="B3758" s="2">
        <v>0</v>
      </c>
      <c r="C3758" s="2"/>
      <c r="D3758" s="2"/>
    </row>
    <row r="3759" spans="1:4">
      <c r="A3759" s="2" t="s">
        <v>4669</v>
      </c>
      <c r="B3759" s="2">
        <v>0</v>
      </c>
      <c r="C3759" s="2"/>
      <c r="D3759" s="2"/>
    </row>
    <row r="3760" spans="1:4">
      <c r="A3760" s="2" t="s">
        <v>4670</v>
      </c>
      <c r="B3760" s="2">
        <v>0</v>
      </c>
      <c r="C3760" s="2"/>
      <c r="D3760" s="2"/>
    </row>
    <row r="3761" spans="1:4">
      <c r="A3761" s="2" t="s">
        <v>4671</v>
      </c>
      <c r="B3761" s="2">
        <v>0</v>
      </c>
      <c r="C3761" s="2"/>
      <c r="D3761" s="2"/>
    </row>
    <row r="3762" spans="1:4">
      <c r="A3762" s="2" t="s">
        <v>4672</v>
      </c>
      <c r="B3762" s="2">
        <v>0</v>
      </c>
      <c r="C3762" s="2"/>
      <c r="D3762" s="2"/>
    </row>
    <row r="3763" spans="1:4">
      <c r="A3763" s="2" t="s">
        <v>4673</v>
      </c>
      <c r="B3763" s="2">
        <v>0</v>
      </c>
      <c r="C3763" s="2"/>
      <c r="D3763" s="2"/>
    </row>
    <row r="3764" spans="1:4">
      <c r="A3764" s="2" t="s">
        <v>4674</v>
      </c>
      <c r="B3764" s="2">
        <v>0</v>
      </c>
      <c r="C3764" s="2"/>
      <c r="D3764" s="2"/>
    </row>
    <row r="3765" spans="1:4">
      <c r="A3765" s="2" t="s">
        <v>4675</v>
      </c>
      <c r="B3765" s="2">
        <v>0</v>
      </c>
      <c r="C3765" s="2"/>
      <c r="D3765" s="2"/>
    </row>
    <row r="3766" spans="1:4">
      <c r="A3766" s="2" t="s">
        <v>4676</v>
      </c>
      <c r="B3766" s="2">
        <v>0</v>
      </c>
      <c r="C3766" s="2"/>
      <c r="D3766" s="2"/>
    </row>
    <row r="3767" spans="1:4">
      <c r="A3767" s="2" t="s">
        <v>4677</v>
      </c>
      <c r="B3767" s="2">
        <v>0</v>
      </c>
      <c r="C3767" s="2"/>
      <c r="D3767" s="2"/>
    </row>
    <row r="3768" spans="1:4">
      <c r="A3768" s="2" t="s">
        <v>4678</v>
      </c>
      <c r="B3768" s="2">
        <v>0</v>
      </c>
      <c r="C3768" s="2"/>
      <c r="D3768" s="2"/>
    </row>
    <row r="3769" spans="1:4">
      <c r="A3769" s="2" t="s">
        <v>4679</v>
      </c>
      <c r="B3769" s="2">
        <v>0</v>
      </c>
      <c r="C3769" s="2"/>
      <c r="D3769" s="2"/>
    </row>
    <row r="3770" spans="1:4">
      <c r="A3770" s="2" t="s">
        <v>4680</v>
      </c>
      <c r="B3770" s="2">
        <v>0</v>
      </c>
      <c r="C3770" s="2"/>
      <c r="D3770" s="2"/>
    </row>
    <row r="3771" spans="1:4">
      <c r="A3771" s="2" t="s">
        <v>4681</v>
      </c>
      <c r="B3771" s="2">
        <v>0</v>
      </c>
      <c r="C3771" s="2"/>
      <c r="D3771" s="2"/>
    </row>
    <row r="3772" spans="1:4">
      <c r="A3772" s="2" t="s">
        <v>4682</v>
      </c>
      <c r="B3772" s="2">
        <v>0</v>
      </c>
      <c r="C3772" s="2"/>
      <c r="D3772" s="2"/>
    </row>
    <row r="3773" spans="1:4">
      <c r="A3773" s="2" t="s">
        <v>4683</v>
      </c>
      <c r="B3773" s="2">
        <v>1</v>
      </c>
      <c r="C3773" s="2"/>
      <c r="D3773" s="2"/>
    </row>
    <row r="3774" spans="1:4">
      <c r="A3774" s="2" t="s">
        <v>4684</v>
      </c>
      <c r="B3774" s="2">
        <v>1</v>
      </c>
      <c r="C3774" s="2"/>
      <c r="D3774" s="2"/>
    </row>
    <row r="3775" spans="1:4">
      <c r="A3775" s="2" t="s">
        <v>4685</v>
      </c>
      <c r="B3775" s="2">
        <v>1</v>
      </c>
      <c r="C3775" s="2"/>
      <c r="D3775" s="2"/>
    </row>
    <row r="3776" spans="1:4">
      <c r="A3776" s="2" t="s">
        <v>4686</v>
      </c>
      <c r="B3776" s="2">
        <v>1</v>
      </c>
      <c r="C3776" s="2"/>
      <c r="D3776" s="2"/>
    </row>
    <row r="3777" spans="1:4">
      <c r="A3777" s="2" t="s">
        <v>4687</v>
      </c>
      <c r="B3777" s="2">
        <v>1</v>
      </c>
      <c r="C3777" s="2"/>
      <c r="D3777" s="2"/>
    </row>
    <row r="3778" spans="1:4">
      <c r="A3778" s="2" t="s">
        <v>4688</v>
      </c>
      <c r="B3778" s="2">
        <v>1</v>
      </c>
      <c r="C3778" s="2"/>
      <c r="D3778" s="2"/>
    </row>
    <row r="3779" spans="1:4">
      <c r="A3779" s="2" t="s">
        <v>4689</v>
      </c>
      <c r="B3779" s="2">
        <v>0</v>
      </c>
      <c r="C3779" s="2"/>
      <c r="D3779" s="2"/>
    </row>
    <row r="3780" spans="1:4">
      <c r="A3780" s="2" t="s">
        <v>4690</v>
      </c>
      <c r="B3780" s="2">
        <v>1</v>
      </c>
      <c r="C3780" s="2"/>
      <c r="D3780" s="2"/>
    </row>
    <row r="3781" spans="1:4">
      <c r="A3781" s="2" t="s">
        <v>4691</v>
      </c>
      <c r="B3781" s="2">
        <v>1</v>
      </c>
      <c r="C3781" s="2"/>
      <c r="D3781" s="2"/>
    </row>
    <row r="3782" spans="1:4">
      <c r="A3782" s="2" t="s">
        <v>4692</v>
      </c>
      <c r="B3782" s="2">
        <v>0</v>
      </c>
      <c r="C3782" s="2"/>
      <c r="D3782" s="2"/>
    </row>
    <row r="3783" spans="1:4">
      <c r="A3783" s="2" t="s">
        <v>4693</v>
      </c>
      <c r="B3783" s="2">
        <v>0</v>
      </c>
      <c r="C3783" s="2"/>
      <c r="D3783" s="2"/>
    </row>
    <row r="3784" spans="1:4">
      <c r="A3784" s="2" t="s">
        <v>4694</v>
      </c>
      <c r="B3784" s="2">
        <v>0</v>
      </c>
      <c r="C3784" s="2"/>
      <c r="D3784" s="2" t="s">
        <v>4695</v>
      </c>
    </row>
    <row r="3785" spans="1:4">
      <c r="A3785" s="2" t="s">
        <v>4696</v>
      </c>
      <c r="B3785" s="2">
        <v>0</v>
      </c>
      <c r="C3785" s="2"/>
      <c r="D3785" s="2"/>
    </row>
    <row r="3786" spans="1:4">
      <c r="A3786" s="2" t="s">
        <v>4697</v>
      </c>
      <c r="B3786" s="2">
        <v>0</v>
      </c>
      <c r="C3786" s="2"/>
      <c r="D3786" s="2"/>
    </row>
    <row r="3787" spans="1:4">
      <c r="A3787" s="2" t="s">
        <v>4698</v>
      </c>
      <c r="B3787" s="2">
        <v>0</v>
      </c>
      <c r="C3787" s="2"/>
      <c r="D3787" s="2"/>
    </row>
    <row r="3788" spans="1:4">
      <c r="A3788" s="2" t="s">
        <v>4699</v>
      </c>
      <c r="B3788" s="2">
        <v>0</v>
      </c>
      <c r="C3788" s="2"/>
      <c r="D3788" s="2"/>
    </row>
    <row r="3789" spans="1:4">
      <c r="A3789" s="2" t="s">
        <v>4700</v>
      </c>
      <c r="B3789" s="2">
        <v>0</v>
      </c>
      <c r="C3789" s="2"/>
      <c r="D3789" s="2"/>
    </row>
    <row r="3790" spans="1:4">
      <c r="A3790" s="2" t="s">
        <v>4701</v>
      </c>
      <c r="B3790" s="2">
        <v>0</v>
      </c>
      <c r="C3790" s="2"/>
      <c r="D3790" s="2"/>
    </row>
    <row r="3791" spans="1:4">
      <c r="A3791" s="2" t="s">
        <v>4702</v>
      </c>
      <c r="B3791" s="2">
        <v>1</v>
      </c>
      <c r="C3791" s="2"/>
      <c r="D3791" s="2"/>
    </row>
    <row r="3792" spans="1:4">
      <c r="A3792" s="2" t="s">
        <v>4703</v>
      </c>
      <c r="B3792" s="2">
        <v>0</v>
      </c>
      <c r="C3792" s="2"/>
      <c r="D3792" s="2"/>
    </row>
    <row r="3793" spans="1:4">
      <c r="A3793" s="2" t="s">
        <v>4704</v>
      </c>
      <c r="B3793" s="2">
        <v>0</v>
      </c>
      <c r="C3793" s="2"/>
      <c r="D3793" s="2" t="s">
        <v>3092</v>
      </c>
    </row>
    <row r="3794" spans="1:4">
      <c r="A3794" s="2" t="s">
        <v>4705</v>
      </c>
      <c r="B3794" s="2">
        <v>0</v>
      </c>
      <c r="C3794" s="2"/>
      <c r="D3794" s="2"/>
    </row>
    <row r="3795" spans="1:4">
      <c r="A3795" s="2" t="s">
        <v>4706</v>
      </c>
      <c r="B3795" s="2">
        <v>0</v>
      </c>
      <c r="C3795" s="2"/>
      <c r="D3795" s="2"/>
    </row>
    <row r="3796" spans="1:4">
      <c r="A3796" s="2" t="s">
        <v>4707</v>
      </c>
      <c r="B3796" s="2">
        <v>0</v>
      </c>
      <c r="C3796" s="2"/>
      <c r="D3796" s="2"/>
    </row>
    <row r="3797" spans="1:4">
      <c r="A3797" s="2" t="s">
        <v>4708</v>
      </c>
      <c r="B3797" s="2">
        <v>0</v>
      </c>
      <c r="C3797" s="2"/>
      <c r="D3797" s="2"/>
    </row>
    <row r="3798" spans="1:4">
      <c r="A3798" s="2" t="s">
        <v>4709</v>
      </c>
      <c r="B3798" s="2">
        <v>0</v>
      </c>
      <c r="C3798" s="2"/>
      <c r="D3798" s="2"/>
    </row>
    <row r="3799" spans="1:4">
      <c r="A3799" s="2" t="s">
        <v>4710</v>
      </c>
      <c r="B3799" s="2">
        <v>0</v>
      </c>
      <c r="C3799" s="2"/>
      <c r="D3799" s="2"/>
    </row>
    <row r="3800" spans="1:4">
      <c r="A3800" s="2" t="s">
        <v>4711</v>
      </c>
      <c r="B3800" s="2">
        <v>0</v>
      </c>
      <c r="C3800" s="2"/>
      <c r="D3800" s="2"/>
    </row>
    <row r="3801" spans="1:4">
      <c r="A3801" s="2" t="s">
        <v>4712</v>
      </c>
      <c r="B3801" s="2">
        <v>0</v>
      </c>
      <c r="C3801" s="2"/>
      <c r="D3801" s="2"/>
    </row>
    <row r="3802" spans="1:4">
      <c r="A3802" s="2" t="s">
        <v>4713</v>
      </c>
      <c r="B3802" s="2">
        <v>0</v>
      </c>
      <c r="C3802" s="2"/>
      <c r="D3802" s="2"/>
    </row>
    <row r="3803" spans="1:4">
      <c r="A3803" s="2" t="s">
        <v>4714</v>
      </c>
      <c r="B3803" s="2">
        <v>0</v>
      </c>
      <c r="C3803" s="2"/>
      <c r="D3803" s="2"/>
    </row>
    <row r="3804" spans="1:4">
      <c r="A3804" s="2" t="s">
        <v>4715</v>
      </c>
      <c r="B3804" s="2">
        <v>0</v>
      </c>
      <c r="C3804" s="2"/>
      <c r="D3804" s="2"/>
    </row>
    <row r="3805" spans="1:4">
      <c r="A3805" s="2" t="s">
        <v>4716</v>
      </c>
      <c r="B3805" s="2">
        <v>0</v>
      </c>
      <c r="C3805" s="2"/>
      <c r="D3805" s="2" t="s">
        <v>4717</v>
      </c>
    </row>
    <row r="3806" spans="1:4">
      <c r="A3806" s="2" t="s">
        <v>4718</v>
      </c>
      <c r="B3806" s="2">
        <v>0</v>
      </c>
      <c r="C3806" s="2"/>
      <c r="D3806" s="2"/>
    </row>
    <row r="3807" spans="1:4">
      <c r="A3807" s="2" t="s">
        <v>4719</v>
      </c>
      <c r="B3807" s="2">
        <v>0</v>
      </c>
      <c r="C3807" s="2"/>
      <c r="D3807" s="2"/>
    </row>
    <row r="3808" spans="1:4">
      <c r="A3808" s="2" t="s">
        <v>4720</v>
      </c>
      <c r="B3808" s="2">
        <v>0</v>
      </c>
      <c r="C3808" s="2"/>
      <c r="D3808" s="2" t="s">
        <v>4721</v>
      </c>
    </row>
    <row r="3809" spans="1:4">
      <c r="A3809" s="2" t="s">
        <v>4722</v>
      </c>
      <c r="B3809" s="2">
        <v>0</v>
      </c>
      <c r="C3809" s="2"/>
      <c r="D3809" s="2"/>
    </row>
    <row r="3810" spans="1:4">
      <c r="A3810" s="2" t="s">
        <v>4723</v>
      </c>
      <c r="B3810" s="2">
        <v>0</v>
      </c>
      <c r="C3810" s="2"/>
      <c r="D3810" s="2"/>
    </row>
    <row r="3811" spans="1:4">
      <c r="A3811" s="2" t="s">
        <v>4724</v>
      </c>
      <c r="B3811" s="2">
        <v>0</v>
      </c>
      <c r="C3811" s="2"/>
      <c r="D3811" s="2" t="s">
        <v>4725</v>
      </c>
    </row>
    <row r="3812" spans="1:4">
      <c r="A3812" s="2" t="s">
        <v>4726</v>
      </c>
      <c r="B3812" s="2">
        <v>0</v>
      </c>
      <c r="C3812" s="2"/>
      <c r="D3812" s="2" t="s">
        <v>4725</v>
      </c>
    </row>
    <row r="3813" spans="1:4">
      <c r="A3813" s="2" t="s">
        <v>4727</v>
      </c>
      <c r="B3813" s="2">
        <v>0</v>
      </c>
      <c r="C3813" s="2"/>
      <c r="D3813" s="2"/>
    </row>
    <row r="3814" spans="1:4">
      <c r="A3814" s="2" t="s">
        <v>4728</v>
      </c>
      <c r="B3814" s="2">
        <v>0</v>
      </c>
      <c r="C3814" s="2"/>
      <c r="D3814" s="2" t="s">
        <v>4729</v>
      </c>
    </row>
    <row r="3815" spans="1:4">
      <c r="A3815" s="2" t="s">
        <v>4730</v>
      </c>
      <c r="B3815" s="2">
        <v>0</v>
      </c>
      <c r="C3815" s="2"/>
      <c r="D3815" s="2"/>
    </row>
    <row r="3816" spans="1:4">
      <c r="A3816" s="2" t="s">
        <v>4731</v>
      </c>
      <c r="B3816" s="2">
        <v>0</v>
      </c>
      <c r="C3816" s="2"/>
      <c r="D3816" s="2"/>
    </row>
    <row r="3817" spans="1:4">
      <c r="A3817" s="2" t="s">
        <v>4732</v>
      </c>
      <c r="B3817" s="2">
        <v>0</v>
      </c>
      <c r="C3817" s="2"/>
      <c r="D3817" s="2"/>
    </row>
    <row r="3818" spans="1:4">
      <c r="A3818" s="2" t="s">
        <v>4733</v>
      </c>
      <c r="B3818" s="2">
        <v>0</v>
      </c>
      <c r="C3818" s="2"/>
      <c r="D3818" s="2"/>
    </row>
    <row r="3819" spans="1:4">
      <c r="A3819" s="2" t="s">
        <v>4734</v>
      </c>
      <c r="B3819" s="2">
        <v>0</v>
      </c>
      <c r="C3819" s="2"/>
      <c r="D3819" s="2"/>
    </row>
    <row r="3820" spans="1:4">
      <c r="A3820" s="2" t="s">
        <v>4735</v>
      </c>
      <c r="B3820" s="2">
        <v>0</v>
      </c>
      <c r="C3820" s="2"/>
      <c r="D3820" s="2"/>
    </row>
    <row r="3821" spans="1:4">
      <c r="A3821" s="2" t="s">
        <v>4736</v>
      </c>
      <c r="B3821" s="2">
        <v>0</v>
      </c>
      <c r="C3821" s="2"/>
      <c r="D3821" s="2"/>
    </row>
    <row r="3822" spans="1:4">
      <c r="A3822" s="2" t="s">
        <v>4737</v>
      </c>
      <c r="B3822" s="2">
        <v>0</v>
      </c>
      <c r="C3822" s="2"/>
      <c r="D3822" s="2"/>
    </row>
    <row r="3823" spans="1:4">
      <c r="A3823" s="2" t="s">
        <v>4738</v>
      </c>
      <c r="B3823" s="2">
        <v>0</v>
      </c>
      <c r="C3823" s="2"/>
      <c r="D3823" s="2"/>
    </row>
    <row r="3824" spans="1:4">
      <c r="A3824" s="2" t="s">
        <v>4739</v>
      </c>
      <c r="B3824" s="2">
        <v>0</v>
      </c>
      <c r="C3824" s="2"/>
      <c r="D3824" s="2" t="s">
        <v>4740</v>
      </c>
    </row>
    <row r="3825" spans="1:4">
      <c r="A3825" s="2" t="s">
        <v>4741</v>
      </c>
      <c r="B3825" s="2">
        <v>0</v>
      </c>
      <c r="C3825" s="2"/>
      <c r="D3825" s="2"/>
    </row>
    <row r="3826" spans="1:4">
      <c r="A3826" s="2" t="s">
        <v>4742</v>
      </c>
      <c r="B3826" s="2">
        <v>0</v>
      </c>
      <c r="C3826" s="2"/>
      <c r="D3826" s="2"/>
    </row>
    <row r="3827" spans="1:4">
      <c r="A3827" s="2" t="s">
        <v>4743</v>
      </c>
      <c r="B3827" s="2">
        <v>0</v>
      </c>
      <c r="C3827" s="2"/>
      <c r="D3827" s="2"/>
    </row>
    <row r="3828" spans="1:4">
      <c r="A3828" s="2" t="s">
        <v>4744</v>
      </c>
      <c r="B3828" s="2">
        <v>0</v>
      </c>
      <c r="C3828" s="2"/>
      <c r="D3828" s="2"/>
    </row>
    <row r="3829" spans="1:4">
      <c r="A3829" s="2" t="s">
        <v>4745</v>
      </c>
      <c r="B3829" s="2">
        <v>0</v>
      </c>
      <c r="C3829" s="2"/>
      <c r="D3829" s="2"/>
    </row>
    <row r="3830" spans="1:4">
      <c r="A3830" s="2" t="s">
        <v>4746</v>
      </c>
      <c r="B3830" s="2">
        <v>0</v>
      </c>
      <c r="C3830" s="2"/>
      <c r="D3830" s="2"/>
    </row>
    <row r="3831" spans="1:4">
      <c r="A3831" s="2" t="s">
        <v>4747</v>
      </c>
      <c r="B3831" s="2">
        <v>0</v>
      </c>
      <c r="C3831" s="2"/>
      <c r="D3831" s="2"/>
    </row>
    <row r="3832" spans="1:4">
      <c r="A3832" s="2" t="s">
        <v>4748</v>
      </c>
      <c r="B3832" s="2">
        <v>0</v>
      </c>
      <c r="C3832" s="2"/>
      <c r="D3832" s="2"/>
    </row>
    <row r="3833" spans="1:4">
      <c r="A3833" s="2" t="s">
        <v>4749</v>
      </c>
      <c r="B3833" s="2">
        <v>0</v>
      </c>
      <c r="C3833" s="2"/>
      <c r="D3833" s="2"/>
    </row>
    <row r="3834" spans="1:4">
      <c r="A3834" s="2" t="s">
        <v>4750</v>
      </c>
      <c r="B3834" s="2">
        <v>0</v>
      </c>
      <c r="C3834" s="2"/>
      <c r="D3834" s="2"/>
    </row>
    <row r="3835" spans="1:4">
      <c r="A3835" s="2" t="s">
        <v>4751</v>
      </c>
      <c r="B3835" s="2">
        <v>0</v>
      </c>
      <c r="C3835" s="2"/>
      <c r="D3835" s="2"/>
    </row>
    <row r="3836" spans="1:4">
      <c r="A3836" s="2" t="s">
        <v>4752</v>
      </c>
      <c r="B3836" s="2">
        <v>0</v>
      </c>
      <c r="C3836" s="2"/>
      <c r="D3836" s="2"/>
    </row>
    <row r="3837" spans="1:4">
      <c r="A3837" s="2" t="s">
        <v>4753</v>
      </c>
      <c r="B3837" s="2">
        <v>0</v>
      </c>
      <c r="C3837" s="2"/>
      <c r="D3837" s="2"/>
    </row>
    <row r="3838" spans="1:4">
      <c r="A3838" s="2" t="s">
        <v>4754</v>
      </c>
      <c r="B3838" s="2">
        <v>0</v>
      </c>
      <c r="C3838" s="2"/>
      <c r="D3838" s="2" t="s">
        <v>4755</v>
      </c>
    </row>
    <row r="3839" spans="1:4">
      <c r="A3839" s="2" t="s">
        <v>4756</v>
      </c>
      <c r="B3839" s="2">
        <v>0</v>
      </c>
      <c r="C3839" s="2"/>
      <c r="D3839" s="2" t="s">
        <v>4757</v>
      </c>
    </row>
    <row r="3840" spans="1:4">
      <c r="A3840" s="2" t="s">
        <v>4758</v>
      </c>
      <c r="B3840" s="2">
        <v>0</v>
      </c>
      <c r="C3840" s="2"/>
      <c r="D3840" s="2"/>
    </row>
    <row r="3841" spans="1:4">
      <c r="A3841" s="2" t="s">
        <v>4759</v>
      </c>
      <c r="B3841" s="2">
        <v>0</v>
      </c>
      <c r="C3841" s="2"/>
      <c r="D3841" s="2"/>
    </row>
    <row r="3842" spans="1:4">
      <c r="A3842" s="2" t="s">
        <v>4760</v>
      </c>
      <c r="B3842" s="2">
        <v>0</v>
      </c>
      <c r="C3842" s="2"/>
      <c r="D3842" s="2"/>
    </row>
    <row r="3843" spans="1:4">
      <c r="A3843" s="2" t="s">
        <v>4761</v>
      </c>
      <c r="B3843" s="2">
        <v>0</v>
      </c>
      <c r="C3843" s="2"/>
      <c r="D3843" s="2"/>
    </row>
    <row r="3844" spans="1:4">
      <c r="A3844" s="2" t="s">
        <v>4762</v>
      </c>
      <c r="B3844" s="2">
        <v>0</v>
      </c>
      <c r="C3844" s="2"/>
      <c r="D3844" s="2" t="s">
        <v>4763</v>
      </c>
    </row>
    <row r="3845" spans="1:4">
      <c r="A3845" s="2" t="s">
        <v>4764</v>
      </c>
      <c r="B3845" s="2">
        <v>0</v>
      </c>
      <c r="C3845" s="2"/>
      <c r="D3845" s="2" t="s">
        <v>4765</v>
      </c>
    </row>
    <row r="3846" spans="1:4">
      <c r="A3846" s="2" t="s">
        <v>4766</v>
      </c>
      <c r="B3846" s="2">
        <v>0</v>
      </c>
      <c r="C3846" s="2"/>
      <c r="D3846" s="2"/>
    </row>
    <row r="3847" spans="1:4">
      <c r="A3847" s="2" t="s">
        <v>4767</v>
      </c>
      <c r="B3847" s="2">
        <v>0</v>
      </c>
      <c r="C3847" s="2"/>
      <c r="D3847" s="2" t="s">
        <v>4768</v>
      </c>
    </row>
    <row r="3848" spans="1:4">
      <c r="A3848" s="2" t="s">
        <v>4769</v>
      </c>
      <c r="B3848" s="2">
        <v>0</v>
      </c>
      <c r="C3848" s="2"/>
      <c r="D3848" s="2" t="s">
        <v>4770</v>
      </c>
    </row>
    <row r="3849" spans="1:4">
      <c r="A3849" s="2" t="s">
        <v>4771</v>
      </c>
      <c r="B3849" s="2">
        <v>0</v>
      </c>
      <c r="C3849" s="2"/>
      <c r="D3849" s="2"/>
    </row>
    <row r="3850" spans="1:4">
      <c r="A3850" s="2" t="s">
        <v>4772</v>
      </c>
      <c r="B3850" s="2">
        <v>0</v>
      </c>
      <c r="C3850" s="2"/>
      <c r="D3850" s="2"/>
    </row>
    <row r="3851" spans="1:4">
      <c r="A3851" s="2" t="s">
        <v>4773</v>
      </c>
      <c r="B3851" s="2">
        <v>0</v>
      </c>
      <c r="C3851" s="2"/>
      <c r="D3851" s="2"/>
    </row>
    <row r="3852" spans="1:4">
      <c r="A3852" s="2" t="s">
        <v>4774</v>
      </c>
      <c r="B3852" s="2">
        <v>0</v>
      </c>
      <c r="C3852" s="2"/>
      <c r="D3852" s="2" t="s">
        <v>4770</v>
      </c>
    </row>
    <row r="3853" spans="1:4">
      <c r="A3853" s="2" t="s">
        <v>4775</v>
      </c>
      <c r="B3853" s="2">
        <v>0</v>
      </c>
      <c r="C3853" s="2"/>
      <c r="D3853" s="2"/>
    </row>
    <row r="3854" spans="1:4">
      <c r="A3854" s="2" t="s">
        <v>4776</v>
      </c>
      <c r="B3854" s="2">
        <v>0</v>
      </c>
      <c r="C3854" s="2"/>
      <c r="D3854" s="2"/>
    </row>
    <row r="3855" spans="1:4">
      <c r="A3855" s="2" t="s">
        <v>4777</v>
      </c>
      <c r="B3855" s="2">
        <v>0</v>
      </c>
      <c r="C3855" s="2"/>
      <c r="D3855" s="2"/>
    </row>
    <row r="3856" spans="1:4">
      <c r="A3856" s="2" t="s">
        <v>4778</v>
      </c>
      <c r="B3856" s="2">
        <v>0</v>
      </c>
      <c r="C3856" s="2"/>
      <c r="D3856" s="2"/>
    </row>
    <row r="3857" spans="1:4">
      <c r="A3857" s="2" t="s">
        <v>4779</v>
      </c>
      <c r="B3857" s="2">
        <v>0</v>
      </c>
      <c r="C3857" s="2"/>
      <c r="D3857" s="2"/>
    </row>
    <row r="3858" spans="1:4">
      <c r="A3858" s="2" t="s">
        <v>4780</v>
      </c>
      <c r="B3858" s="2">
        <v>0</v>
      </c>
      <c r="C3858" s="2"/>
      <c r="D3858" s="2"/>
    </row>
    <row r="3859" spans="1:4">
      <c r="A3859" s="2" t="s">
        <v>4781</v>
      </c>
      <c r="B3859" s="2">
        <v>0</v>
      </c>
      <c r="C3859" s="2"/>
      <c r="D3859" s="2"/>
    </row>
    <row r="3860" spans="1:4">
      <c r="A3860" s="2" t="s">
        <v>4782</v>
      </c>
      <c r="B3860" s="2">
        <v>0</v>
      </c>
      <c r="C3860" s="2"/>
      <c r="D3860" s="2"/>
    </row>
    <row r="3861" spans="1:4">
      <c r="A3861" s="2" t="s">
        <v>4783</v>
      </c>
      <c r="B3861" s="2">
        <v>0</v>
      </c>
      <c r="C3861" s="2"/>
      <c r="D3861" s="2"/>
    </row>
    <row r="3862" spans="1:4">
      <c r="A3862" s="2" t="s">
        <v>4784</v>
      </c>
      <c r="B3862" s="2">
        <v>0</v>
      </c>
      <c r="C3862" s="2"/>
      <c r="D3862" s="2"/>
    </row>
    <row r="3863" spans="1:4">
      <c r="A3863" s="2" t="s">
        <v>4785</v>
      </c>
      <c r="B3863" s="2">
        <v>0</v>
      </c>
      <c r="C3863" s="2"/>
      <c r="D3863" s="2"/>
    </row>
    <row r="3864" spans="1:4">
      <c r="A3864" s="2" t="s">
        <v>4786</v>
      </c>
      <c r="B3864" s="2">
        <v>0</v>
      </c>
      <c r="C3864" s="2"/>
      <c r="D3864" s="2" t="s">
        <v>4787</v>
      </c>
    </row>
    <row r="3865" spans="1:4">
      <c r="A3865" s="2" t="s">
        <v>4788</v>
      </c>
      <c r="B3865" s="2">
        <v>0</v>
      </c>
      <c r="C3865" s="2"/>
      <c r="D3865" s="2" t="s">
        <v>4789</v>
      </c>
    </row>
    <row r="3866" spans="1:4">
      <c r="A3866" s="2" t="s">
        <v>4790</v>
      </c>
      <c r="B3866" s="2">
        <v>0</v>
      </c>
      <c r="C3866" s="2"/>
      <c r="D3866" s="2" t="s">
        <v>4791</v>
      </c>
    </row>
    <row r="3867" spans="1:4">
      <c r="A3867" s="2" t="s">
        <v>4792</v>
      </c>
      <c r="B3867" s="2">
        <v>0</v>
      </c>
      <c r="C3867" s="2"/>
      <c r="D3867" s="2"/>
    </row>
    <row r="3868" spans="1:4">
      <c r="A3868" s="2" t="s">
        <v>4793</v>
      </c>
      <c r="B3868" s="2">
        <v>0</v>
      </c>
      <c r="C3868" s="2"/>
      <c r="D3868" s="2"/>
    </row>
    <row r="3869" spans="1:4">
      <c r="A3869" s="2" t="s">
        <v>4794</v>
      </c>
      <c r="B3869" s="2">
        <v>0</v>
      </c>
      <c r="C3869" s="2"/>
      <c r="D3869" s="2"/>
    </row>
    <row r="3870" spans="1:4">
      <c r="A3870" s="2" t="s">
        <v>4795</v>
      </c>
      <c r="B3870" s="2">
        <v>0</v>
      </c>
      <c r="C3870" s="2"/>
      <c r="D3870" s="2"/>
    </row>
    <row r="3871" spans="1:4">
      <c r="A3871" s="2" t="s">
        <v>4796</v>
      </c>
      <c r="B3871" s="2">
        <v>0</v>
      </c>
      <c r="C3871" s="2"/>
      <c r="D3871" s="2"/>
    </row>
    <row r="3872" spans="1:4">
      <c r="A3872" s="2" t="s">
        <v>4797</v>
      </c>
      <c r="B3872" s="2">
        <v>0</v>
      </c>
      <c r="C3872" s="2"/>
      <c r="D3872" s="2"/>
    </row>
    <row r="3873" spans="1:4">
      <c r="A3873" s="2" t="s">
        <v>4798</v>
      </c>
      <c r="B3873" s="2">
        <v>0</v>
      </c>
      <c r="C3873" s="2"/>
      <c r="D3873" s="2"/>
    </row>
    <row r="3874" spans="1:4">
      <c r="A3874" s="2" t="s">
        <v>4799</v>
      </c>
      <c r="B3874" s="2">
        <v>0</v>
      </c>
      <c r="C3874" s="2"/>
      <c r="D3874" s="2"/>
    </row>
    <row r="3875" spans="1:4">
      <c r="A3875" s="2" t="s">
        <v>4800</v>
      </c>
      <c r="B3875" s="2">
        <v>0</v>
      </c>
      <c r="C3875" s="2"/>
      <c r="D3875" s="2"/>
    </row>
    <row r="3876" spans="1:4">
      <c r="A3876" s="2" t="s">
        <v>4801</v>
      </c>
      <c r="B3876" s="2">
        <v>0</v>
      </c>
      <c r="C3876" s="2"/>
      <c r="D3876" s="2"/>
    </row>
    <row r="3877" spans="1:4">
      <c r="A3877" s="2" t="s">
        <v>4802</v>
      </c>
      <c r="B3877" s="2">
        <v>0</v>
      </c>
      <c r="C3877" s="2"/>
      <c r="D3877" s="2"/>
    </row>
    <row r="3878" spans="1:4">
      <c r="A3878" s="2" t="s">
        <v>4803</v>
      </c>
      <c r="B3878" s="2">
        <v>0</v>
      </c>
      <c r="C3878" s="2"/>
      <c r="D3878" s="2"/>
    </row>
    <row r="3879" spans="1:4">
      <c r="A3879" s="2" t="s">
        <v>4804</v>
      </c>
      <c r="B3879" s="2">
        <v>0</v>
      </c>
      <c r="C3879" s="2"/>
      <c r="D3879" s="2"/>
    </row>
    <row r="3880" spans="1:4">
      <c r="A3880" s="2" t="s">
        <v>4805</v>
      </c>
      <c r="B3880" s="2">
        <v>0</v>
      </c>
      <c r="C3880" s="2"/>
      <c r="D3880" s="2"/>
    </row>
    <row r="3881" spans="1:4">
      <c r="A3881" s="2" t="s">
        <v>4806</v>
      </c>
      <c r="B3881" s="2">
        <v>0</v>
      </c>
      <c r="C3881" s="2"/>
      <c r="D3881" s="2"/>
    </row>
    <row r="3882" spans="1:4">
      <c r="A3882" s="2" t="s">
        <v>4807</v>
      </c>
      <c r="B3882" s="2">
        <v>0</v>
      </c>
      <c r="C3882" s="2"/>
      <c r="D3882" s="2"/>
    </row>
    <row r="3883" spans="1:4">
      <c r="A3883" s="2" t="s">
        <v>4808</v>
      </c>
      <c r="B3883" s="2">
        <v>0</v>
      </c>
      <c r="C3883" s="2"/>
      <c r="D3883" s="2"/>
    </row>
    <row r="3884" spans="1:4">
      <c r="A3884" s="2" t="s">
        <v>4809</v>
      </c>
      <c r="B3884" s="2">
        <v>0</v>
      </c>
      <c r="C3884" s="2"/>
      <c r="D3884" s="2"/>
    </row>
    <row r="3885" spans="1:4">
      <c r="A3885" s="2" t="s">
        <v>4810</v>
      </c>
      <c r="B3885" s="2">
        <v>0</v>
      </c>
      <c r="C3885" s="2"/>
      <c r="D3885" s="2"/>
    </row>
    <row r="3886" spans="1:4">
      <c r="A3886" s="2" t="s">
        <v>4811</v>
      </c>
      <c r="B3886" s="2">
        <v>0</v>
      </c>
      <c r="C3886" s="2"/>
      <c r="D3886" s="2"/>
    </row>
    <row r="3887" spans="1:4">
      <c r="A3887" s="2" t="s">
        <v>4812</v>
      </c>
      <c r="B3887" s="2">
        <v>0</v>
      </c>
      <c r="C3887" s="2"/>
      <c r="D3887" s="2"/>
    </row>
    <row r="3888" spans="1:4">
      <c r="A3888" s="2" t="s">
        <v>4813</v>
      </c>
      <c r="B3888" s="2">
        <v>0</v>
      </c>
      <c r="C3888" s="2"/>
      <c r="D3888" s="2"/>
    </row>
    <row r="3889" spans="1:4">
      <c r="A3889" s="2" t="s">
        <v>4814</v>
      </c>
      <c r="B3889" s="2">
        <v>0</v>
      </c>
      <c r="C3889" s="2"/>
      <c r="D3889" s="2"/>
    </row>
    <row r="3890" spans="1:4">
      <c r="A3890" s="2" t="s">
        <v>4815</v>
      </c>
      <c r="B3890" s="2">
        <v>0</v>
      </c>
      <c r="C3890" s="2"/>
      <c r="D3890" s="2"/>
    </row>
    <row r="3891" spans="1:4">
      <c r="A3891" s="2" t="s">
        <v>4816</v>
      </c>
      <c r="B3891" s="2">
        <v>0</v>
      </c>
      <c r="C3891" s="2"/>
      <c r="D3891" s="2"/>
    </row>
    <row r="3892" spans="1:4">
      <c r="A3892" s="2" t="s">
        <v>4817</v>
      </c>
      <c r="B3892" s="2">
        <v>0</v>
      </c>
      <c r="C3892" s="2"/>
      <c r="D3892" s="2"/>
    </row>
    <row r="3893" spans="1:4">
      <c r="A3893" s="2" t="s">
        <v>4818</v>
      </c>
      <c r="B3893" s="2">
        <v>0</v>
      </c>
      <c r="C3893" s="2"/>
      <c r="D3893" s="2"/>
    </row>
    <row r="3894" spans="1:4">
      <c r="A3894" s="2" t="s">
        <v>4819</v>
      </c>
      <c r="B3894" s="2">
        <v>0</v>
      </c>
      <c r="C3894" s="2"/>
      <c r="D3894" s="2"/>
    </row>
    <row r="3895" spans="1:4">
      <c r="A3895" s="2" t="s">
        <v>4820</v>
      </c>
      <c r="B3895" s="2">
        <v>0</v>
      </c>
      <c r="C3895" s="2"/>
      <c r="D3895" s="2"/>
    </row>
    <row r="3896" spans="1:4">
      <c r="A3896" s="2" t="s">
        <v>4821</v>
      </c>
      <c r="B3896" s="2">
        <v>0</v>
      </c>
      <c r="C3896" s="2"/>
      <c r="D3896" s="2"/>
    </row>
    <row r="3897" spans="1:4">
      <c r="A3897" s="2" t="s">
        <v>4822</v>
      </c>
      <c r="B3897" s="2">
        <v>0</v>
      </c>
      <c r="C3897" s="2"/>
      <c r="D3897" s="2"/>
    </row>
    <row r="3898" spans="1:4">
      <c r="A3898" s="2" t="s">
        <v>4823</v>
      </c>
      <c r="B3898" s="2">
        <v>0</v>
      </c>
      <c r="C3898" s="2"/>
      <c r="D3898" s="2"/>
    </row>
    <row r="3899" spans="1:4">
      <c r="A3899" s="2" t="s">
        <v>4824</v>
      </c>
      <c r="B3899" s="2">
        <v>0</v>
      </c>
      <c r="C3899" s="2"/>
      <c r="D3899" s="2"/>
    </row>
    <row r="3900" spans="1:4">
      <c r="A3900" s="2" t="s">
        <v>4825</v>
      </c>
      <c r="B3900" s="2">
        <v>0</v>
      </c>
      <c r="C3900" s="2"/>
      <c r="D3900" s="2"/>
    </row>
    <row r="3901" spans="1:4">
      <c r="A3901" s="2" t="s">
        <v>4826</v>
      </c>
      <c r="B3901" s="2">
        <v>0</v>
      </c>
      <c r="C3901" s="2"/>
      <c r="D3901" s="2"/>
    </row>
    <row r="3902" spans="1:4">
      <c r="A3902" s="2" t="s">
        <v>4827</v>
      </c>
      <c r="B3902" s="2">
        <v>0</v>
      </c>
      <c r="C3902" s="2"/>
      <c r="D3902" s="2"/>
    </row>
    <row r="3903" spans="1:4">
      <c r="A3903" s="2" t="s">
        <v>4828</v>
      </c>
      <c r="B3903" s="2">
        <v>0</v>
      </c>
      <c r="C3903" s="2"/>
      <c r="D3903" s="2"/>
    </row>
    <row r="3904" spans="1:4">
      <c r="A3904" s="2" t="s">
        <v>4829</v>
      </c>
      <c r="B3904" s="2">
        <v>0</v>
      </c>
      <c r="C3904" s="2"/>
      <c r="D3904" s="2"/>
    </row>
    <row r="3905" spans="1:4">
      <c r="A3905" s="2" t="s">
        <v>4830</v>
      </c>
      <c r="B3905" s="2">
        <v>0</v>
      </c>
      <c r="C3905" s="2"/>
      <c r="D3905" s="2"/>
    </row>
    <row r="3906" spans="1:4">
      <c r="A3906" s="2" t="s">
        <v>4831</v>
      </c>
      <c r="B3906" s="2">
        <v>0</v>
      </c>
      <c r="C3906" s="2"/>
      <c r="D3906" s="2"/>
    </row>
    <row r="3907" spans="1:4">
      <c r="A3907" s="2" t="s">
        <v>4832</v>
      </c>
      <c r="B3907" s="2">
        <v>0</v>
      </c>
      <c r="C3907" s="2"/>
      <c r="D3907" s="2"/>
    </row>
    <row r="3908" spans="1:4">
      <c r="A3908" s="2" t="s">
        <v>4833</v>
      </c>
      <c r="B3908" s="2">
        <v>0</v>
      </c>
      <c r="C3908" s="2"/>
      <c r="D3908" s="2"/>
    </row>
    <row r="3909" spans="1:4">
      <c r="A3909" s="2" t="s">
        <v>4834</v>
      </c>
      <c r="B3909" s="2">
        <v>0</v>
      </c>
      <c r="C3909" s="2"/>
      <c r="D3909" s="2"/>
    </row>
    <row r="3910" spans="1:4">
      <c r="A3910" s="2" t="s">
        <v>4835</v>
      </c>
      <c r="B3910" s="2">
        <v>0</v>
      </c>
      <c r="C3910" s="2"/>
      <c r="D3910" s="2"/>
    </row>
    <row r="3911" spans="1:4">
      <c r="A3911" s="2" t="s">
        <v>4836</v>
      </c>
      <c r="B3911" s="2">
        <v>0</v>
      </c>
      <c r="C3911" s="2"/>
      <c r="D3911" s="2"/>
    </row>
    <row r="3912" spans="1:4">
      <c r="A3912" s="2" t="s">
        <v>4837</v>
      </c>
      <c r="B3912" s="2">
        <v>0</v>
      </c>
      <c r="C3912" s="2"/>
      <c r="D3912" s="2"/>
    </row>
    <row r="3913" spans="1:4">
      <c r="A3913" s="2" t="s">
        <v>4838</v>
      </c>
      <c r="B3913" s="2">
        <v>0</v>
      </c>
      <c r="C3913" s="2"/>
      <c r="D3913" s="2"/>
    </row>
    <row r="3914" spans="1:4">
      <c r="A3914" s="2" t="s">
        <v>4839</v>
      </c>
      <c r="B3914" s="2">
        <v>0</v>
      </c>
      <c r="C3914" s="2"/>
      <c r="D3914" s="2"/>
    </row>
    <row r="3915" spans="1:4">
      <c r="A3915" s="2" t="s">
        <v>4840</v>
      </c>
      <c r="B3915" s="2">
        <v>0</v>
      </c>
      <c r="C3915" s="2"/>
      <c r="D3915" s="2"/>
    </row>
    <row r="3916" spans="1:4">
      <c r="A3916" s="2" t="s">
        <v>4841</v>
      </c>
      <c r="B3916" s="2">
        <v>0</v>
      </c>
      <c r="C3916" s="2"/>
      <c r="D3916" s="2"/>
    </row>
    <row r="3917" spans="1:4">
      <c r="A3917" s="2" t="s">
        <v>4842</v>
      </c>
      <c r="B3917" s="2">
        <v>0</v>
      </c>
      <c r="C3917" s="2"/>
      <c r="D3917" s="2"/>
    </row>
    <row r="3918" spans="1:4">
      <c r="A3918" s="2" t="s">
        <v>4843</v>
      </c>
      <c r="B3918" s="2">
        <v>0</v>
      </c>
      <c r="C3918" s="2"/>
      <c r="D3918" s="2"/>
    </row>
    <row r="3919" spans="1:4">
      <c r="A3919" s="2" t="s">
        <v>4844</v>
      </c>
      <c r="B3919" s="2">
        <v>0</v>
      </c>
      <c r="C3919" s="2"/>
      <c r="D3919" s="2"/>
    </row>
    <row r="3920" spans="1:4">
      <c r="A3920" s="2" t="s">
        <v>4845</v>
      </c>
      <c r="B3920" s="2">
        <v>0</v>
      </c>
      <c r="C3920" s="2"/>
      <c r="D3920" s="2"/>
    </row>
    <row r="3921" spans="1:4">
      <c r="A3921" s="2" t="s">
        <v>4846</v>
      </c>
      <c r="B3921" s="2">
        <v>0</v>
      </c>
      <c r="C3921" s="2"/>
      <c r="D3921" s="2"/>
    </row>
    <row r="3922" spans="1:4">
      <c r="A3922" s="2" t="s">
        <v>4847</v>
      </c>
      <c r="B3922" s="2">
        <v>0</v>
      </c>
      <c r="C3922" s="2"/>
      <c r="D3922" s="2"/>
    </row>
    <row r="3923" spans="1:4">
      <c r="A3923" s="2" t="s">
        <v>4848</v>
      </c>
      <c r="B3923" s="2">
        <v>0</v>
      </c>
      <c r="C3923" s="2"/>
      <c r="D3923" s="2"/>
    </row>
    <row r="3924" spans="1:4">
      <c r="A3924" s="2" t="s">
        <v>4849</v>
      </c>
      <c r="B3924" s="2">
        <v>0</v>
      </c>
      <c r="C3924" s="2"/>
      <c r="D3924" s="2"/>
    </row>
    <row r="3925" spans="1:4">
      <c r="A3925" s="2" t="s">
        <v>4850</v>
      </c>
      <c r="B3925" s="2">
        <v>0</v>
      </c>
      <c r="C3925" s="2"/>
      <c r="D3925" s="2"/>
    </row>
    <row r="3926" spans="1:4">
      <c r="A3926" s="2" t="s">
        <v>4851</v>
      </c>
      <c r="B3926" s="2">
        <v>0</v>
      </c>
      <c r="C3926" s="2"/>
      <c r="D3926" s="2"/>
    </row>
    <row r="3927" spans="1:4">
      <c r="A3927" s="2" t="s">
        <v>4852</v>
      </c>
      <c r="B3927" s="2">
        <v>0</v>
      </c>
      <c r="C3927" s="2"/>
      <c r="D3927" s="2" t="s">
        <v>4853</v>
      </c>
    </row>
    <row r="3928" spans="1:4">
      <c r="A3928" s="2" t="s">
        <v>4854</v>
      </c>
      <c r="B3928" s="2">
        <v>0</v>
      </c>
      <c r="C3928" s="2"/>
      <c r="D3928" s="2"/>
    </row>
    <row r="3929" spans="1:4">
      <c r="A3929" s="2" t="s">
        <v>4855</v>
      </c>
      <c r="B3929" s="2">
        <v>0</v>
      </c>
      <c r="C3929" s="2"/>
      <c r="D3929" s="2"/>
    </row>
    <row r="3930" spans="1:4">
      <c r="A3930" s="2" t="s">
        <v>4856</v>
      </c>
      <c r="B3930" s="2">
        <v>0</v>
      </c>
      <c r="C3930" s="2"/>
      <c r="D3930" s="2"/>
    </row>
    <row r="3931" spans="1:4">
      <c r="A3931" s="2" t="s">
        <v>4857</v>
      </c>
      <c r="B3931" s="2">
        <v>0</v>
      </c>
      <c r="C3931" s="2"/>
      <c r="D3931" s="2"/>
    </row>
    <row r="3932" spans="1:4">
      <c r="A3932" s="2" t="s">
        <v>4858</v>
      </c>
      <c r="B3932" s="2">
        <v>0</v>
      </c>
      <c r="C3932" s="2"/>
      <c r="D3932" s="2"/>
    </row>
    <row r="3933" spans="1:4">
      <c r="A3933" s="2" t="s">
        <v>4859</v>
      </c>
      <c r="B3933" s="2">
        <v>0</v>
      </c>
      <c r="C3933" s="2"/>
      <c r="D3933" s="2"/>
    </row>
    <row r="3934" spans="1:4">
      <c r="A3934" s="2" t="s">
        <v>4860</v>
      </c>
      <c r="B3934" s="2">
        <v>0</v>
      </c>
      <c r="C3934" s="2"/>
      <c r="D3934" s="2"/>
    </row>
    <row r="3935" spans="1:4">
      <c r="A3935" s="2" t="s">
        <v>4861</v>
      </c>
      <c r="B3935" s="2">
        <v>0</v>
      </c>
      <c r="C3935" s="2"/>
      <c r="D3935" s="2" t="s">
        <v>4853</v>
      </c>
    </row>
    <row r="3936" spans="1:4">
      <c r="A3936" s="2" t="s">
        <v>4862</v>
      </c>
      <c r="B3936" s="2">
        <v>0</v>
      </c>
      <c r="C3936" s="2"/>
      <c r="D3936" s="2"/>
    </row>
    <row r="3937" spans="1:4">
      <c r="A3937" s="2" t="s">
        <v>4863</v>
      </c>
      <c r="B3937" s="2">
        <v>0</v>
      </c>
      <c r="C3937" s="2"/>
      <c r="D3937" s="2" t="s">
        <v>4864</v>
      </c>
    </row>
    <row r="3938" spans="1:4">
      <c r="A3938" s="2" t="s">
        <v>4865</v>
      </c>
      <c r="B3938" s="2">
        <v>0</v>
      </c>
      <c r="C3938" s="2"/>
      <c r="D3938" s="2"/>
    </row>
    <row r="3939" spans="1:4">
      <c r="A3939" s="2" t="s">
        <v>4866</v>
      </c>
      <c r="B3939" s="2">
        <v>0</v>
      </c>
      <c r="C3939" s="2"/>
      <c r="D3939" s="2"/>
    </row>
    <row r="3940" spans="1:4">
      <c r="A3940" s="2" t="s">
        <v>4867</v>
      </c>
      <c r="B3940" s="2">
        <v>0</v>
      </c>
      <c r="C3940" s="2"/>
      <c r="D3940" s="2"/>
    </row>
    <row r="3941" spans="1:4">
      <c r="A3941" s="2" t="s">
        <v>4868</v>
      </c>
      <c r="B3941" s="2">
        <v>0</v>
      </c>
      <c r="C3941" s="2"/>
      <c r="D3941" s="2"/>
    </row>
    <row r="3942" spans="1:4">
      <c r="A3942" s="2" t="s">
        <v>4869</v>
      </c>
      <c r="B3942" s="2">
        <v>0</v>
      </c>
      <c r="C3942" s="2"/>
      <c r="D3942" s="2"/>
    </row>
    <row r="3943" spans="1:4">
      <c r="A3943" s="2" t="s">
        <v>4870</v>
      </c>
      <c r="B3943" s="2">
        <v>0</v>
      </c>
      <c r="C3943" s="2"/>
      <c r="D3943" s="2"/>
    </row>
    <row r="3944" spans="1:4">
      <c r="A3944" s="2" t="s">
        <v>4871</v>
      </c>
      <c r="B3944" s="2">
        <v>0</v>
      </c>
      <c r="C3944" s="2"/>
      <c r="D3944" s="2"/>
    </row>
    <row r="3945" spans="1:4">
      <c r="A3945" s="2" t="s">
        <v>4872</v>
      </c>
      <c r="B3945" s="2">
        <v>0</v>
      </c>
      <c r="C3945" s="2"/>
      <c r="D3945" s="2"/>
    </row>
    <row r="3946" spans="1:4">
      <c r="A3946" s="2" t="s">
        <v>4873</v>
      </c>
      <c r="B3946" s="2">
        <v>0</v>
      </c>
      <c r="C3946" s="2"/>
      <c r="D3946" s="2"/>
    </row>
    <row r="3947" spans="1:4">
      <c r="A3947" s="2" t="s">
        <v>4874</v>
      </c>
      <c r="B3947" s="2">
        <v>0</v>
      </c>
      <c r="C3947" s="2"/>
      <c r="D3947" s="2"/>
    </row>
    <row r="3948" spans="1:4">
      <c r="A3948" s="2" t="s">
        <v>4875</v>
      </c>
      <c r="B3948" s="2">
        <v>0</v>
      </c>
      <c r="C3948" s="2"/>
      <c r="D3948" s="2"/>
    </row>
    <row r="3949" spans="1:4">
      <c r="A3949" s="2" t="s">
        <v>4876</v>
      </c>
      <c r="B3949" s="2">
        <v>0</v>
      </c>
      <c r="C3949" s="2"/>
      <c r="D3949" s="2"/>
    </row>
    <row r="3950" spans="1:4">
      <c r="A3950" s="2" t="s">
        <v>4877</v>
      </c>
      <c r="B3950" s="2">
        <v>0</v>
      </c>
      <c r="C3950" s="2"/>
      <c r="D3950" s="2"/>
    </row>
    <row r="3951" spans="1:4">
      <c r="A3951" s="2" t="s">
        <v>4878</v>
      </c>
      <c r="B3951" s="2">
        <v>0</v>
      </c>
      <c r="C3951" s="2"/>
      <c r="D3951" s="2"/>
    </row>
    <row r="3952" spans="1:4">
      <c r="A3952" s="2" t="s">
        <v>4879</v>
      </c>
      <c r="B3952" s="2">
        <v>0</v>
      </c>
      <c r="C3952" s="2"/>
      <c r="D3952" s="2"/>
    </row>
    <row r="3953" spans="1:4">
      <c r="A3953" s="2" t="s">
        <v>4880</v>
      </c>
      <c r="B3953" s="2">
        <v>0</v>
      </c>
      <c r="C3953" s="2"/>
      <c r="D3953" s="2"/>
    </row>
    <row r="3954" spans="1:4">
      <c r="A3954" s="2" t="s">
        <v>4881</v>
      </c>
      <c r="B3954" s="2">
        <v>0</v>
      </c>
      <c r="C3954" s="2"/>
      <c r="D3954" s="2"/>
    </row>
    <row r="3955" spans="1:4">
      <c r="A3955" s="2" t="s">
        <v>4882</v>
      </c>
      <c r="B3955" s="2">
        <v>0</v>
      </c>
      <c r="C3955" s="2"/>
      <c r="D3955" s="2"/>
    </row>
    <row r="3956" spans="1:4">
      <c r="A3956" s="2" t="s">
        <v>4883</v>
      </c>
      <c r="B3956" s="2">
        <v>0</v>
      </c>
      <c r="C3956" s="2"/>
      <c r="D3956" s="2"/>
    </row>
    <row r="3957" spans="1:4">
      <c r="A3957" s="2" t="s">
        <v>4884</v>
      </c>
      <c r="B3957" s="2">
        <v>0</v>
      </c>
      <c r="C3957" s="2"/>
      <c r="D3957" s="2"/>
    </row>
    <row r="3958" spans="1:4">
      <c r="A3958" s="2" t="s">
        <v>4885</v>
      </c>
      <c r="B3958" s="2">
        <v>0</v>
      </c>
      <c r="C3958" s="2"/>
      <c r="D3958" s="2"/>
    </row>
    <row r="3959" spans="1:4">
      <c r="A3959" s="2" t="s">
        <v>4886</v>
      </c>
      <c r="B3959" s="2">
        <v>0</v>
      </c>
      <c r="C3959" s="2"/>
      <c r="D3959" s="2"/>
    </row>
    <row r="3960" spans="1:4">
      <c r="A3960" s="2" t="s">
        <v>4887</v>
      </c>
      <c r="B3960" s="2">
        <v>0</v>
      </c>
      <c r="C3960" s="2"/>
      <c r="D3960" s="2"/>
    </row>
    <row r="3961" spans="1:4">
      <c r="A3961" s="2" t="s">
        <v>4888</v>
      </c>
      <c r="B3961" s="2">
        <v>0</v>
      </c>
      <c r="C3961" s="2"/>
      <c r="D3961" s="2"/>
    </row>
    <row r="3962" spans="1:4">
      <c r="A3962" s="2" t="s">
        <v>4889</v>
      </c>
      <c r="B3962" s="2">
        <v>0</v>
      </c>
      <c r="C3962" s="2"/>
      <c r="D3962" s="2"/>
    </row>
    <row r="3963" spans="1:4">
      <c r="A3963" s="2" t="s">
        <v>4890</v>
      </c>
      <c r="B3963" s="2">
        <v>0</v>
      </c>
      <c r="C3963" s="2"/>
      <c r="D3963" s="2"/>
    </row>
    <row r="3964" spans="1:4">
      <c r="A3964" s="2" t="s">
        <v>4891</v>
      </c>
      <c r="B3964" s="2">
        <v>0</v>
      </c>
      <c r="C3964" s="2"/>
      <c r="D3964" s="2"/>
    </row>
    <row r="3965" spans="1:4">
      <c r="A3965" s="2" t="s">
        <v>4892</v>
      </c>
      <c r="B3965" s="2">
        <v>0</v>
      </c>
      <c r="C3965" s="2"/>
      <c r="D3965" s="2"/>
    </row>
    <row r="3966" spans="1:4">
      <c r="A3966" s="2" t="s">
        <v>4893</v>
      </c>
      <c r="B3966" s="2">
        <v>0</v>
      </c>
      <c r="C3966" s="2"/>
      <c r="D3966" s="2"/>
    </row>
    <row r="3967" spans="1:4">
      <c r="A3967" s="2" t="s">
        <v>4894</v>
      </c>
      <c r="B3967" s="2">
        <v>0</v>
      </c>
      <c r="C3967" s="2"/>
      <c r="D3967" s="2"/>
    </row>
    <row r="3968" spans="1:4">
      <c r="A3968" s="2" t="s">
        <v>4895</v>
      </c>
      <c r="B3968" s="2">
        <v>0</v>
      </c>
      <c r="C3968" s="2"/>
      <c r="D3968" s="2"/>
    </row>
    <row r="3969" spans="1:4">
      <c r="A3969" s="2" t="s">
        <v>4896</v>
      </c>
      <c r="B3969" s="2">
        <v>0</v>
      </c>
      <c r="C3969" s="2"/>
      <c r="D3969" s="2"/>
    </row>
    <row r="3970" spans="1:4">
      <c r="A3970" s="2" t="s">
        <v>4897</v>
      </c>
      <c r="B3970" s="2">
        <v>0</v>
      </c>
      <c r="C3970" s="2"/>
      <c r="D3970" s="2"/>
    </row>
    <row r="3971" spans="1:4">
      <c r="A3971" s="2" t="s">
        <v>4898</v>
      </c>
      <c r="B3971" s="2">
        <v>0</v>
      </c>
      <c r="C3971" s="2"/>
      <c r="D3971" s="2"/>
    </row>
    <row r="3972" spans="1:4">
      <c r="A3972" s="2" t="s">
        <v>4899</v>
      </c>
      <c r="B3972" s="2">
        <v>0</v>
      </c>
      <c r="C3972" s="2"/>
      <c r="D3972" s="2"/>
    </row>
    <row r="3973" spans="1:4">
      <c r="A3973" s="2" t="s">
        <v>4900</v>
      </c>
      <c r="B3973" s="2">
        <v>0</v>
      </c>
      <c r="C3973" s="2"/>
      <c r="D3973" s="2"/>
    </row>
    <row r="3974" spans="1:4">
      <c r="A3974" s="2" t="s">
        <v>4901</v>
      </c>
      <c r="B3974" s="2">
        <v>0</v>
      </c>
      <c r="C3974" s="2"/>
      <c r="D3974" s="2" t="s">
        <v>4902</v>
      </c>
    </row>
    <row r="3975" spans="1:4">
      <c r="A3975" s="2" t="s">
        <v>4903</v>
      </c>
      <c r="B3975" s="2">
        <v>0</v>
      </c>
      <c r="C3975" s="2"/>
      <c r="D3975" s="2"/>
    </row>
    <row r="3976" spans="1:4">
      <c r="A3976" s="2" t="s">
        <v>4904</v>
      </c>
      <c r="B3976" s="2">
        <v>0</v>
      </c>
      <c r="C3976" s="2"/>
      <c r="D3976" s="2"/>
    </row>
    <row r="3977" spans="1:4">
      <c r="A3977" s="2" t="s">
        <v>4905</v>
      </c>
      <c r="B3977" s="2">
        <v>0</v>
      </c>
      <c r="C3977" s="2"/>
      <c r="D3977" s="2"/>
    </row>
    <row r="3978" spans="1:4">
      <c r="A3978" s="2" t="s">
        <v>4906</v>
      </c>
      <c r="B3978" s="2">
        <v>0</v>
      </c>
      <c r="C3978" s="2"/>
      <c r="D3978" s="2"/>
    </row>
    <row r="3979" spans="1:4">
      <c r="A3979" s="2" t="s">
        <v>4907</v>
      </c>
      <c r="B3979" s="2">
        <v>0</v>
      </c>
      <c r="C3979" s="2"/>
      <c r="D3979" s="2"/>
    </row>
    <row r="3980" spans="1:4">
      <c r="A3980" s="2" t="s">
        <v>4908</v>
      </c>
      <c r="B3980" s="2">
        <v>0</v>
      </c>
      <c r="C3980" s="2"/>
      <c r="D3980" s="2"/>
    </row>
    <row r="3981" spans="1:4">
      <c r="A3981" s="2" t="s">
        <v>4909</v>
      </c>
      <c r="B3981" s="2">
        <v>0</v>
      </c>
      <c r="C3981" s="2"/>
      <c r="D3981" s="2"/>
    </row>
    <row r="3982" spans="1:4">
      <c r="A3982" s="2" t="s">
        <v>4910</v>
      </c>
      <c r="B3982" s="2">
        <v>0</v>
      </c>
      <c r="C3982" s="2"/>
      <c r="D3982" s="2"/>
    </row>
    <row r="3983" spans="1:4">
      <c r="A3983" s="2" t="s">
        <v>4911</v>
      </c>
      <c r="B3983" s="2">
        <v>0</v>
      </c>
      <c r="C3983" s="2"/>
      <c r="D3983" s="2"/>
    </row>
    <row r="3984" spans="1:4">
      <c r="A3984" s="2" t="s">
        <v>4912</v>
      </c>
      <c r="B3984" s="2">
        <v>0</v>
      </c>
      <c r="C3984" s="2"/>
      <c r="D3984" s="2"/>
    </row>
    <row r="3985" spans="1:4">
      <c r="A3985" s="2" t="s">
        <v>4913</v>
      </c>
      <c r="B3985" s="2">
        <v>0</v>
      </c>
      <c r="C3985" s="2"/>
      <c r="D3985" s="2"/>
    </row>
    <row r="3986" spans="1:4">
      <c r="A3986" s="2" t="s">
        <v>4914</v>
      </c>
      <c r="B3986" s="2">
        <v>0</v>
      </c>
      <c r="C3986" s="2"/>
      <c r="D3986" s="2"/>
    </row>
    <row r="3987" spans="1:4">
      <c r="A3987" s="2" t="s">
        <v>4915</v>
      </c>
      <c r="B3987" s="2">
        <v>0</v>
      </c>
      <c r="C3987" s="2"/>
      <c r="D3987" s="2"/>
    </row>
    <row r="3988" spans="1:4">
      <c r="A3988" s="2" t="s">
        <v>4916</v>
      </c>
      <c r="B3988" s="2">
        <v>0</v>
      </c>
      <c r="C3988" s="2"/>
      <c r="D3988" s="2"/>
    </row>
    <row r="3989" spans="1:4">
      <c r="A3989" s="2" t="s">
        <v>4917</v>
      </c>
      <c r="B3989" s="2">
        <v>0</v>
      </c>
      <c r="C3989" s="2"/>
      <c r="D3989" s="2"/>
    </row>
    <row r="3990" spans="1:4">
      <c r="A3990" s="2" t="s">
        <v>4918</v>
      </c>
      <c r="B3990" s="2">
        <v>0</v>
      </c>
      <c r="C3990" s="2"/>
      <c r="D3990" s="2"/>
    </row>
    <row r="3991" spans="1:4">
      <c r="A3991" s="2" t="s">
        <v>4919</v>
      </c>
      <c r="B3991" s="2">
        <v>0</v>
      </c>
      <c r="C3991" s="2"/>
      <c r="D3991" s="2"/>
    </row>
    <row r="3992" spans="1:4">
      <c r="A3992" s="2" t="s">
        <v>4920</v>
      </c>
      <c r="B3992" s="2">
        <v>0</v>
      </c>
      <c r="C3992" s="2"/>
      <c r="D3992" s="2"/>
    </row>
    <row r="3993" spans="1:4">
      <c r="A3993" s="2" t="s">
        <v>4921</v>
      </c>
      <c r="B3993" s="2">
        <v>0</v>
      </c>
      <c r="C3993" s="2"/>
      <c r="D3993" s="2"/>
    </row>
    <row r="3994" spans="1:4">
      <c r="A3994" s="2" t="s">
        <v>4922</v>
      </c>
      <c r="B3994" s="2">
        <v>0</v>
      </c>
      <c r="C3994" s="2"/>
      <c r="D3994" s="2"/>
    </row>
    <row r="3995" spans="1:4">
      <c r="A3995" s="2" t="s">
        <v>4923</v>
      </c>
      <c r="B3995" s="2">
        <v>0</v>
      </c>
      <c r="C3995" s="2"/>
      <c r="D3995" s="2"/>
    </row>
    <row r="3996" spans="1:4">
      <c r="A3996" s="2" t="s">
        <v>4924</v>
      </c>
      <c r="B3996" s="2">
        <v>0</v>
      </c>
      <c r="C3996" s="2"/>
      <c r="D3996" s="2"/>
    </row>
    <row r="3997" spans="1:4">
      <c r="A3997" s="2" t="s">
        <v>4925</v>
      </c>
      <c r="B3997" s="2">
        <v>0</v>
      </c>
      <c r="C3997" s="2"/>
      <c r="D3997" s="2"/>
    </row>
    <row r="3998" spans="1:4">
      <c r="A3998" s="2" t="s">
        <v>4926</v>
      </c>
      <c r="B3998" s="2">
        <v>0</v>
      </c>
      <c r="C3998" s="2"/>
      <c r="D3998" s="2"/>
    </row>
    <row r="3999" spans="1:4">
      <c r="A3999" s="2" t="s">
        <v>4927</v>
      </c>
      <c r="B3999" s="2">
        <v>0</v>
      </c>
      <c r="C3999" s="2"/>
      <c r="D3999" s="2" t="s">
        <v>4928</v>
      </c>
    </row>
    <row r="4000" spans="1:4">
      <c r="A4000" s="2" t="s">
        <v>4929</v>
      </c>
      <c r="B4000" s="2">
        <v>0</v>
      </c>
      <c r="C4000" s="2"/>
      <c r="D4000" s="2"/>
    </row>
    <row r="4001" spans="1:4">
      <c r="A4001" s="2" t="s">
        <v>4930</v>
      </c>
      <c r="B4001" s="2">
        <v>0</v>
      </c>
      <c r="C4001" s="2"/>
      <c r="D4001" s="2"/>
    </row>
    <row r="4002" spans="1:4">
      <c r="A4002" s="2" t="s">
        <v>4931</v>
      </c>
      <c r="B4002" s="2">
        <v>0</v>
      </c>
      <c r="C4002" s="2"/>
      <c r="D4002" s="2"/>
    </row>
    <row r="4003" spans="1:4">
      <c r="A4003" s="2" t="s">
        <v>4932</v>
      </c>
      <c r="B4003" s="2">
        <v>0</v>
      </c>
      <c r="C4003" s="2"/>
      <c r="D4003" s="2"/>
    </row>
    <row r="4004" spans="1:4">
      <c r="A4004" s="2" t="s">
        <v>4933</v>
      </c>
      <c r="B4004" s="2">
        <v>0</v>
      </c>
      <c r="C4004" s="2"/>
      <c r="D4004" s="2"/>
    </row>
    <row r="4005" spans="1:4">
      <c r="A4005" s="2" t="s">
        <v>4934</v>
      </c>
      <c r="B4005" s="2">
        <v>0</v>
      </c>
      <c r="C4005" s="2"/>
      <c r="D4005" s="2"/>
    </row>
    <row r="4006" spans="1:4">
      <c r="A4006" s="2" t="s">
        <v>4935</v>
      </c>
      <c r="B4006" s="2">
        <v>0</v>
      </c>
      <c r="C4006" s="2"/>
      <c r="D4006" s="2"/>
    </row>
    <row r="4007" spans="1:4">
      <c r="A4007" s="2" t="s">
        <v>4936</v>
      </c>
      <c r="B4007" s="2">
        <v>0</v>
      </c>
      <c r="C4007" s="2"/>
      <c r="D4007" s="2"/>
    </row>
    <row r="4008" spans="1:4">
      <c r="A4008" s="2" t="s">
        <v>4937</v>
      </c>
      <c r="B4008" s="2">
        <v>0</v>
      </c>
      <c r="C4008" s="2"/>
      <c r="D4008" s="2"/>
    </row>
    <row r="4009" spans="1:4">
      <c r="A4009" s="2" t="s">
        <v>4938</v>
      </c>
      <c r="B4009" s="2">
        <v>0</v>
      </c>
      <c r="C4009" s="2"/>
      <c r="D4009" s="2"/>
    </row>
    <row r="4010" spans="1:4">
      <c r="A4010" s="2" t="s">
        <v>4939</v>
      </c>
      <c r="B4010" s="2">
        <v>0</v>
      </c>
      <c r="C4010" s="2"/>
      <c r="D4010" s="2"/>
    </row>
    <row r="4011" spans="1:4">
      <c r="A4011" s="2" t="s">
        <v>4940</v>
      </c>
      <c r="B4011" s="2">
        <v>0</v>
      </c>
      <c r="C4011" s="2"/>
      <c r="D4011" s="2" t="s">
        <v>4941</v>
      </c>
    </row>
    <row r="4012" spans="1:4">
      <c r="A4012" s="2" t="s">
        <v>4942</v>
      </c>
      <c r="B4012" s="2">
        <v>0</v>
      </c>
      <c r="C4012" s="2"/>
      <c r="D4012" s="2"/>
    </row>
    <row r="4013" spans="1:4">
      <c r="A4013" s="2" t="s">
        <v>4943</v>
      </c>
      <c r="B4013" s="2">
        <v>0</v>
      </c>
      <c r="C4013" s="2"/>
      <c r="D4013" s="2"/>
    </row>
    <row r="4014" spans="1:4">
      <c r="A4014" s="2" t="s">
        <v>4944</v>
      </c>
      <c r="B4014" s="2">
        <v>0</v>
      </c>
      <c r="C4014" s="2"/>
      <c r="D4014" s="2" t="s">
        <v>4945</v>
      </c>
    </row>
    <row r="4015" spans="1:4">
      <c r="A4015" s="2" t="s">
        <v>4946</v>
      </c>
      <c r="B4015" s="2">
        <v>0</v>
      </c>
      <c r="C4015" s="2"/>
      <c r="D4015" s="2"/>
    </row>
    <row r="4016" spans="1:4">
      <c r="A4016" s="2" t="s">
        <v>4947</v>
      </c>
      <c r="B4016" s="2">
        <v>0</v>
      </c>
      <c r="C4016" s="2"/>
      <c r="D4016" s="2"/>
    </row>
    <row r="4017" spans="1:4">
      <c r="A4017" s="2" t="s">
        <v>4948</v>
      </c>
      <c r="B4017" s="2">
        <v>0</v>
      </c>
      <c r="C4017" s="2"/>
      <c r="D4017" s="2"/>
    </row>
    <row r="4018" spans="1:4">
      <c r="A4018" s="2" t="s">
        <v>4949</v>
      </c>
      <c r="B4018" s="2">
        <v>0</v>
      </c>
      <c r="C4018" s="2"/>
      <c r="D4018" s="2"/>
    </row>
    <row r="4019" spans="1:4">
      <c r="A4019" s="2" t="s">
        <v>4950</v>
      </c>
      <c r="B4019" s="2">
        <v>0</v>
      </c>
      <c r="C4019" s="2"/>
      <c r="D4019" s="2"/>
    </row>
    <row r="4020" spans="1:4">
      <c r="A4020" s="2" t="s">
        <v>4951</v>
      </c>
      <c r="B4020" s="2">
        <v>0</v>
      </c>
      <c r="C4020" s="2"/>
      <c r="D4020" s="2"/>
    </row>
    <row r="4021" spans="1:4">
      <c r="A4021" s="2" t="s">
        <v>4952</v>
      </c>
      <c r="B4021" s="2">
        <v>0</v>
      </c>
      <c r="C4021" s="2"/>
      <c r="D4021" s="2"/>
    </row>
    <row r="4022" spans="1:4">
      <c r="A4022" s="2" t="s">
        <v>4953</v>
      </c>
      <c r="B4022" s="2">
        <v>0</v>
      </c>
      <c r="C4022" s="2"/>
      <c r="D4022" s="2"/>
    </row>
    <row r="4023" spans="1:4">
      <c r="A4023" s="2" t="s">
        <v>4954</v>
      </c>
      <c r="B4023" s="2">
        <v>0</v>
      </c>
      <c r="C4023" s="2"/>
      <c r="D4023" s="2"/>
    </row>
    <row r="4024" spans="1:4">
      <c r="A4024" s="2" t="s">
        <v>4955</v>
      </c>
      <c r="B4024" s="2">
        <v>0</v>
      </c>
      <c r="C4024" s="2"/>
      <c r="D4024" s="2"/>
    </row>
    <row r="4025" spans="1:4">
      <c r="A4025" s="2" t="s">
        <v>4956</v>
      </c>
      <c r="B4025" s="2">
        <v>0</v>
      </c>
      <c r="C4025" s="2"/>
      <c r="D4025" s="2"/>
    </row>
    <row r="4026" spans="1:4">
      <c r="A4026" s="2" t="s">
        <v>4957</v>
      </c>
      <c r="B4026" s="2">
        <v>0</v>
      </c>
      <c r="C4026" s="2"/>
      <c r="D4026" s="2"/>
    </row>
    <row r="4027" spans="1:4">
      <c r="A4027" s="2" t="s">
        <v>4958</v>
      </c>
      <c r="B4027" s="2">
        <v>0</v>
      </c>
      <c r="C4027" s="2"/>
      <c r="D4027" s="2"/>
    </row>
    <row r="4028" spans="1:4">
      <c r="A4028" s="2" t="s">
        <v>4959</v>
      </c>
      <c r="B4028" s="2">
        <v>0</v>
      </c>
      <c r="C4028" s="2"/>
      <c r="D4028" s="2"/>
    </row>
    <row r="4029" spans="1:4">
      <c r="A4029" s="2" t="s">
        <v>4960</v>
      </c>
      <c r="B4029" s="2">
        <v>0</v>
      </c>
      <c r="C4029" s="2"/>
      <c r="D4029" s="2"/>
    </row>
    <row r="4030" spans="1:4">
      <c r="A4030" s="2" t="s">
        <v>4961</v>
      </c>
      <c r="B4030" s="2">
        <v>0</v>
      </c>
      <c r="C4030" s="2"/>
      <c r="D4030" s="2"/>
    </row>
    <row r="4031" spans="1:4">
      <c r="A4031" s="2" t="s">
        <v>4962</v>
      </c>
      <c r="B4031" s="2">
        <v>0</v>
      </c>
      <c r="C4031" s="2"/>
      <c r="D4031" s="2"/>
    </row>
    <row r="4032" spans="1:4">
      <c r="A4032" s="2" t="s">
        <v>4963</v>
      </c>
      <c r="B4032" s="2">
        <v>0</v>
      </c>
      <c r="C4032" s="2"/>
      <c r="D4032" s="2"/>
    </row>
    <row r="4033" spans="1:4">
      <c r="A4033" s="2" t="s">
        <v>4964</v>
      </c>
      <c r="B4033" s="2">
        <v>0</v>
      </c>
      <c r="C4033" s="2"/>
      <c r="D4033" s="2"/>
    </row>
    <row r="4034" spans="1:4">
      <c r="A4034" s="2" t="s">
        <v>4965</v>
      </c>
      <c r="B4034" s="2">
        <v>0</v>
      </c>
      <c r="C4034" s="2"/>
      <c r="D4034" s="2"/>
    </row>
    <row r="4035" spans="1:4">
      <c r="A4035" s="2" t="s">
        <v>4966</v>
      </c>
      <c r="B4035" s="2">
        <v>0</v>
      </c>
      <c r="C4035" s="2"/>
      <c r="D4035" s="2"/>
    </row>
    <row r="4036" spans="1:4">
      <c r="A4036" s="2" t="s">
        <v>4967</v>
      </c>
      <c r="B4036" s="2">
        <v>0</v>
      </c>
      <c r="C4036" s="2"/>
      <c r="D4036" s="2"/>
    </row>
    <row r="4037" spans="1:4">
      <c r="A4037" s="2" t="s">
        <v>4968</v>
      </c>
      <c r="B4037" s="2">
        <v>0</v>
      </c>
      <c r="C4037" s="2"/>
      <c r="D4037" s="2" t="s">
        <v>4969</v>
      </c>
    </row>
    <row r="4038" spans="1:4">
      <c r="A4038" s="2" t="s">
        <v>4970</v>
      </c>
      <c r="B4038" s="2">
        <v>0</v>
      </c>
      <c r="C4038" s="2"/>
      <c r="D4038" s="2"/>
    </row>
    <row r="4039" spans="1:4">
      <c r="A4039" s="2" t="s">
        <v>4971</v>
      </c>
      <c r="B4039" s="2">
        <v>0</v>
      </c>
      <c r="C4039" s="2"/>
      <c r="D4039" s="2"/>
    </row>
    <row r="4040" spans="1:4">
      <c r="A4040" s="2" t="s">
        <v>4972</v>
      </c>
      <c r="B4040" s="2">
        <v>0</v>
      </c>
      <c r="C4040" s="2"/>
      <c r="D4040" s="2"/>
    </row>
    <row r="4041" spans="1:4">
      <c r="A4041" s="2" t="s">
        <v>4973</v>
      </c>
      <c r="B4041" s="2">
        <v>0</v>
      </c>
      <c r="C4041" s="2"/>
      <c r="D4041" s="2"/>
    </row>
    <row r="4042" spans="1:4">
      <c r="A4042" s="2" t="s">
        <v>4974</v>
      </c>
      <c r="B4042" s="2">
        <v>0</v>
      </c>
      <c r="C4042" s="2"/>
      <c r="D4042" s="2"/>
    </row>
    <row r="4043" spans="1:4">
      <c r="A4043" s="2" t="s">
        <v>4975</v>
      </c>
      <c r="B4043" s="2">
        <v>0</v>
      </c>
      <c r="C4043" s="2"/>
      <c r="D4043" s="2"/>
    </row>
    <row r="4044" spans="1:4">
      <c r="A4044" s="2" t="s">
        <v>4976</v>
      </c>
      <c r="B4044" s="2">
        <v>0</v>
      </c>
      <c r="C4044" s="2"/>
      <c r="D4044" s="2" t="s">
        <v>4977</v>
      </c>
    </row>
    <row r="4045" spans="1:4">
      <c r="A4045" s="2" t="s">
        <v>4978</v>
      </c>
      <c r="B4045" s="2">
        <v>0</v>
      </c>
      <c r="C4045" s="2"/>
      <c r="D4045" s="2"/>
    </row>
    <row r="4046" spans="1:4">
      <c r="A4046" s="2" t="s">
        <v>4979</v>
      </c>
      <c r="B4046" s="2">
        <v>0</v>
      </c>
      <c r="C4046" s="2"/>
      <c r="D4046" s="2" t="s">
        <v>4969</v>
      </c>
    </row>
    <row r="4047" spans="1:4">
      <c r="A4047" s="2" t="s">
        <v>4980</v>
      </c>
      <c r="B4047" s="2">
        <v>0</v>
      </c>
      <c r="C4047" s="2"/>
      <c r="D4047" s="2" t="s">
        <v>4977</v>
      </c>
    </row>
    <row r="4048" spans="1:4">
      <c r="A4048" s="2" t="s">
        <v>4981</v>
      </c>
      <c r="B4048" s="2">
        <v>0</v>
      </c>
      <c r="C4048" s="2"/>
      <c r="D4048" s="2"/>
    </row>
    <row r="4049" spans="1:4">
      <c r="A4049" s="2" t="s">
        <v>4982</v>
      </c>
      <c r="B4049" s="2">
        <v>0</v>
      </c>
      <c r="C4049" s="2"/>
      <c r="D4049" s="2"/>
    </row>
    <row r="4050" spans="1:4">
      <c r="A4050" s="2" t="s">
        <v>4983</v>
      </c>
      <c r="B4050" s="2">
        <v>0</v>
      </c>
      <c r="C4050" s="2"/>
      <c r="D4050" s="2"/>
    </row>
    <row r="4051" spans="1:4">
      <c r="A4051" s="2" t="s">
        <v>4984</v>
      </c>
      <c r="B4051" s="2">
        <v>0</v>
      </c>
      <c r="C4051" s="2"/>
      <c r="D4051" s="2"/>
    </row>
    <row r="4052" spans="1:4">
      <c r="A4052" s="2" t="s">
        <v>4985</v>
      </c>
      <c r="B4052" s="2">
        <v>0</v>
      </c>
      <c r="C4052" s="2"/>
      <c r="D4052" s="2"/>
    </row>
    <row r="4053" spans="1:4">
      <c r="A4053" s="2" t="s">
        <v>4986</v>
      </c>
      <c r="B4053" s="2">
        <v>0</v>
      </c>
      <c r="C4053" s="2"/>
      <c r="D4053" s="2"/>
    </row>
    <row r="4054" spans="1:4">
      <c r="A4054" s="2" t="s">
        <v>4987</v>
      </c>
      <c r="B4054" s="2">
        <v>0</v>
      </c>
      <c r="C4054" s="2"/>
      <c r="D4054" s="2"/>
    </row>
    <row r="4055" spans="1:4">
      <c r="A4055" s="2" t="s">
        <v>4988</v>
      </c>
      <c r="B4055" s="2">
        <v>0</v>
      </c>
      <c r="C4055" s="2"/>
      <c r="D4055" s="2"/>
    </row>
    <row r="4056" spans="1:4">
      <c r="A4056" s="2" t="s">
        <v>4989</v>
      </c>
      <c r="B4056" s="2">
        <v>0</v>
      </c>
      <c r="C4056" s="2"/>
      <c r="D4056" s="2" t="s">
        <v>4990</v>
      </c>
    </row>
    <row r="4057" spans="1:4">
      <c r="A4057" s="2" t="s">
        <v>4991</v>
      </c>
      <c r="B4057" s="2">
        <v>0</v>
      </c>
      <c r="C4057" s="2"/>
      <c r="D4057" s="2"/>
    </row>
    <row r="4058" spans="1:4">
      <c r="A4058" s="2" t="s">
        <v>4992</v>
      </c>
      <c r="B4058" s="2">
        <v>0</v>
      </c>
      <c r="C4058" s="2"/>
      <c r="D4058" s="2"/>
    </row>
    <row r="4059" spans="1:4">
      <c r="A4059" s="2" t="s">
        <v>4993</v>
      </c>
      <c r="B4059" s="2">
        <v>0</v>
      </c>
      <c r="C4059" s="2"/>
      <c r="D4059" s="2"/>
    </row>
    <row r="4060" spans="1:4">
      <c r="A4060" s="2" t="s">
        <v>4994</v>
      </c>
      <c r="B4060" s="2">
        <v>0</v>
      </c>
      <c r="C4060" s="2"/>
      <c r="D4060" s="2"/>
    </row>
    <row r="4061" spans="1:4">
      <c r="A4061" s="2" t="s">
        <v>4995</v>
      </c>
      <c r="B4061" s="2">
        <v>0</v>
      </c>
      <c r="C4061" s="2"/>
      <c r="D4061" s="2"/>
    </row>
    <row r="4062" spans="1:4">
      <c r="A4062" s="2" t="s">
        <v>4996</v>
      </c>
      <c r="B4062" s="2">
        <v>0</v>
      </c>
      <c r="C4062" s="2"/>
      <c r="D4062" s="2"/>
    </row>
    <row r="4063" spans="1:4">
      <c r="A4063" s="2" t="s">
        <v>4997</v>
      </c>
      <c r="B4063" s="2">
        <v>0</v>
      </c>
      <c r="C4063" s="2"/>
      <c r="D4063" s="2"/>
    </row>
    <row r="4064" spans="1:4">
      <c r="A4064" s="2" t="s">
        <v>4998</v>
      </c>
      <c r="B4064" s="2">
        <v>0</v>
      </c>
      <c r="C4064" s="2"/>
      <c r="D4064" s="2"/>
    </row>
    <row r="4065" spans="1:4">
      <c r="A4065" s="2" t="s">
        <v>4999</v>
      </c>
      <c r="B4065" s="2">
        <v>0</v>
      </c>
      <c r="C4065" s="2"/>
      <c r="D4065" s="2"/>
    </row>
    <row r="4066" spans="1:4">
      <c r="A4066" s="2" t="s">
        <v>5000</v>
      </c>
      <c r="B4066" s="2">
        <v>0</v>
      </c>
      <c r="C4066" s="2"/>
      <c r="D4066" s="2"/>
    </row>
    <row r="4067" spans="1:4">
      <c r="A4067" s="2" t="s">
        <v>5001</v>
      </c>
      <c r="B4067" s="2">
        <v>0</v>
      </c>
      <c r="C4067" s="2"/>
      <c r="D4067" s="2"/>
    </row>
    <row r="4068" spans="1:4">
      <c r="A4068" s="2" t="s">
        <v>5002</v>
      </c>
      <c r="B4068" s="2">
        <v>0</v>
      </c>
      <c r="C4068" s="2"/>
      <c r="D4068" s="2"/>
    </row>
    <row r="4069" spans="1:4">
      <c r="A4069" s="2" t="s">
        <v>5003</v>
      </c>
      <c r="B4069" s="2">
        <v>0</v>
      </c>
      <c r="C4069" s="2"/>
      <c r="D4069" s="2"/>
    </row>
    <row r="4070" spans="1:4">
      <c r="A4070" s="2" t="s">
        <v>5004</v>
      </c>
      <c r="B4070" s="2">
        <v>0</v>
      </c>
      <c r="C4070" s="2"/>
      <c r="D4070" s="2"/>
    </row>
    <row r="4071" spans="1:4">
      <c r="A4071" s="2" t="s">
        <v>5005</v>
      </c>
      <c r="B4071" s="2">
        <v>0</v>
      </c>
      <c r="C4071" s="2"/>
      <c r="D4071" s="2"/>
    </row>
    <row r="4072" spans="1:4">
      <c r="A4072" s="2" t="s">
        <v>5006</v>
      </c>
      <c r="B4072" s="2">
        <v>0</v>
      </c>
      <c r="C4072" s="2"/>
      <c r="D4072" s="2"/>
    </row>
    <row r="4073" spans="1:4">
      <c r="A4073" s="2" t="s">
        <v>5007</v>
      </c>
      <c r="B4073" s="2">
        <v>0</v>
      </c>
      <c r="C4073" s="2"/>
      <c r="D4073" s="2"/>
    </row>
    <row r="4074" spans="1:4">
      <c r="A4074" s="2" t="s">
        <v>5008</v>
      </c>
      <c r="B4074" s="2">
        <v>0</v>
      </c>
      <c r="C4074" s="2"/>
      <c r="D4074" s="2" t="s">
        <v>5009</v>
      </c>
    </row>
    <row r="4075" spans="1:4">
      <c r="A4075" s="2" t="s">
        <v>5010</v>
      </c>
      <c r="B4075" s="2">
        <v>0</v>
      </c>
      <c r="C4075" s="2"/>
      <c r="D4075" s="2"/>
    </row>
    <row r="4076" spans="1:4">
      <c r="A4076" s="2" t="s">
        <v>5011</v>
      </c>
      <c r="B4076" s="2">
        <v>0</v>
      </c>
      <c r="C4076" s="2"/>
      <c r="D4076" s="2" t="s">
        <v>5012</v>
      </c>
    </row>
    <row r="4077" spans="1:4">
      <c r="A4077" s="2" t="s">
        <v>5013</v>
      </c>
      <c r="B4077" s="2">
        <v>0</v>
      </c>
      <c r="C4077" s="2"/>
      <c r="D4077" s="2" t="s">
        <v>5014</v>
      </c>
    </row>
    <row r="4078" spans="1:4">
      <c r="A4078" s="2" t="s">
        <v>5015</v>
      </c>
      <c r="B4078" s="2">
        <v>0</v>
      </c>
      <c r="C4078" s="2"/>
      <c r="D4078" s="2"/>
    </row>
    <row r="4079" spans="1:4">
      <c r="A4079" s="2" t="s">
        <v>5016</v>
      </c>
      <c r="B4079" s="2">
        <v>0</v>
      </c>
      <c r="C4079" s="2"/>
      <c r="D4079" s="2"/>
    </row>
    <row r="4080" spans="1:4">
      <c r="A4080" s="2" t="s">
        <v>5017</v>
      </c>
      <c r="B4080" s="2">
        <v>0</v>
      </c>
      <c r="C4080" s="2"/>
      <c r="D4080" s="2"/>
    </row>
    <row r="4081" spans="1:4">
      <c r="A4081" s="2" t="s">
        <v>5018</v>
      </c>
      <c r="B4081" s="2">
        <v>0</v>
      </c>
      <c r="C4081" s="2"/>
      <c r="D4081" s="2"/>
    </row>
    <row r="4082" spans="1:4">
      <c r="A4082" s="2" t="s">
        <v>5019</v>
      </c>
      <c r="B4082" s="2">
        <v>0</v>
      </c>
      <c r="C4082" s="2"/>
      <c r="D4082" s="2"/>
    </row>
    <row r="4083" spans="1:4">
      <c r="A4083" s="2" t="s">
        <v>5020</v>
      </c>
      <c r="B4083" s="2">
        <v>0</v>
      </c>
      <c r="C4083" s="2"/>
      <c r="D4083" s="2"/>
    </row>
    <row r="4084" spans="1:4">
      <c r="A4084" s="2" t="s">
        <v>5021</v>
      </c>
      <c r="B4084" s="2">
        <v>0</v>
      </c>
      <c r="C4084" s="2"/>
      <c r="D4084" s="2"/>
    </row>
    <row r="4085" spans="1:4">
      <c r="A4085" s="2" t="s">
        <v>5022</v>
      </c>
      <c r="B4085" s="2">
        <v>0</v>
      </c>
      <c r="C4085" s="2"/>
      <c r="D4085" s="2"/>
    </row>
    <row r="4086" spans="1:4">
      <c r="A4086" s="2" t="s">
        <v>5023</v>
      </c>
      <c r="B4086" s="2">
        <v>0</v>
      </c>
      <c r="C4086" s="2"/>
      <c r="D4086" s="2"/>
    </row>
    <row r="4087" spans="1:4">
      <c r="A4087" s="2" t="s">
        <v>5024</v>
      </c>
      <c r="B4087" s="2">
        <v>0</v>
      </c>
      <c r="C4087" s="2"/>
      <c r="D4087" s="2"/>
    </row>
    <row r="4088" spans="1:4">
      <c r="A4088" s="2" t="s">
        <v>5025</v>
      </c>
      <c r="B4088" s="2">
        <v>0</v>
      </c>
      <c r="C4088" s="2"/>
      <c r="D4088" s="2"/>
    </row>
    <row r="4089" spans="1:4">
      <c r="A4089" s="2" t="s">
        <v>5026</v>
      </c>
      <c r="B4089" s="2">
        <v>0</v>
      </c>
      <c r="C4089" s="2"/>
      <c r="D4089" s="2"/>
    </row>
    <row r="4090" spans="1:4">
      <c r="A4090" s="2" t="s">
        <v>5027</v>
      </c>
      <c r="B4090" s="2">
        <v>0</v>
      </c>
      <c r="C4090" s="2"/>
      <c r="D4090" s="2"/>
    </row>
    <row r="4091" spans="1:4">
      <c r="A4091" s="2" t="s">
        <v>5028</v>
      </c>
      <c r="B4091" s="2">
        <v>0</v>
      </c>
      <c r="C4091" s="2"/>
      <c r="D4091" s="2"/>
    </row>
    <row r="4092" spans="1:4">
      <c r="A4092" s="2" t="s">
        <v>5029</v>
      </c>
      <c r="B4092" s="2">
        <v>0</v>
      </c>
      <c r="C4092" s="2"/>
      <c r="D4092" s="2"/>
    </row>
    <row r="4093" spans="1:4">
      <c r="A4093" s="2" t="s">
        <v>5030</v>
      </c>
      <c r="B4093" s="2">
        <v>0</v>
      </c>
      <c r="C4093" s="2"/>
      <c r="D4093" s="2"/>
    </row>
    <row r="4094" spans="1:4">
      <c r="A4094" s="2" t="s">
        <v>5031</v>
      </c>
      <c r="B4094" s="2">
        <v>0</v>
      </c>
      <c r="C4094" s="2"/>
      <c r="D4094" s="2"/>
    </row>
    <row r="4095" spans="1:4">
      <c r="A4095" s="2" t="s">
        <v>5032</v>
      </c>
      <c r="B4095" s="2">
        <v>0</v>
      </c>
      <c r="C4095" s="2"/>
      <c r="D4095" s="2"/>
    </row>
    <row r="4096" spans="1:4">
      <c r="A4096" s="2" t="s">
        <v>5033</v>
      </c>
      <c r="B4096" s="2">
        <v>0</v>
      </c>
      <c r="C4096" s="2"/>
      <c r="D4096" s="2"/>
    </row>
    <row r="4097" spans="1:4">
      <c r="A4097" s="2" t="s">
        <v>5034</v>
      </c>
      <c r="B4097" s="2">
        <v>0</v>
      </c>
      <c r="C4097" s="2"/>
      <c r="D4097" s="2"/>
    </row>
    <row r="4098" spans="1:4">
      <c r="A4098" s="2" t="s">
        <v>5035</v>
      </c>
      <c r="B4098" s="2">
        <v>0</v>
      </c>
      <c r="C4098" s="2"/>
      <c r="D4098" s="2"/>
    </row>
    <row r="4099" spans="1:4">
      <c r="A4099" s="2" t="s">
        <v>5036</v>
      </c>
      <c r="B4099" s="2">
        <v>0</v>
      </c>
      <c r="C4099" s="2"/>
      <c r="D4099" s="2"/>
    </row>
    <row r="4100" spans="1:4">
      <c r="A4100" s="2" t="s">
        <v>5037</v>
      </c>
      <c r="B4100" s="2">
        <v>0</v>
      </c>
      <c r="C4100" s="2"/>
      <c r="D4100" s="2"/>
    </row>
    <row r="4101" spans="1:4">
      <c r="A4101" s="2" t="s">
        <v>5038</v>
      </c>
      <c r="B4101" s="2">
        <v>0</v>
      </c>
      <c r="C4101" s="2"/>
      <c r="D4101" s="2"/>
    </row>
    <row r="4102" spans="1:4">
      <c r="A4102" s="2" t="s">
        <v>5039</v>
      </c>
      <c r="B4102" s="2">
        <v>0</v>
      </c>
      <c r="C4102" s="2"/>
      <c r="D4102" s="2"/>
    </row>
    <row r="4103" spans="1:4">
      <c r="A4103" s="2" t="s">
        <v>5040</v>
      </c>
      <c r="B4103" s="2">
        <v>0</v>
      </c>
      <c r="C4103" s="2"/>
      <c r="D4103" s="2"/>
    </row>
    <row r="4104" spans="1:4">
      <c r="A4104" s="2" t="s">
        <v>5041</v>
      </c>
      <c r="B4104" s="2">
        <v>0</v>
      </c>
      <c r="C4104" s="2"/>
      <c r="D4104" s="2"/>
    </row>
    <row r="4105" spans="1:4">
      <c r="A4105" s="2" t="s">
        <v>5042</v>
      </c>
      <c r="B4105" s="2">
        <v>0</v>
      </c>
      <c r="C4105" s="2"/>
      <c r="D4105" s="2"/>
    </row>
    <row r="4106" spans="1:4">
      <c r="A4106" s="2" t="s">
        <v>5043</v>
      </c>
      <c r="B4106" s="2">
        <v>0</v>
      </c>
      <c r="C4106" s="2"/>
      <c r="D4106" s="2"/>
    </row>
    <row r="4107" spans="1:4">
      <c r="A4107" s="2" t="s">
        <v>5044</v>
      </c>
      <c r="B4107" s="2">
        <v>0</v>
      </c>
      <c r="C4107" s="2"/>
      <c r="D4107" s="2"/>
    </row>
    <row r="4108" spans="1:4">
      <c r="A4108" s="2" t="s">
        <v>5045</v>
      </c>
      <c r="B4108" s="2">
        <v>0</v>
      </c>
      <c r="C4108" s="2"/>
      <c r="D4108" s="2"/>
    </row>
    <row r="4109" spans="1:4">
      <c r="A4109" s="2" t="s">
        <v>5046</v>
      </c>
      <c r="B4109" s="2">
        <v>0</v>
      </c>
      <c r="C4109" s="2"/>
      <c r="D4109" s="2"/>
    </row>
    <row r="4110" spans="1:4">
      <c r="A4110" s="2" t="s">
        <v>5047</v>
      </c>
      <c r="B4110" s="2">
        <v>0</v>
      </c>
      <c r="C4110" s="2"/>
      <c r="D4110" s="2"/>
    </row>
    <row r="4111" spans="1:4">
      <c r="A4111" s="2" t="s">
        <v>5048</v>
      </c>
      <c r="B4111" s="2">
        <v>0</v>
      </c>
      <c r="C4111" s="2"/>
      <c r="D4111" s="2"/>
    </row>
    <row r="4112" spans="1:4">
      <c r="A4112" s="2" t="s">
        <v>5049</v>
      </c>
      <c r="B4112" s="2">
        <v>0</v>
      </c>
      <c r="C4112" s="2"/>
      <c r="D4112" s="2"/>
    </row>
    <row r="4113" spans="1:4">
      <c r="A4113" s="2" t="s">
        <v>5050</v>
      </c>
      <c r="B4113" s="2">
        <v>0</v>
      </c>
      <c r="C4113" s="2"/>
      <c r="D4113" s="2"/>
    </row>
    <row r="4114" spans="1:4">
      <c r="A4114" s="2" t="s">
        <v>5051</v>
      </c>
      <c r="B4114" s="2">
        <v>0</v>
      </c>
      <c r="C4114" s="2"/>
      <c r="D4114" s="2"/>
    </row>
    <row r="4115" spans="1:4">
      <c r="A4115" s="2" t="s">
        <v>5052</v>
      </c>
      <c r="B4115" s="2">
        <v>0</v>
      </c>
      <c r="C4115" s="2"/>
      <c r="D4115" s="2"/>
    </row>
    <row r="4116" spans="1:4">
      <c r="A4116" s="2" t="s">
        <v>5053</v>
      </c>
      <c r="B4116" s="2">
        <v>0</v>
      </c>
      <c r="C4116" s="2"/>
      <c r="D4116" s="2"/>
    </row>
    <row r="4117" spans="1:4">
      <c r="A4117" s="2" t="s">
        <v>5054</v>
      </c>
      <c r="B4117" s="2">
        <v>0</v>
      </c>
      <c r="C4117" s="2"/>
      <c r="D4117" s="2"/>
    </row>
    <row r="4118" spans="1:4">
      <c r="A4118" s="2" t="s">
        <v>5055</v>
      </c>
      <c r="B4118" s="2">
        <v>0</v>
      </c>
      <c r="C4118" s="2"/>
      <c r="D4118" s="2"/>
    </row>
    <row r="4119" spans="1:4">
      <c r="A4119" s="2" t="s">
        <v>5056</v>
      </c>
      <c r="B4119" s="2">
        <v>0</v>
      </c>
      <c r="C4119" s="2"/>
      <c r="D4119" s="2"/>
    </row>
    <row r="4120" spans="1:4">
      <c r="A4120" s="2" t="s">
        <v>5057</v>
      </c>
      <c r="B4120" s="2">
        <v>0</v>
      </c>
      <c r="C4120" s="2"/>
      <c r="D4120" s="2"/>
    </row>
    <row r="4121" spans="1:4">
      <c r="A4121" s="2" t="s">
        <v>5058</v>
      </c>
      <c r="B4121" s="2">
        <v>0</v>
      </c>
      <c r="C4121" s="2"/>
      <c r="D4121" s="2"/>
    </row>
    <row r="4122" spans="1:4">
      <c r="A4122" s="2" t="s">
        <v>5059</v>
      </c>
      <c r="B4122" s="2">
        <v>0</v>
      </c>
      <c r="C4122" s="2"/>
      <c r="D4122" s="2"/>
    </row>
    <row r="4123" spans="1:4">
      <c r="A4123" s="2" t="s">
        <v>5060</v>
      </c>
      <c r="B4123" s="2">
        <v>0</v>
      </c>
      <c r="C4123" s="2"/>
      <c r="D4123" s="2"/>
    </row>
    <row r="4124" spans="1:4">
      <c r="A4124" s="2" t="s">
        <v>5061</v>
      </c>
      <c r="B4124" s="2">
        <v>0</v>
      </c>
      <c r="C4124" s="2"/>
      <c r="D4124" s="2"/>
    </row>
    <row r="4125" spans="1:4">
      <c r="A4125" s="2" t="s">
        <v>5062</v>
      </c>
      <c r="B4125" s="2">
        <v>0</v>
      </c>
      <c r="C4125" s="2"/>
      <c r="D4125" s="2"/>
    </row>
    <row r="4126" spans="1:4">
      <c r="A4126" s="2" t="s">
        <v>5063</v>
      </c>
      <c r="B4126" s="2">
        <v>0</v>
      </c>
      <c r="C4126" s="2"/>
      <c r="D4126" s="2"/>
    </row>
    <row r="4127" spans="1:4">
      <c r="A4127" s="2" t="s">
        <v>5064</v>
      </c>
      <c r="B4127" s="2">
        <v>0</v>
      </c>
      <c r="C4127" s="2"/>
      <c r="D4127" s="2"/>
    </row>
    <row r="4128" spans="1:4">
      <c r="A4128" s="2" t="s">
        <v>5065</v>
      </c>
      <c r="B4128" s="2">
        <v>0</v>
      </c>
      <c r="C4128" s="2"/>
      <c r="D4128" s="2"/>
    </row>
    <row r="4129" spans="1:4">
      <c r="A4129" s="2" t="s">
        <v>5066</v>
      </c>
      <c r="B4129" s="2">
        <v>0</v>
      </c>
      <c r="C4129" s="2"/>
      <c r="D4129" s="2"/>
    </row>
    <row r="4130" spans="1:4">
      <c r="A4130" s="2" t="s">
        <v>5067</v>
      </c>
      <c r="B4130" s="2">
        <v>0</v>
      </c>
      <c r="C4130" s="2"/>
      <c r="D4130" s="2"/>
    </row>
    <row r="4131" spans="1:4">
      <c r="A4131" s="2" t="s">
        <v>5068</v>
      </c>
      <c r="B4131" s="2">
        <v>0</v>
      </c>
      <c r="C4131" s="2"/>
      <c r="D4131" s="2"/>
    </row>
    <row r="4132" spans="1:4">
      <c r="A4132" s="2" t="s">
        <v>5069</v>
      </c>
      <c r="B4132" s="2">
        <v>0</v>
      </c>
      <c r="C4132" s="2"/>
      <c r="D4132" s="2"/>
    </row>
    <row r="4133" spans="1:4">
      <c r="A4133" s="2" t="s">
        <v>5070</v>
      </c>
      <c r="B4133" s="2">
        <v>0</v>
      </c>
      <c r="C4133" s="2"/>
      <c r="D4133" s="2"/>
    </row>
    <row r="4134" spans="1:4">
      <c r="A4134" s="2" t="s">
        <v>5071</v>
      </c>
      <c r="B4134" s="2">
        <v>0</v>
      </c>
      <c r="C4134" s="2"/>
      <c r="D4134" s="2"/>
    </row>
    <row r="4135" spans="1:4">
      <c r="A4135" s="2" t="s">
        <v>5072</v>
      </c>
      <c r="B4135" s="2">
        <v>0</v>
      </c>
      <c r="C4135" s="2"/>
      <c r="D4135" s="2"/>
    </row>
    <row r="4136" spans="1:4">
      <c r="A4136" s="2" t="s">
        <v>5073</v>
      </c>
      <c r="B4136" s="2">
        <v>0</v>
      </c>
      <c r="C4136" s="2"/>
      <c r="D4136" s="2" t="s">
        <v>5014</v>
      </c>
    </row>
    <row r="4137" spans="1:4">
      <c r="A4137" s="2" t="s">
        <v>5074</v>
      </c>
      <c r="B4137" s="2">
        <v>0</v>
      </c>
      <c r="C4137" s="2"/>
      <c r="D4137" s="2"/>
    </row>
    <row r="4138" spans="1:4">
      <c r="A4138" s="2" t="s">
        <v>5075</v>
      </c>
      <c r="B4138" s="2">
        <v>0</v>
      </c>
      <c r="C4138" s="2"/>
      <c r="D4138" s="2"/>
    </row>
    <row r="4139" spans="1:4">
      <c r="A4139" s="2" t="s">
        <v>5076</v>
      </c>
      <c r="B4139" s="2">
        <v>0</v>
      </c>
      <c r="C4139" s="2"/>
      <c r="D4139" s="2"/>
    </row>
    <row r="4140" spans="1:4">
      <c r="A4140" s="2" t="s">
        <v>5077</v>
      </c>
      <c r="B4140" s="2">
        <v>0</v>
      </c>
      <c r="C4140" s="2"/>
      <c r="D4140" s="2"/>
    </row>
    <row r="4141" spans="1:4">
      <c r="A4141" s="2" t="s">
        <v>5078</v>
      </c>
      <c r="B4141" s="2">
        <v>0</v>
      </c>
      <c r="C4141" s="2"/>
      <c r="D4141" s="2" t="s">
        <v>5079</v>
      </c>
    </row>
    <row r="4142" spans="1:4">
      <c r="A4142" s="2" t="s">
        <v>5080</v>
      </c>
      <c r="B4142" s="2">
        <v>0</v>
      </c>
      <c r="C4142" s="2"/>
      <c r="D4142" s="2" t="s">
        <v>5081</v>
      </c>
    </row>
    <row r="4143" spans="1:4">
      <c r="A4143" s="2" t="s">
        <v>5082</v>
      </c>
      <c r="B4143" s="2">
        <v>0</v>
      </c>
      <c r="C4143" s="2"/>
      <c r="D4143" s="2"/>
    </row>
    <row r="4144" spans="1:4">
      <c r="A4144" s="2" t="s">
        <v>5083</v>
      </c>
      <c r="B4144" s="2">
        <v>0</v>
      </c>
      <c r="C4144" s="2"/>
      <c r="D4144" s="2"/>
    </row>
    <row r="4145" spans="1:4">
      <c r="A4145" s="2" t="s">
        <v>5084</v>
      </c>
      <c r="B4145" s="2">
        <v>0</v>
      </c>
      <c r="C4145" s="2"/>
      <c r="D4145" s="2" t="s">
        <v>5085</v>
      </c>
    </row>
    <row r="4146" spans="1:4">
      <c r="A4146" s="2" t="s">
        <v>5086</v>
      </c>
      <c r="B4146" s="2">
        <v>0</v>
      </c>
      <c r="C4146" s="2"/>
      <c r="D4146" s="2"/>
    </row>
    <row r="4147" spans="1:4">
      <c r="A4147" s="2" t="s">
        <v>5087</v>
      </c>
      <c r="B4147" s="2">
        <v>0</v>
      </c>
      <c r="C4147" s="2"/>
      <c r="D4147" s="2" t="s">
        <v>5088</v>
      </c>
    </row>
    <row r="4148" spans="1:4">
      <c r="A4148" s="2" t="s">
        <v>5089</v>
      </c>
      <c r="B4148" s="2">
        <v>0</v>
      </c>
      <c r="C4148" s="2"/>
      <c r="D4148" s="2"/>
    </row>
    <row r="4149" spans="1:4">
      <c r="A4149" s="2" t="s">
        <v>5090</v>
      </c>
      <c r="B4149" s="2">
        <v>0</v>
      </c>
      <c r="C4149" s="2"/>
      <c r="D4149" s="2" t="s">
        <v>5091</v>
      </c>
    </row>
    <row r="4150" spans="1:4">
      <c r="A4150" s="2" t="s">
        <v>5092</v>
      </c>
      <c r="B4150" s="2">
        <v>0</v>
      </c>
      <c r="C4150" s="2"/>
      <c r="D4150" s="2"/>
    </row>
    <row r="4151" spans="1:4">
      <c r="A4151" s="2" t="s">
        <v>5093</v>
      </c>
      <c r="B4151" s="2">
        <v>0</v>
      </c>
      <c r="C4151" s="2"/>
      <c r="D4151" s="2"/>
    </row>
    <row r="4152" spans="1:4">
      <c r="A4152" s="2" t="s">
        <v>5094</v>
      </c>
      <c r="B4152" s="2">
        <v>0</v>
      </c>
      <c r="C4152" s="2"/>
      <c r="D4152" s="2" t="s">
        <v>5095</v>
      </c>
    </row>
    <row r="4153" spans="1:4">
      <c r="A4153" s="2" t="s">
        <v>5096</v>
      </c>
      <c r="B4153" s="2">
        <v>0</v>
      </c>
      <c r="C4153" s="2"/>
      <c r="D4153" s="2" t="s">
        <v>5097</v>
      </c>
    </row>
    <row r="4154" spans="1:4">
      <c r="A4154" s="2" t="s">
        <v>5098</v>
      </c>
      <c r="B4154" s="2">
        <v>0</v>
      </c>
      <c r="C4154" s="2"/>
      <c r="D4154" s="2"/>
    </row>
    <row r="4155" spans="1:4">
      <c r="A4155" s="2" t="s">
        <v>5099</v>
      </c>
      <c r="B4155" s="2">
        <v>0</v>
      </c>
      <c r="C4155" s="2"/>
      <c r="D4155" s="2"/>
    </row>
    <row r="4156" spans="1:4">
      <c r="A4156" s="2" t="s">
        <v>5100</v>
      </c>
      <c r="B4156" s="2">
        <v>0</v>
      </c>
      <c r="C4156" s="2"/>
      <c r="D4156" s="2"/>
    </row>
    <row r="4157" spans="1:4">
      <c r="A4157" s="2" t="s">
        <v>5101</v>
      </c>
      <c r="B4157" s="2">
        <v>0</v>
      </c>
      <c r="C4157" s="2"/>
      <c r="D4157" s="2"/>
    </row>
    <row r="4158" spans="1:4">
      <c r="A4158" s="2" t="s">
        <v>5102</v>
      </c>
      <c r="B4158" s="2">
        <v>0</v>
      </c>
      <c r="C4158" s="2"/>
      <c r="D4158" s="2"/>
    </row>
    <row r="4159" spans="1:4">
      <c r="A4159" s="2" t="s">
        <v>5103</v>
      </c>
      <c r="B4159" s="2">
        <v>0</v>
      </c>
      <c r="C4159" s="2"/>
      <c r="D4159" s="2"/>
    </row>
    <row r="4160" spans="1:4">
      <c r="A4160" s="2" t="s">
        <v>5104</v>
      </c>
      <c r="B4160" s="2">
        <v>0</v>
      </c>
      <c r="C4160" s="2"/>
      <c r="D4160" s="2"/>
    </row>
    <row r="4161" spans="1:4">
      <c r="A4161" s="2" t="s">
        <v>5105</v>
      </c>
      <c r="B4161" s="2">
        <v>0</v>
      </c>
      <c r="C4161" s="2"/>
      <c r="D4161" s="2"/>
    </row>
    <row r="4162" spans="1:4">
      <c r="A4162" s="2" t="s">
        <v>5106</v>
      </c>
      <c r="B4162" s="2">
        <v>0</v>
      </c>
      <c r="C4162" s="2"/>
      <c r="D4162" s="2"/>
    </row>
    <row r="4163" spans="1:4">
      <c r="A4163" s="2" t="s">
        <v>5107</v>
      </c>
      <c r="B4163" s="2">
        <v>0</v>
      </c>
      <c r="C4163" s="2"/>
      <c r="D4163" s="2"/>
    </row>
    <row r="4164" spans="1:4">
      <c r="A4164" s="2" t="s">
        <v>5108</v>
      </c>
      <c r="B4164" s="2">
        <v>0</v>
      </c>
      <c r="C4164" s="2"/>
      <c r="D4164" s="2"/>
    </row>
    <row r="4165" spans="1:4">
      <c r="A4165" s="2" t="s">
        <v>5109</v>
      </c>
      <c r="B4165" s="2">
        <v>0</v>
      </c>
      <c r="C4165" s="2"/>
      <c r="D4165" s="2"/>
    </row>
    <row r="4166" spans="1:4">
      <c r="A4166" s="2" t="s">
        <v>5110</v>
      </c>
      <c r="B4166" s="2">
        <v>0</v>
      </c>
      <c r="C4166" s="2"/>
      <c r="D4166" s="2"/>
    </row>
    <row r="4167" spans="1:4">
      <c r="A4167" s="2" t="s">
        <v>5111</v>
      </c>
      <c r="B4167" s="2">
        <v>0</v>
      </c>
      <c r="C4167" s="2"/>
      <c r="D4167" s="2"/>
    </row>
    <row r="4168" spans="1:4">
      <c r="A4168" s="2" t="s">
        <v>5112</v>
      </c>
      <c r="B4168" s="2">
        <v>0</v>
      </c>
      <c r="C4168" s="2"/>
      <c r="D4168" s="2"/>
    </row>
    <row r="4169" spans="1:4">
      <c r="A4169" s="2" t="s">
        <v>5113</v>
      </c>
      <c r="B4169" s="2">
        <v>0</v>
      </c>
      <c r="C4169" s="2"/>
      <c r="D4169" s="2"/>
    </row>
    <row r="4170" spans="1:4">
      <c r="A4170" s="2" t="s">
        <v>5114</v>
      </c>
      <c r="B4170" s="2">
        <v>0</v>
      </c>
      <c r="C4170" s="2"/>
      <c r="D4170" s="2"/>
    </row>
    <row r="4171" spans="1:4">
      <c r="A4171" s="2" t="s">
        <v>5115</v>
      </c>
      <c r="B4171" s="2">
        <v>0</v>
      </c>
      <c r="C4171" s="2"/>
      <c r="D4171" s="2"/>
    </row>
    <row r="4172" spans="1:4">
      <c r="A4172" s="2" t="s">
        <v>5116</v>
      </c>
      <c r="B4172" s="2">
        <v>0</v>
      </c>
      <c r="C4172" s="2"/>
      <c r="D4172" s="2"/>
    </row>
    <row r="4173" spans="1:4">
      <c r="A4173" s="2" t="s">
        <v>5117</v>
      </c>
      <c r="B4173" s="2">
        <v>0</v>
      </c>
      <c r="C4173" s="2"/>
      <c r="D4173" s="2"/>
    </row>
    <row r="4174" spans="1:4">
      <c r="A4174" s="2" t="s">
        <v>5118</v>
      </c>
      <c r="B4174" s="2">
        <v>0</v>
      </c>
      <c r="C4174" s="2"/>
      <c r="D4174" s="2" t="s">
        <v>5119</v>
      </c>
    </row>
    <row r="4175" spans="1:4">
      <c r="A4175" s="2" t="s">
        <v>5120</v>
      </c>
      <c r="B4175" s="2">
        <v>0</v>
      </c>
      <c r="C4175" s="2"/>
      <c r="D4175" s="2"/>
    </row>
    <row r="4176" spans="1:4">
      <c r="A4176" s="2" t="s">
        <v>5121</v>
      </c>
      <c r="B4176" s="2">
        <v>0</v>
      </c>
      <c r="C4176" s="2"/>
      <c r="D4176" s="2"/>
    </row>
    <row r="4177" spans="1:4">
      <c r="A4177" s="2" t="s">
        <v>5122</v>
      </c>
      <c r="B4177" s="2">
        <v>0</v>
      </c>
      <c r="C4177" s="2"/>
      <c r="D4177" s="2"/>
    </row>
    <row r="4178" spans="1:4">
      <c r="A4178" s="2" t="s">
        <v>5123</v>
      </c>
      <c r="B4178" s="2">
        <v>0</v>
      </c>
      <c r="C4178" s="2"/>
      <c r="D4178" s="2"/>
    </row>
    <row r="4179" spans="1:4">
      <c r="A4179" s="2" t="s">
        <v>5124</v>
      </c>
      <c r="B4179" s="2">
        <v>0</v>
      </c>
      <c r="C4179" s="2"/>
      <c r="D4179" s="2" t="s">
        <v>5125</v>
      </c>
    </row>
    <row r="4180" spans="1:4">
      <c r="A4180" s="2" t="s">
        <v>5126</v>
      </c>
      <c r="B4180" s="2">
        <v>0</v>
      </c>
      <c r="C4180" s="2"/>
      <c r="D4180" s="2"/>
    </row>
    <row r="4181" spans="1:4">
      <c r="A4181" s="2" t="s">
        <v>5127</v>
      </c>
      <c r="B4181" s="2">
        <v>0</v>
      </c>
      <c r="C4181" s="2"/>
      <c r="D4181" s="2"/>
    </row>
    <row r="4182" spans="1:4">
      <c r="A4182" s="2" t="s">
        <v>5128</v>
      </c>
      <c r="B4182" s="2">
        <v>0</v>
      </c>
      <c r="C4182" s="2"/>
      <c r="D4182" s="2"/>
    </row>
    <row r="4183" spans="1:4">
      <c r="A4183" s="2" t="s">
        <v>5129</v>
      </c>
      <c r="B4183" s="2">
        <v>0</v>
      </c>
      <c r="C4183" s="2"/>
      <c r="D4183" s="2"/>
    </row>
    <row r="4184" spans="1:4">
      <c r="A4184" s="2" t="s">
        <v>5130</v>
      </c>
      <c r="B4184" s="2">
        <v>0</v>
      </c>
      <c r="C4184" s="2"/>
      <c r="D4184" s="2"/>
    </row>
    <row r="4185" spans="1:4">
      <c r="A4185" s="2" t="s">
        <v>5131</v>
      </c>
      <c r="B4185" s="2">
        <v>0</v>
      </c>
      <c r="C4185" s="2"/>
      <c r="D4185" s="2"/>
    </row>
    <row r="4186" spans="1:4">
      <c r="A4186" s="2" t="s">
        <v>5132</v>
      </c>
      <c r="B4186" s="2">
        <v>0</v>
      </c>
      <c r="C4186" s="2"/>
      <c r="D4186" s="2"/>
    </row>
    <row r="4187" spans="1:4">
      <c r="A4187" s="2" t="s">
        <v>5133</v>
      </c>
      <c r="B4187" s="2">
        <v>0</v>
      </c>
      <c r="C4187" s="2"/>
      <c r="D4187" s="2"/>
    </row>
    <row r="4188" spans="1:4">
      <c r="A4188" s="2" t="s">
        <v>5134</v>
      </c>
      <c r="B4188" s="2">
        <v>0</v>
      </c>
      <c r="C4188" s="2"/>
      <c r="D4188" s="2"/>
    </row>
    <row r="4189" spans="1:4">
      <c r="A4189" s="2" t="s">
        <v>5135</v>
      </c>
      <c r="B4189" s="2">
        <v>0</v>
      </c>
      <c r="C4189" s="2"/>
      <c r="D4189" s="2"/>
    </row>
    <row r="4190" spans="1:4">
      <c r="A4190" s="2" t="s">
        <v>5136</v>
      </c>
      <c r="B4190" s="2">
        <v>0</v>
      </c>
      <c r="C4190" s="2"/>
      <c r="D4190" s="2"/>
    </row>
    <row r="4191" spans="1:4">
      <c r="A4191" s="2" t="s">
        <v>5137</v>
      </c>
      <c r="B4191" s="2">
        <v>0</v>
      </c>
      <c r="C4191" s="2"/>
      <c r="D4191" s="2"/>
    </row>
    <row r="4192" spans="1:4">
      <c r="A4192" s="2" t="s">
        <v>5138</v>
      </c>
      <c r="B4192" s="2">
        <v>0</v>
      </c>
      <c r="C4192" s="2"/>
      <c r="D4192" s="2"/>
    </row>
    <row r="4193" spans="1:4">
      <c r="A4193" s="2" t="s">
        <v>5139</v>
      </c>
      <c r="B4193" s="2">
        <v>0</v>
      </c>
      <c r="C4193" s="2"/>
      <c r="D4193" s="2"/>
    </row>
    <row r="4194" spans="1:4">
      <c r="A4194" s="2" t="s">
        <v>5140</v>
      </c>
      <c r="B4194" s="2">
        <v>0</v>
      </c>
      <c r="C4194" s="2"/>
      <c r="D4194" s="2"/>
    </row>
    <row r="4195" spans="1:4">
      <c r="A4195" s="2" t="s">
        <v>5141</v>
      </c>
      <c r="B4195" s="2">
        <v>0</v>
      </c>
      <c r="C4195" s="2"/>
      <c r="D4195" s="2"/>
    </row>
    <row r="4196" spans="1:4">
      <c r="A4196" s="2" t="s">
        <v>5142</v>
      </c>
      <c r="B4196" s="2">
        <v>0</v>
      </c>
      <c r="C4196" s="2"/>
      <c r="D4196" s="2"/>
    </row>
    <row r="4197" spans="1:4">
      <c r="A4197" s="2" t="s">
        <v>5143</v>
      </c>
      <c r="B4197" s="2">
        <v>0</v>
      </c>
      <c r="C4197" s="2"/>
      <c r="D4197" s="2"/>
    </row>
    <row r="4198" spans="1:4">
      <c r="A4198" s="2" t="s">
        <v>5144</v>
      </c>
      <c r="B4198" s="2">
        <v>0</v>
      </c>
      <c r="C4198" s="2"/>
      <c r="D4198" s="2"/>
    </row>
    <row r="4199" spans="1:4">
      <c r="A4199" s="2" t="s">
        <v>5145</v>
      </c>
      <c r="B4199" s="2">
        <v>0</v>
      </c>
      <c r="C4199" s="2"/>
      <c r="D4199" s="2"/>
    </row>
    <row r="4200" spans="1:4">
      <c r="A4200" s="2" t="s">
        <v>5146</v>
      </c>
      <c r="B4200" s="2">
        <v>0</v>
      </c>
      <c r="C4200" s="2"/>
      <c r="D4200" s="2"/>
    </row>
    <row r="4201" spans="1:4">
      <c r="A4201" s="2" t="s">
        <v>5147</v>
      </c>
      <c r="B4201" s="2">
        <v>0</v>
      </c>
      <c r="C4201" s="2"/>
      <c r="D4201" s="2"/>
    </row>
    <row r="4202" spans="1:4">
      <c r="A4202" s="2" t="s">
        <v>5148</v>
      </c>
      <c r="B4202" s="2">
        <v>0</v>
      </c>
      <c r="C4202" s="2"/>
      <c r="D4202" s="2"/>
    </row>
    <row r="4203" spans="1:4">
      <c r="A4203" s="2" t="s">
        <v>5149</v>
      </c>
      <c r="B4203" s="2">
        <v>0</v>
      </c>
      <c r="C4203" s="2"/>
      <c r="D4203" s="2"/>
    </row>
    <row r="4204" spans="1:4">
      <c r="A4204" s="2" t="s">
        <v>5150</v>
      </c>
      <c r="B4204" s="2">
        <v>0</v>
      </c>
      <c r="C4204" s="2"/>
      <c r="D4204" s="2"/>
    </row>
    <row r="4205" spans="1:4">
      <c r="A4205" s="2" t="s">
        <v>5151</v>
      </c>
      <c r="B4205" s="2">
        <v>0</v>
      </c>
      <c r="C4205" s="2"/>
      <c r="D4205" s="2"/>
    </row>
    <row r="4206" spans="1:4">
      <c r="A4206" s="2" t="s">
        <v>5152</v>
      </c>
      <c r="B4206" s="2">
        <v>0</v>
      </c>
      <c r="C4206" s="2"/>
      <c r="D4206" s="2"/>
    </row>
    <row r="4207" spans="1:4">
      <c r="A4207" s="2" t="s">
        <v>5153</v>
      </c>
      <c r="B4207" s="2">
        <v>0</v>
      </c>
      <c r="C4207" s="2"/>
      <c r="D4207" s="2"/>
    </row>
    <row r="4208" spans="1:4">
      <c r="A4208" s="2" t="s">
        <v>5154</v>
      </c>
      <c r="B4208" s="2">
        <v>0</v>
      </c>
      <c r="C4208" s="2"/>
      <c r="D4208" s="2" t="s">
        <v>5155</v>
      </c>
    </row>
    <row r="4209" spans="1:4">
      <c r="A4209" s="2" t="s">
        <v>5156</v>
      </c>
      <c r="B4209" s="2">
        <v>0</v>
      </c>
      <c r="C4209" s="2"/>
      <c r="D4209" s="2" t="s">
        <v>5157</v>
      </c>
    </row>
    <row r="4210" spans="1:4">
      <c r="A4210" s="2" t="s">
        <v>5158</v>
      </c>
      <c r="B4210" s="2">
        <v>0</v>
      </c>
      <c r="C4210" s="2"/>
      <c r="D4210" s="2"/>
    </row>
    <row r="4211" spans="1:4">
      <c r="A4211" s="2" t="s">
        <v>5159</v>
      </c>
      <c r="B4211" s="2">
        <v>0</v>
      </c>
      <c r="C4211" s="2"/>
      <c r="D4211" s="2" t="s">
        <v>5160</v>
      </c>
    </row>
    <row r="4212" spans="1:4">
      <c r="A4212" s="2" t="s">
        <v>5161</v>
      </c>
      <c r="B4212" s="2">
        <v>0</v>
      </c>
      <c r="C4212" s="2"/>
      <c r="D4212" s="2" t="s">
        <v>5160</v>
      </c>
    </row>
    <row r="4213" spans="1:4">
      <c r="A4213" s="2" t="s">
        <v>5162</v>
      </c>
      <c r="B4213" s="2">
        <v>0</v>
      </c>
      <c r="C4213" s="2"/>
      <c r="D4213" s="2" t="s">
        <v>5163</v>
      </c>
    </row>
    <row r="4214" spans="1:4">
      <c r="A4214" s="2" t="s">
        <v>5164</v>
      </c>
      <c r="B4214" s="2">
        <v>0</v>
      </c>
      <c r="C4214" s="2"/>
      <c r="D4214" s="2"/>
    </row>
    <row r="4215" spans="1:4">
      <c r="A4215" s="2" t="s">
        <v>5165</v>
      </c>
      <c r="B4215" s="2">
        <v>0</v>
      </c>
      <c r="C4215" s="2"/>
      <c r="D4215" s="2" t="s">
        <v>5166</v>
      </c>
    </row>
    <row r="4216" spans="1:4">
      <c r="A4216" s="2" t="s">
        <v>5167</v>
      </c>
      <c r="B4216" s="2">
        <v>0</v>
      </c>
      <c r="C4216" s="2"/>
      <c r="D4216" s="2"/>
    </row>
    <row r="4217" spans="1:4">
      <c r="A4217" s="2" t="s">
        <v>5168</v>
      </c>
      <c r="B4217" s="2">
        <v>0</v>
      </c>
      <c r="C4217" s="2"/>
      <c r="D4217" s="2"/>
    </row>
    <row r="4218" spans="1:4">
      <c r="A4218" s="2" t="s">
        <v>5169</v>
      </c>
      <c r="B4218" s="2">
        <v>0</v>
      </c>
      <c r="C4218" s="2"/>
      <c r="D4218" s="2"/>
    </row>
    <row r="4219" spans="1:4">
      <c r="A4219" s="2" t="s">
        <v>5170</v>
      </c>
      <c r="B4219" s="2">
        <v>0</v>
      </c>
      <c r="C4219" s="2"/>
      <c r="D4219" s="2"/>
    </row>
    <row r="4220" spans="1:4">
      <c r="A4220" s="2" t="s">
        <v>5171</v>
      </c>
      <c r="B4220" s="2">
        <v>0</v>
      </c>
      <c r="C4220" s="2"/>
      <c r="D4220" s="2"/>
    </row>
    <row r="4221" spans="1:4">
      <c r="A4221" s="2" t="s">
        <v>5172</v>
      </c>
      <c r="B4221" s="2">
        <v>0</v>
      </c>
      <c r="C4221" s="2"/>
      <c r="D4221" s="2"/>
    </row>
    <row r="4222" spans="1:4">
      <c r="A4222" s="2" t="s">
        <v>5173</v>
      </c>
      <c r="B4222" s="2">
        <v>0</v>
      </c>
      <c r="C4222" s="2"/>
      <c r="D4222" s="2"/>
    </row>
    <row r="4223" spans="1:4">
      <c r="A4223" s="2" t="s">
        <v>5174</v>
      </c>
      <c r="B4223" s="2">
        <v>0</v>
      </c>
      <c r="C4223" s="2"/>
      <c r="D4223" s="2" t="s">
        <v>5175</v>
      </c>
    </row>
    <row r="4224" spans="1:4">
      <c r="A4224" s="2" t="s">
        <v>5176</v>
      </c>
      <c r="B4224" s="2">
        <v>0</v>
      </c>
      <c r="C4224" s="2"/>
      <c r="D4224" s="2"/>
    </row>
    <row r="4225" spans="1:4">
      <c r="A4225" s="2" t="s">
        <v>5177</v>
      </c>
      <c r="B4225" s="2">
        <v>0</v>
      </c>
      <c r="C4225" s="2"/>
      <c r="D4225" s="2"/>
    </row>
    <row r="4226" spans="1:4">
      <c r="A4226" s="2" t="s">
        <v>5178</v>
      </c>
      <c r="B4226" s="2">
        <v>0</v>
      </c>
      <c r="C4226" s="2"/>
      <c r="D4226" s="2" t="s">
        <v>5179</v>
      </c>
    </row>
    <row r="4227" spans="1:4">
      <c r="A4227" s="2" t="s">
        <v>5180</v>
      </c>
      <c r="B4227" s="2">
        <v>0</v>
      </c>
      <c r="C4227" s="2"/>
      <c r="D4227" s="2"/>
    </row>
    <row r="4228" spans="1:4">
      <c r="A4228" s="2" t="s">
        <v>5181</v>
      </c>
      <c r="B4228" s="2">
        <v>0</v>
      </c>
      <c r="C4228" s="2"/>
      <c r="D4228" s="2" t="s">
        <v>5182</v>
      </c>
    </row>
    <row r="4229" spans="1:4">
      <c r="A4229" s="2" t="s">
        <v>5183</v>
      </c>
      <c r="B4229" s="2">
        <v>0</v>
      </c>
      <c r="C4229" s="2"/>
      <c r="D4229" s="2"/>
    </row>
    <row r="4230" spans="1:4">
      <c r="A4230" s="2" t="s">
        <v>5184</v>
      </c>
      <c r="B4230" s="2">
        <v>0</v>
      </c>
      <c r="C4230" s="2"/>
      <c r="D4230" s="2"/>
    </row>
    <row r="4231" spans="1:4">
      <c r="A4231" s="2" t="s">
        <v>5185</v>
      </c>
      <c r="B4231" s="2">
        <v>0</v>
      </c>
      <c r="C4231" s="2"/>
      <c r="D4231" s="2"/>
    </row>
    <row r="4232" spans="1:4">
      <c r="A4232" s="2" t="s">
        <v>5186</v>
      </c>
      <c r="B4232" s="2">
        <v>0</v>
      </c>
      <c r="C4232" s="2"/>
      <c r="D4232" s="2"/>
    </row>
    <row r="4233" spans="1:4">
      <c r="A4233" s="2" t="s">
        <v>5187</v>
      </c>
      <c r="B4233" s="2">
        <v>0</v>
      </c>
      <c r="C4233" s="2"/>
      <c r="D4233" s="2"/>
    </row>
    <row r="4234" spans="1:4">
      <c r="A4234" s="2" t="s">
        <v>5188</v>
      </c>
      <c r="B4234" s="2">
        <v>0</v>
      </c>
      <c r="C4234" s="2"/>
      <c r="D4234" s="2"/>
    </row>
    <row r="4235" spans="1:4">
      <c r="A4235" s="2" t="s">
        <v>5189</v>
      </c>
      <c r="B4235" s="2">
        <v>0</v>
      </c>
      <c r="C4235" s="2"/>
      <c r="D4235" s="2"/>
    </row>
    <row r="4236" spans="1:4">
      <c r="A4236" s="2" t="s">
        <v>5190</v>
      </c>
      <c r="B4236" s="2">
        <v>0</v>
      </c>
      <c r="C4236" s="2"/>
      <c r="D4236" s="2"/>
    </row>
    <row r="4237" spans="1:4">
      <c r="A4237" s="2" t="s">
        <v>5191</v>
      </c>
      <c r="B4237" s="2">
        <v>0</v>
      </c>
      <c r="C4237" s="2"/>
      <c r="D4237" s="2"/>
    </row>
    <row r="4238" spans="1:4">
      <c r="A4238" s="2" t="s">
        <v>5192</v>
      </c>
      <c r="B4238" s="2">
        <v>0</v>
      </c>
      <c r="C4238" s="2"/>
      <c r="D4238" s="2"/>
    </row>
    <row r="4239" spans="1:4">
      <c r="A4239" s="2" t="s">
        <v>5193</v>
      </c>
      <c r="B4239" s="2">
        <v>0</v>
      </c>
      <c r="C4239" s="2"/>
      <c r="D4239" s="2"/>
    </row>
    <row r="4240" spans="1:4">
      <c r="A4240" s="2" t="s">
        <v>5194</v>
      </c>
      <c r="B4240" s="2">
        <v>0</v>
      </c>
      <c r="C4240" s="2"/>
      <c r="D4240" s="2" t="s">
        <v>5195</v>
      </c>
    </row>
    <row r="4241" spans="1:4">
      <c r="A4241" s="2" t="s">
        <v>5196</v>
      </c>
      <c r="B4241" s="2">
        <v>0</v>
      </c>
      <c r="C4241" s="2"/>
      <c r="D4241" s="2"/>
    </row>
    <row r="4242" spans="1:4">
      <c r="A4242" s="2" t="s">
        <v>5197</v>
      </c>
      <c r="B4242" s="2">
        <v>0</v>
      </c>
      <c r="C4242" s="2"/>
      <c r="D4242" s="2"/>
    </row>
    <row r="4243" spans="1:4">
      <c r="A4243" s="2" t="s">
        <v>5198</v>
      </c>
      <c r="B4243" s="2">
        <v>0</v>
      </c>
      <c r="C4243" s="2"/>
      <c r="D4243" s="2"/>
    </row>
    <row r="4244" spans="1:4">
      <c r="A4244" s="2" t="s">
        <v>5199</v>
      </c>
      <c r="B4244" s="2">
        <v>0</v>
      </c>
      <c r="C4244" s="2"/>
      <c r="D4244" s="2" t="s">
        <v>5200</v>
      </c>
    </row>
    <row r="4245" spans="1:4">
      <c r="A4245" s="2" t="s">
        <v>5201</v>
      </c>
      <c r="B4245" s="2">
        <v>0</v>
      </c>
      <c r="C4245" s="2"/>
      <c r="D4245" s="2"/>
    </row>
    <row r="4246" spans="1:4">
      <c r="A4246" s="2" t="s">
        <v>5202</v>
      </c>
      <c r="B4246" s="2">
        <v>0</v>
      </c>
      <c r="C4246" s="2"/>
      <c r="D4246" s="2" t="s">
        <v>5203</v>
      </c>
    </row>
    <row r="4247" spans="1:4">
      <c r="A4247" s="2" t="s">
        <v>5204</v>
      </c>
      <c r="B4247" s="2">
        <v>0</v>
      </c>
      <c r="C4247" s="2"/>
      <c r="D4247" s="2"/>
    </row>
    <row r="4248" spans="1:4">
      <c r="A4248" s="2" t="s">
        <v>5205</v>
      </c>
      <c r="B4248" s="2">
        <v>0</v>
      </c>
      <c r="C4248" s="2"/>
      <c r="D4248" s="2" t="s">
        <v>5206</v>
      </c>
    </row>
    <row r="4249" spans="1:4">
      <c r="A4249" s="2" t="s">
        <v>5207</v>
      </c>
      <c r="B4249" s="2">
        <v>0</v>
      </c>
      <c r="C4249" s="2"/>
      <c r="D4249" s="2" t="s">
        <v>5208</v>
      </c>
    </row>
    <row r="4250" spans="1:4">
      <c r="A4250" s="2" t="s">
        <v>5209</v>
      </c>
      <c r="B4250" s="2">
        <v>0</v>
      </c>
      <c r="C4250" s="2"/>
      <c r="D4250" s="2"/>
    </row>
    <row r="4251" spans="1:4">
      <c r="A4251" s="2" t="s">
        <v>5210</v>
      </c>
      <c r="B4251" s="2">
        <v>0</v>
      </c>
      <c r="C4251" s="2"/>
      <c r="D4251" s="2"/>
    </row>
    <row r="4252" spans="1:4">
      <c r="A4252" s="2" t="s">
        <v>5211</v>
      </c>
      <c r="B4252" s="2">
        <v>0</v>
      </c>
      <c r="C4252" s="2"/>
      <c r="D4252" s="2"/>
    </row>
    <row r="4253" spans="1:4">
      <c r="A4253" s="2" t="s">
        <v>5212</v>
      </c>
      <c r="B4253" s="2">
        <v>0</v>
      </c>
      <c r="C4253" s="2"/>
      <c r="D4253" s="2"/>
    </row>
    <row r="4254" spans="1:4">
      <c r="A4254" s="2" t="s">
        <v>5213</v>
      </c>
      <c r="B4254" s="2">
        <v>0</v>
      </c>
      <c r="C4254" s="2"/>
      <c r="D4254" s="2"/>
    </row>
    <row r="4255" spans="1:4">
      <c r="A4255" s="2" t="s">
        <v>5214</v>
      </c>
      <c r="B4255" s="2">
        <v>0</v>
      </c>
      <c r="C4255" s="2"/>
      <c r="D4255" s="2"/>
    </row>
    <row r="4256" spans="1:4">
      <c r="A4256" s="2" t="s">
        <v>5215</v>
      </c>
      <c r="B4256" s="2">
        <v>0</v>
      </c>
      <c r="C4256" s="2"/>
      <c r="D4256" s="2"/>
    </row>
    <row r="4257" spans="1:4">
      <c r="A4257" s="2" t="s">
        <v>5216</v>
      </c>
      <c r="B4257" s="2">
        <v>0</v>
      </c>
      <c r="C4257" s="2"/>
      <c r="D4257" s="2"/>
    </row>
    <row r="4258" spans="1:4">
      <c r="A4258" s="2" t="s">
        <v>5217</v>
      </c>
      <c r="B4258" s="2">
        <v>0</v>
      </c>
      <c r="C4258" s="2"/>
      <c r="D4258" s="2"/>
    </row>
    <row r="4259" spans="1:4">
      <c r="A4259" s="2" t="s">
        <v>5218</v>
      </c>
      <c r="B4259" s="2">
        <v>0</v>
      </c>
      <c r="C4259" s="2"/>
      <c r="D4259" s="2"/>
    </row>
    <row r="4260" spans="1:4">
      <c r="A4260" s="2" t="s">
        <v>5219</v>
      </c>
      <c r="B4260" s="2">
        <v>0</v>
      </c>
      <c r="C4260" s="2"/>
      <c r="D4260" s="2"/>
    </row>
    <row r="4261" spans="1:4">
      <c r="A4261" s="2" t="s">
        <v>5220</v>
      </c>
      <c r="B4261" s="2">
        <v>0</v>
      </c>
      <c r="C4261" s="2"/>
      <c r="D4261" s="2"/>
    </row>
    <row r="4262" spans="1:4">
      <c r="A4262" s="2" t="s">
        <v>5221</v>
      </c>
      <c r="B4262" s="2">
        <v>0</v>
      </c>
      <c r="C4262" s="2"/>
      <c r="D4262" s="2"/>
    </row>
    <row r="4263" spans="1:4">
      <c r="A4263" s="2" t="s">
        <v>5222</v>
      </c>
      <c r="B4263" s="2">
        <v>0</v>
      </c>
      <c r="C4263" s="2"/>
      <c r="D4263" s="2"/>
    </row>
    <row r="4264" spans="1:4">
      <c r="A4264" s="2" t="s">
        <v>5223</v>
      </c>
      <c r="B4264" s="2">
        <v>0</v>
      </c>
      <c r="C4264" s="2"/>
      <c r="D4264" s="2"/>
    </row>
    <row r="4265" spans="1:4">
      <c r="A4265" s="2" t="s">
        <v>5224</v>
      </c>
      <c r="B4265" s="2">
        <v>0</v>
      </c>
      <c r="C4265" s="2"/>
      <c r="D4265" s="2"/>
    </row>
    <row r="4266" spans="1:4">
      <c r="A4266" s="2" t="s">
        <v>5225</v>
      </c>
      <c r="B4266" s="2">
        <v>0</v>
      </c>
      <c r="C4266" s="2"/>
      <c r="D4266" s="2"/>
    </row>
    <row r="4267" spans="1:4">
      <c r="A4267" s="2" t="s">
        <v>5226</v>
      </c>
      <c r="B4267" s="2">
        <v>0</v>
      </c>
      <c r="C4267" s="2"/>
      <c r="D4267" s="2"/>
    </row>
    <row r="4268" spans="1:4">
      <c r="A4268" s="2" t="s">
        <v>5227</v>
      </c>
      <c r="B4268" s="2">
        <v>0</v>
      </c>
      <c r="C4268" s="2"/>
      <c r="D4268" s="2"/>
    </row>
    <row r="4269" spans="1:4">
      <c r="A4269" s="2" t="s">
        <v>5228</v>
      </c>
      <c r="B4269" s="2">
        <v>0</v>
      </c>
      <c r="C4269" s="2"/>
      <c r="D4269" s="2"/>
    </row>
    <row r="4270" spans="1:4">
      <c r="A4270" s="2" t="s">
        <v>5229</v>
      </c>
      <c r="B4270" s="2">
        <v>0</v>
      </c>
      <c r="C4270" s="2"/>
      <c r="D4270" s="2"/>
    </row>
    <row r="4271" spans="1:4">
      <c r="A4271" s="2" t="s">
        <v>5230</v>
      </c>
      <c r="B4271" s="2">
        <v>0</v>
      </c>
      <c r="C4271" s="2"/>
      <c r="D4271" s="2"/>
    </row>
    <row r="4272" spans="1:4">
      <c r="A4272" s="2" t="s">
        <v>5231</v>
      </c>
      <c r="B4272" s="2">
        <v>0</v>
      </c>
      <c r="C4272" s="2"/>
      <c r="D4272" s="2"/>
    </row>
    <row r="4273" spans="1:4">
      <c r="A4273" s="2" t="s">
        <v>5232</v>
      </c>
      <c r="B4273" s="2">
        <v>0</v>
      </c>
      <c r="C4273" s="2"/>
      <c r="D4273" s="2"/>
    </row>
    <row r="4274" spans="1:4">
      <c r="A4274" s="2" t="s">
        <v>5233</v>
      </c>
      <c r="B4274" s="2">
        <v>0</v>
      </c>
      <c r="C4274" s="2"/>
      <c r="D4274" s="2"/>
    </row>
    <row r="4275" spans="1:4">
      <c r="A4275" s="2" t="s">
        <v>5234</v>
      </c>
      <c r="B4275" s="2">
        <v>0</v>
      </c>
      <c r="C4275" s="2"/>
      <c r="D4275" s="2"/>
    </row>
    <row r="4276" spans="1:4">
      <c r="A4276" s="2" t="s">
        <v>5235</v>
      </c>
      <c r="B4276" s="2">
        <v>0</v>
      </c>
      <c r="C4276" s="2"/>
      <c r="D4276" s="2"/>
    </row>
    <row r="4277" spans="1:4">
      <c r="A4277" s="2" t="s">
        <v>5236</v>
      </c>
      <c r="B4277" s="2">
        <v>0</v>
      </c>
      <c r="C4277" s="2"/>
      <c r="D4277" s="2"/>
    </row>
    <row r="4278" spans="1:4">
      <c r="A4278" s="2" t="s">
        <v>5237</v>
      </c>
      <c r="B4278" s="2">
        <v>0</v>
      </c>
      <c r="C4278" s="2"/>
      <c r="D4278" s="2"/>
    </row>
    <row r="4279" spans="1:4">
      <c r="A4279" s="2" t="s">
        <v>5238</v>
      </c>
      <c r="B4279" s="2">
        <v>0</v>
      </c>
      <c r="C4279" s="2"/>
      <c r="D4279" s="2"/>
    </row>
    <row r="4280" spans="1:4">
      <c r="A4280" s="2" t="s">
        <v>5239</v>
      </c>
      <c r="B4280" s="2">
        <v>0</v>
      </c>
      <c r="C4280" s="2"/>
      <c r="D4280" s="2"/>
    </row>
    <row r="4281" spans="1:4">
      <c r="A4281" s="2" t="s">
        <v>5240</v>
      </c>
      <c r="B4281" s="2">
        <v>0</v>
      </c>
      <c r="C4281" s="2"/>
      <c r="D4281" s="2"/>
    </row>
    <row r="4282" spans="1:4">
      <c r="A4282" s="2" t="s">
        <v>5241</v>
      </c>
      <c r="B4282" s="2">
        <v>0</v>
      </c>
      <c r="C4282" s="2"/>
      <c r="D4282" s="2"/>
    </row>
    <row r="4283" spans="1:4">
      <c r="A4283" s="2" t="s">
        <v>5242</v>
      </c>
      <c r="B4283" s="2">
        <v>0</v>
      </c>
      <c r="C4283" s="2"/>
      <c r="D4283" s="2"/>
    </row>
    <row r="4284" spans="1:4">
      <c r="A4284" s="2" t="s">
        <v>5243</v>
      </c>
      <c r="B4284" s="2">
        <v>0</v>
      </c>
      <c r="C4284" s="2"/>
      <c r="D4284" s="2"/>
    </row>
    <row r="4285" spans="1:4">
      <c r="A4285" s="2" t="s">
        <v>5244</v>
      </c>
      <c r="B4285" s="2">
        <v>0</v>
      </c>
      <c r="C4285" s="2"/>
      <c r="D4285" s="2"/>
    </row>
    <row r="4286" spans="1:4">
      <c r="A4286" s="2" t="s">
        <v>5245</v>
      </c>
      <c r="B4286" s="2">
        <v>0</v>
      </c>
      <c r="C4286" s="2"/>
      <c r="D4286" s="2"/>
    </row>
    <row r="4287" spans="1:4">
      <c r="A4287" s="2" t="s">
        <v>5246</v>
      </c>
      <c r="B4287" s="2">
        <v>0</v>
      </c>
      <c r="C4287" s="2"/>
      <c r="D4287" s="2"/>
    </row>
    <row r="4288" spans="1:4">
      <c r="A4288" s="2" t="s">
        <v>5247</v>
      </c>
      <c r="B4288" s="2">
        <v>0</v>
      </c>
      <c r="C4288" s="2"/>
      <c r="D4288" s="2"/>
    </row>
    <row r="4289" spans="1:4">
      <c r="A4289" s="2" t="s">
        <v>5248</v>
      </c>
      <c r="B4289" s="2">
        <v>0</v>
      </c>
      <c r="C4289" s="2"/>
      <c r="D4289" s="2"/>
    </row>
    <row r="4290" spans="1:4">
      <c r="A4290" s="2" t="s">
        <v>5249</v>
      </c>
      <c r="B4290" s="2">
        <v>0</v>
      </c>
      <c r="C4290" s="2"/>
      <c r="D4290" s="2"/>
    </row>
    <row r="4291" spans="1:4">
      <c r="A4291" s="2" t="s">
        <v>5250</v>
      </c>
      <c r="B4291" s="2">
        <v>0</v>
      </c>
      <c r="C4291" s="2"/>
      <c r="D4291" s="2"/>
    </row>
    <row r="4292" spans="1:4">
      <c r="A4292" s="2" t="s">
        <v>5251</v>
      </c>
      <c r="B4292" s="2">
        <v>0</v>
      </c>
      <c r="C4292" s="2"/>
      <c r="D4292" s="2"/>
    </row>
    <row r="4293" spans="1:4">
      <c r="A4293" s="2" t="s">
        <v>5252</v>
      </c>
      <c r="B4293" s="2">
        <v>0</v>
      </c>
      <c r="C4293" s="2"/>
      <c r="D4293" s="2"/>
    </row>
    <row r="4294" spans="1:4">
      <c r="A4294" s="2" t="s">
        <v>5253</v>
      </c>
      <c r="B4294" s="2">
        <v>0</v>
      </c>
      <c r="C4294" s="2"/>
      <c r="D4294" s="2"/>
    </row>
    <row r="4295" spans="1:4">
      <c r="A4295" s="2" t="s">
        <v>5254</v>
      </c>
      <c r="B4295" s="2">
        <v>0</v>
      </c>
      <c r="C4295" s="2"/>
      <c r="D4295" s="2"/>
    </row>
    <row r="4296" spans="1:4">
      <c r="A4296" s="2" t="s">
        <v>5255</v>
      </c>
      <c r="B4296" s="2">
        <v>0</v>
      </c>
      <c r="C4296" s="2"/>
      <c r="D4296" s="2"/>
    </row>
    <row r="4297" spans="1:4">
      <c r="A4297" s="2" t="s">
        <v>5256</v>
      </c>
      <c r="B4297" s="2">
        <v>0</v>
      </c>
      <c r="C4297" s="2"/>
      <c r="D4297" s="2"/>
    </row>
    <row r="4298" spans="1:4">
      <c r="A4298" s="2" t="s">
        <v>5257</v>
      </c>
      <c r="B4298" s="2">
        <v>0</v>
      </c>
      <c r="C4298" s="2"/>
      <c r="D4298" s="2"/>
    </row>
    <row r="4299" spans="1:4">
      <c r="A4299" s="2" t="s">
        <v>5258</v>
      </c>
      <c r="B4299" s="2">
        <v>0</v>
      </c>
      <c r="C4299" s="2"/>
      <c r="D4299" s="2"/>
    </row>
    <row r="4300" spans="1:4">
      <c r="A4300" s="2" t="s">
        <v>5259</v>
      </c>
      <c r="B4300" s="2">
        <v>0</v>
      </c>
      <c r="C4300" s="2"/>
      <c r="D4300" s="2"/>
    </row>
    <row r="4301" spans="1:4">
      <c r="A4301" s="2" t="s">
        <v>5260</v>
      </c>
      <c r="B4301" s="2">
        <v>0</v>
      </c>
      <c r="C4301" s="2"/>
      <c r="D4301" s="2"/>
    </row>
    <row r="4302" spans="1:4">
      <c r="A4302" s="2" t="s">
        <v>5261</v>
      </c>
      <c r="B4302" s="2">
        <v>0</v>
      </c>
      <c r="C4302" s="2"/>
      <c r="D4302" s="2"/>
    </row>
    <row r="4303" spans="1:4">
      <c r="A4303" s="2" t="s">
        <v>5262</v>
      </c>
      <c r="B4303" s="2">
        <v>0</v>
      </c>
      <c r="C4303" s="2"/>
      <c r="D4303" s="2"/>
    </row>
    <row r="4304" spans="1:4">
      <c r="A4304" s="2" t="s">
        <v>5263</v>
      </c>
      <c r="B4304" s="2">
        <v>0</v>
      </c>
      <c r="C4304" s="2"/>
      <c r="D4304" s="2"/>
    </row>
    <row r="4305" spans="1:4">
      <c r="A4305" s="2" t="s">
        <v>5264</v>
      </c>
      <c r="B4305" s="2">
        <v>0</v>
      </c>
      <c r="C4305" s="2"/>
      <c r="D4305" s="2"/>
    </row>
    <row r="4306" spans="1:4">
      <c r="A4306" s="2" t="s">
        <v>5265</v>
      </c>
      <c r="B4306" s="2">
        <v>0</v>
      </c>
      <c r="C4306" s="2"/>
      <c r="D4306" s="2"/>
    </row>
    <row r="4307" spans="1:4">
      <c r="A4307" s="2" t="s">
        <v>5266</v>
      </c>
      <c r="B4307" s="2">
        <v>0</v>
      </c>
      <c r="C4307" s="2"/>
      <c r="D4307" s="2"/>
    </row>
    <row r="4308" spans="1:4">
      <c r="A4308" s="2" t="s">
        <v>5267</v>
      </c>
      <c r="B4308" s="2">
        <v>0</v>
      </c>
      <c r="C4308" s="2"/>
      <c r="D4308" s="2"/>
    </row>
    <row r="4309" spans="1:4">
      <c r="A4309" s="2" t="s">
        <v>5268</v>
      </c>
      <c r="B4309" s="2">
        <v>0</v>
      </c>
      <c r="C4309" s="2"/>
      <c r="D4309" s="2"/>
    </row>
    <row r="4310" spans="1:4">
      <c r="A4310" s="2" t="s">
        <v>5269</v>
      </c>
      <c r="B4310" s="2">
        <v>0</v>
      </c>
      <c r="C4310" s="2"/>
      <c r="D4310" s="2"/>
    </row>
    <row r="4311" spans="1:4">
      <c r="A4311" s="2" t="s">
        <v>5270</v>
      </c>
      <c r="B4311" s="2">
        <v>0</v>
      </c>
      <c r="C4311" s="2"/>
      <c r="D4311" s="2"/>
    </row>
    <row r="4312" spans="1:4">
      <c r="A4312" s="2" t="s">
        <v>5271</v>
      </c>
      <c r="B4312" s="2">
        <v>0</v>
      </c>
      <c r="C4312" s="2"/>
      <c r="D4312" s="2"/>
    </row>
    <row r="4313" spans="1:4">
      <c r="A4313" s="2" t="s">
        <v>5272</v>
      </c>
      <c r="B4313" s="2">
        <v>0</v>
      </c>
      <c r="C4313" s="2"/>
      <c r="D4313" s="2"/>
    </row>
    <row r="4314" spans="1:4">
      <c r="A4314" s="2" t="s">
        <v>5273</v>
      </c>
      <c r="B4314" s="2">
        <v>0</v>
      </c>
      <c r="C4314" s="2"/>
      <c r="D4314" s="2"/>
    </row>
    <row r="4315" spans="1:4">
      <c r="A4315" s="2" t="s">
        <v>5274</v>
      </c>
      <c r="B4315" s="2">
        <v>0</v>
      </c>
      <c r="C4315" s="2"/>
      <c r="D4315" s="2"/>
    </row>
    <row r="4316" spans="1:4">
      <c r="A4316" s="2" t="s">
        <v>5275</v>
      </c>
      <c r="B4316" s="2">
        <v>0</v>
      </c>
      <c r="C4316" s="2"/>
      <c r="D4316" s="2"/>
    </row>
    <row r="4317" spans="1:4">
      <c r="A4317" s="2" t="s">
        <v>5276</v>
      </c>
      <c r="B4317" s="2">
        <v>0</v>
      </c>
      <c r="C4317" s="2"/>
      <c r="D4317" s="2"/>
    </row>
    <row r="4318" spans="1:4">
      <c r="A4318" s="2" t="s">
        <v>5277</v>
      </c>
      <c r="B4318" s="2">
        <v>0</v>
      </c>
      <c r="C4318" s="2"/>
      <c r="D4318" s="2"/>
    </row>
    <row r="4319" spans="1:4">
      <c r="A4319" s="2" t="s">
        <v>5278</v>
      </c>
      <c r="B4319" s="2">
        <v>0</v>
      </c>
      <c r="C4319" s="2"/>
      <c r="D4319" s="2"/>
    </row>
    <row r="4320" spans="1:4">
      <c r="A4320" s="2" t="s">
        <v>5279</v>
      </c>
      <c r="B4320" s="2">
        <v>0</v>
      </c>
      <c r="C4320" s="2"/>
      <c r="D4320" s="2"/>
    </row>
    <row r="4321" spans="1:4">
      <c r="A4321" s="2" t="s">
        <v>5280</v>
      </c>
      <c r="B4321" s="2">
        <v>0</v>
      </c>
      <c r="C4321" s="2"/>
      <c r="D4321" s="2"/>
    </row>
    <row r="4322" spans="1:4">
      <c r="A4322" s="2" t="s">
        <v>5281</v>
      </c>
      <c r="B4322" s="2">
        <v>0</v>
      </c>
      <c r="C4322" s="2"/>
      <c r="D4322" s="2"/>
    </row>
    <row r="4323" spans="1:4">
      <c r="A4323" s="2" t="s">
        <v>5282</v>
      </c>
      <c r="B4323" s="2">
        <v>0</v>
      </c>
      <c r="C4323" s="2"/>
      <c r="D4323" s="2"/>
    </row>
    <row r="4324" spans="1:4">
      <c r="A4324" s="2" t="s">
        <v>5283</v>
      </c>
      <c r="B4324" s="2">
        <v>0</v>
      </c>
      <c r="C4324" s="2"/>
      <c r="D4324" s="2"/>
    </row>
    <row r="4325" spans="1:4">
      <c r="A4325" s="2" t="s">
        <v>5284</v>
      </c>
      <c r="B4325" s="2">
        <v>0</v>
      </c>
      <c r="C4325" s="2"/>
      <c r="D4325" s="2"/>
    </row>
    <row r="4326" spans="1:4">
      <c r="A4326" s="2" t="s">
        <v>5285</v>
      </c>
      <c r="B4326" s="2">
        <v>0</v>
      </c>
      <c r="C4326" s="2"/>
      <c r="D4326" s="2"/>
    </row>
    <row r="4327" spans="1:4">
      <c r="A4327" s="2" t="s">
        <v>5286</v>
      </c>
      <c r="B4327" s="2">
        <v>0</v>
      </c>
      <c r="C4327" s="2"/>
      <c r="D4327" s="2"/>
    </row>
    <row r="4328" spans="1:4">
      <c r="A4328" s="2" t="s">
        <v>5287</v>
      </c>
      <c r="B4328" s="2">
        <v>0</v>
      </c>
      <c r="C4328" s="2"/>
      <c r="D4328" s="2"/>
    </row>
    <row r="4329" spans="1:4">
      <c r="A4329" s="2" t="s">
        <v>5288</v>
      </c>
      <c r="B4329" s="2">
        <v>0</v>
      </c>
      <c r="C4329" s="2"/>
      <c r="D4329" s="2"/>
    </row>
    <row r="4330" spans="1:4">
      <c r="A4330" s="2" t="s">
        <v>5289</v>
      </c>
      <c r="B4330" s="2">
        <v>0</v>
      </c>
      <c r="C4330" s="2"/>
      <c r="D4330" s="2"/>
    </row>
    <row r="4331" spans="1:4">
      <c r="A4331" s="2" t="s">
        <v>5290</v>
      </c>
      <c r="B4331" s="2">
        <v>0</v>
      </c>
      <c r="C4331" s="2"/>
      <c r="D4331" s="2"/>
    </row>
    <row r="4332" spans="1:4">
      <c r="A4332" s="2" t="s">
        <v>5291</v>
      </c>
      <c r="B4332" s="2">
        <v>0</v>
      </c>
      <c r="C4332" s="2"/>
      <c r="D4332" s="2"/>
    </row>
    <row r="4333" spans="1:4">
      <c r="A4333" s="2" t="s">
        <v>5292</v>
      </c>
      <c r="B4333" s="2">
        <v>0</v>
      </c>
      <c r="C4333" s="2"/>
      <c r="D4333" s="2"/>
    </row>
    <row r="4334" spans="1:4">
      <c r="A4334" s="2" t="s">
        <v>5293</v>
      </c>
      <c r="B4334" s="2">
        <v>0</v>
      </c>
      <c r="C4334" s="2"/>
      <c r="D4334" s="2"/>
    </row>
    <row r="4335" spans="1:4">
      <c r="A4335" s="2" t="s">
        <v>5294</v>
      </c>
      <c r="B4335" s="2">
        <v>0</v>
      </c>
      <c r="C4335" s="2"/>
      <c r="D4335" s="2"/>
    </row>
    <row r="4336" spans="1:4">
      <c r="A4336" s="2" t="s">
        <v>5295</v>
      </c>
      <c r="B4336" s="2">
        <v>0</v>
      </c>
      <c r="C4336" s="2"/>
      <c r="D4336" s="2"/>
    </row>
    <row r="4337" spans="1:4">
      <c r="A4337" s="2" t="s">
        <v>5296</v>
      </c>
      <c r="B4337" s="2">
        <v>0</v>
      </c>
      <c r="C4337" s="2"/>
      <c r="D4337" s="2"/>
    </row>
    <row r="4338" spans="1:4">
      <c r="A4338" s="2" t="s">
        <v>5297</v>
      </c>
      <c r="B4338" s="2">
        <v>0</v>
      </c>
      <c r="C4338" s="2"/>
      <c r="D4338" s="2"/>
    </row>
    <row r="4339" spans="1:4">
      <c r="A4339" s="2" t="s">
        <v>5298</v>
      </c>
      <c r="B4339" s="2">
        <v>0</v>
      </c>
      <c r="C4339" s="2"/>
      <c r="D4339" s="2" t="s">
        <v>5299</v>
      </c>
    </row>
    <row r="4340" spans="1:4">
      <c r="A4340" s="2" t="s">
        <v>5300</v>
      </c>
      <c r="B4340" s="2">
        <v>0</v>
      </c>
      <c r="C4340" s="2"/>
      <c r="D4340" s="2" t="s">
        <v>5299</v>
      </c>
    </row>
    <row r="4341" spans="1:4">
      <c r="A4341" s="2" t="s">
        <v>5301</v>
      </c>
      <c r="B4341" s="2">
        <v>0</v>
      </c>
      <c r="C4341" s="2"/>
      <c r="D4341" s="2"/>
    </row>
    <row r="4342" spans="1:4">
      <c r="A4342" s="2" t="s">
        <v>5302</v>
      </c>
      <c r="B4342" s="2">
        <v>0</v>
      </c>
      <c r="C4342" s="2"/>
      <c r="D4342" s="2"/>
    </row>
    <row r="4343" spans="1:4">
      <c r="A4343" s="2" t="s">
        <v>5303</v>
      </c>
      <c r="B4343" s="2">
        <v>0</v>
      </c>
      <c r="C4343" s="2"/>
      <c r="D4343" s="2"/>
    </row>
    <row r="4344" spans="1:4">
      <c r="A4344" s="2" t="s">
        <v>5304</v>
      </c>
      <c r="B4344" s="2">
        <v>0</v>
      </c>
      <c r="C4344" s="2"/>
      <c r="D4344" s="2"/>
    </row>
    <row r="4345" spans="1:4">
      <c r="A4345" s="2" t="s">
        <v>5305</v>
      </c>
      <c r="B4345" s="2">
        <v>0</v>
      </c>
      <c r="C4345" s="2"/>
      <c r="D4345" s="2"/>
    </row>
    <row r="4346" spans="1:4">
      <c r="A4346" s="2" t="s">
        <v>5306</v>
      </c>
      <c r="B4346" s="2">
        <v>0</v>
      </c>
      <c r="C4346" s="2"/>
      <c r="D4346" s="2"/>
    </row>
    <row r="4347" spans="1:4">
      <c r="A4347" s="2" t="s">
        <v>5307</v>
      </c>
      <c r="B4347" s="2">
        <v>0</v>
      </c>
      <c r="C4347" s="2"/>
      <c r="D4347" s="2"/>
    </row>
    <row r="4348" spans="1:4">
      <c r="A4348" s="2" t="s">
        <v>5308</v>
      </c>
      <c r="B4348" s="2">
        <v>1</v>
      </c>
      <c r="C4348" s="2"/>
      <c r="D4348" s="2"/>
    </row>
    <row r="4349" spans="1:4">
      <c r="A4349" s="2" t="s">
        <v>5309</v>
      </c>
      <c r="B4349" s="2">
        <v>1</v>
      </c>
      <c r="C4349" s="2"/>
      <c r="D4349" s="2"/>
    </row>
    <row r="4350" spans="1:4">
      <c r="A4350" s="2" t="s">
        <v>5310</v>
      </c>
      <c r="B4350" s="2">
        <v>1</v>
      </c>
      <c r="C4350" s="2"/>
      <c r="D4350" s="2"/>
    </row>
    <row r="4351" spans="1:4">
      <c r="A4351" s="2" t="s">
        <v>5311</v>
      </c>
      <c r="B4351" s="2">
        <v>1</v>
      </c>
      <c r="C4351" s="2"/>
      <c r="D4351" s="2"/>
    </row>
    <row r="4352" spans="1:4">
      <c r="A4352" s="2" t="s">
        <v>5312</v>
      </c>
      <c r="B4352" s="2">
        <v>1</v>
      </c>
      <c r="C4352" s="2"/>
      <c r="D4352" s="2"/>
    </row>
    <row r="4353" spans="1:4">
      <c r="A4353" s="2" t="s">
        <v>5313</v>
      </c>
      <c r="B4353" s="2">
        <v>1</v>
      </c>
      <c r="C4353" s="2"/>
      <c r="D4353" s="2"/>
    </row>
    <row r="4354" spans="1:4">
      <c r="A4354" s="2" t="s">
        <v>5314</v>
      </c>
      <c r="B4354" s="2">
        <v>1</v>
      </c>
      <c r="C4354" s="2"/>
      <c r="D4354" s="2"/>
    </row>
    <row r="4355" spans="1:4">
      <c r="A4355" s="2" t="s">
        <v>5315</v>
      </c>
      <c r="B4355" s="2">
        <v>1</v>
      </c>
      <c r="C4355" s="2"/>
      <c r="D4355" s="2"/>
    </row>
    <row r="4356" spans="1:4">
      <c r="A4356" s="2" t="s">
        <v>5316</v>
      </c>
      <c r="B4356" s="2">
        <v>1</v>
      </c>
      <c r="C4356" s="2"/>
      <c r="D4356" s="2"/>
    </row>
    <row r="4357" spans="1:4">
      <c r="A4357" s="2" t="s">
        <v>5317</v>
      </c>
      <c r="B4357" s="2">
        <v>1</v>
      </c>
      <c r="C4357" s="2"/>
      <c r="D4357" s="2"/>
    </row>
    <row r="4358" spans="1:4">
      <c r="A4358" s="2" t="s">
        <v>5318</v>
      </c>
      <c r="B4358" s="2">
        <v>1</v>
      </c>
      <c r="C4358" s="2"/>
      <c r="D4358" s="2"/>
    </row>
    <row r="4359" spans="1:4">
      <c r="A4359" s="2" t="s">
        <v>5319</v>
      </c>
      <c r="B4359" s="2">
        <v>1</v>
      </c>
      <c r="C4359" s="2"/>
      <c r="D4359" s="2"/>
    </row>
    <row r="4360" spans="1:4">
      <c r="A4360" s="2" t="s">
        <v>5320</v>
      </c>
      <c r="B4360" s="2">
        <v>1</v>
      </c>
      <c r="C4360" s="2"/>
      <c r="D4360" s="2"/>
    </row>
    <row r="4361" spans="1:4">
      <c r="A4361" s="2" t="s">
        <v>5321</v>
      </c>
      <c r="B4361" s="2">
        <v>1</v>
      </c>
      <c r="C4361" s="2"/>
      <c r="D4361" s="2"/>
    </row>
    <row r="4362" spans="1:4">
      <c r="A4362" s="2" t="s">
        <v>5322</v>
      </c>
      <c r="B4362" s="2">
        <v>1</v>
      </c>
      <c r="C4362" s="2"/>
      <c r="D4362" s="2"/>
    </row>
    <row r="4363" spans="1:4">
      <c r="A4363" s="2" t="s">
        <v>5323</v>
      </c>
      <c r="B4363" s="2">
        <v>1</v>
      </c>
      <c r="C4363" s="2"/>
      <c r="D4363" s="2"/>
    </row>
    <row r="4364" spans="1:4">
      <c r="A4364" s="2" t="s">
        <v>5324</v>
      </c>
      <c r="B4364" s="2">
        <v>1</v>
      </c>
      <c r="C4364" s="2"/>
      <c r="D4364" s="2"/>
    </row>
    <row r="4365" spans="1:4">
      <c r="A4365" s="2" t="s">
        <v>5325</v>
      </c>
      <c r="B4365" s="2">
        <v>1</v>
      </c>
      <c r="C4365" s="2"/>
      <c r="D4365" s="2"/>
    </row>
    <row r="4366" spans="1:4">
      <c r="A4366" s="2" t="s">
        <v>5326</v>
      </c>
      <c r="B4366" s="2">
        <v>1</v>
      </c>
      <c r="C4366" s="2"/>
      <c r="D4366" s="2"/>
    </row>
    <row r="4367" spans="1:4">
      <c r="A4367" s="2" t="s">
        <v>5327</v>
      </c>
      <c r="B4367" s="2">
        <v>1</v>
      </c>
      <c r="C4367" s="2"/>
      <c r="D4367" s="2"/>
    </row>
    <row r="4368" spans="1:4">
      <c r="A4368" s="2" t="s">
        <v>5328</v>
      </c>
      <c r="B4368" s="2">
        <v>1</v>
      </c>
      <c r="C4368" s="2"/>
      <c r="D4368" s="2"/>
    </row>
    <row r="4369" spans="1:4">
      <c r="A4369" s="2" t="s">
        <v>5329</v>
      </c>
      <c r="B4369" s="2">
        <v>0</v>
      </c>
      <c r="C4369" s="2"/>
      <c r="D4369" s="2"/>
    </row>
    <row r="4370" spans="1:4">
      <c r="A4370" s="2" t="s">
        <v>5330</v>
      </c>
      <c r="B4370" s="2">
        <v>0</v>
      </c>
      <c r="C4370" s="2"/>
      <c r="D4370" s="2"/>
    </row>
    <row r="4371" spans="1:4">
      <c r="A4371" s="2" t="s">
        <v>5331</v>
      </c>
      <c r="B4371" s="2">
        <v>0</v>
      </c>
      <c r="C4371" s="2"/>
      <c r="D4371" s="2"/>
    </row>
    <row r="4372" spans="1:4">
      <c r="A4372" s="2" t="s">
        <v>5332</v>
      </c>
      <c r="B4372" s="2">
        <v>0</v>
      </c>
      <c r="C4372" s="2"/>
      <c r="D4372" s="2"/>
    </row>
    <row r="4373" spans="1:4">
      <c r="A4373" s="2" t="s">
        <v>5333</v>
      </c>
      <c r="B4373" s="2">
        <v>0</v>
      </c>
      <c r="C4373" s="2"/>
      <c r="D4373" s="2"/>
    </row>
    <row r="4374" spans="1:4">
      <c r="A4374" s="2" t="s">
        <v>5334</v>
      </c>
      <c r="B4374" s="2">
        <v>0</v>
      </c>
      <c r="C4374" s="2"/>
      <c r="D4374" s="2"/>
    </row>
    <row r="4375" spans="1:4">
      <c r="A4375" s="2" t="s">
        <v>5335</v>
      </c>
      <c r="B4375" s="2">
        <v>0</v>
      </c>
      <c r="C4375" s="2"/>
      <c r="D4375" s="2"/>
    </row>
    <row r="4376" spans="1:4">
      <c r="A4376" s="2" t="s">
        <v>5336</v>
      </c>
      <c r="B4376" s="2">
        <v>0</v>
      </c>
      <c r="C4376" s="2"/>
      <c r="D4376" s="2"/>
    </row>
    <row r="4377" spans="1:4">
      <c r="A4377" s="2" t="s">
        <v>5337</v>
      </c>
      <c r="B4377" s="2">
        <v>0</v>
      </c>
      <c r="C4377" s="2"/>
      <c r="D4377" s="2"/>
    </row>
    <row r="4378" spans="1:4">
      <c r="A4378" s="2" t="s">
        <v>5338</v>
      </c>
      <c r="B4378" s="2">
        <v>0</v>
      </c>
      <c r="C4378" s="2"/>
      <c r="D4378" s="2"/>
    </row>
    <row r="4379" spans="1:4">
      <c r="A4379" s="2" t="s">
        <v>5339</v>
      </c>
      <c r="B4379" s="2">
        <v>0</v>
      </c>
      <c r="C4379" s="2"/>
      <c r="D4379" s="2"/>
    </row>
    <row r="4380" spans="1:4">
      <c r="A4380" s="2" t="s">
        <v>5340</v>
      </c>
      <c r="B4380" s="2">
        <v>0</v>
      </c>
      <c r="C4380" s="2"/>
      <c r="D4380" s="2"/>
    </row>
    <row r="4381" spans="1:4">
      <c r="A4381" s="2" t="s">
        <v>5341</v>
      </c>
      <c r="B4381" s="2">
        <v>0</v>
      </c>
      <c r="C4381" s="2"/>
      <c r="D4381" s="2"/>
    </row>
    <row r="4382" spans="1:4">
      <c r="A4382" s="2" t="s">
        <v>5342</v>
      </c>
      <c r="B4382" s="2">
        <v>0</v>
      </c>
      <c r="C4382" s="2"/>
      <c r="D4382" s="2"/>
    </row>
    <row r="4383" spans="1:4">
      <c r="A4383" s="2" t="s">
        <v>5343</v>
      </c>
      <c r="B4383" s="2">
        <v>0</v>
      </c>
      <c r="C4383" s="2"/>
      <c r="D4383" s="2"/>
    </row>
    <row r="4384" spans="1:4">
      <c r="A4384" s="2" t="s">
        <v>5344</v>
      </c>
      <c r="B4384" s="2">
        <v>0</v>
      </c>
      <c r="C4384" s="2"/>
      <c r="D4384" s="2"/>
    </row>
    <row r="4385" spans="1:4">
      <c r="A4385" s="2" t="s">
        <v>5345</v>
      </c>
      <c r="B4385" s="2">
        <v>0</v>
      </c>
      <c r="C4385" s="2"/>
      <c r="D4385" s="2"/>
    </row>
    <row r="4386" spans="1:4">
      <c r="A4386" s="2" t="s">
        <v>5346</v>
      </c>
      <c r="B4386" s="2">
        <v>0</v>
      </c>
      <c r="C4386" s="2"/>
      <c r="D4386" s="2"/>
    </row>
    <row r="4387" spans="1:4">
      <c r="A4387" s="2" t="s">
        <v>5347</v>
      </c>
      <c r="B4387" s="2">
        <v>0</v>
      </c>
      <c r="C4387" s="2"/>
      <c r="D4387" s="2"/>
    </row>
    <row r="4388" spans="1:4">
      <c r="A4388" s="2" t="s">
        <v>5348</v>
      </c>
      <c r="B4388" s="2">
        <v>0</v>
      </c>
      <c r="C4388" s="2"/>
      <c r="D4388" s="2"/>
    </row>
    <row r="4389" spans="1:4">
      <c r="A4389" s="2" t="s">
        <v>5349</v>
      </c>
      <c r="B4389" s="2">
        <v>0</v>
      </c>
      <c r="C4389" s="2"/>
      <c r="D4389" s="2"/>
    </row>
    <row r="4390" spans="1:4">
      <c r="A4390" s="2" t="s">
        <v>5350</v>
      </c>
      <c r="B4390" s="2">
        <v>0</v>
      </c>
      <c r="C4390" s="2"/>
      <c r="D4390" s="2"/>
    </row>
    <row r="4391" spans="1:4">
      <c r="A4391" s="2" t="s">
        <v>5351</v>
      </c>
      <c r="B4391" s="2">
        <v>0</v>
      </c>
      <c r="C4391" s="2"/>
      <c r="D4391" s="2"/>
    </row>
    <row r="4392" spans="1:4">
      <c r="A4392" s="2" t="s">
        <v>5352</v>
      </c>
      <c r="B4392" s="2">
        <v>0</v>
      </c>
      <c r="C4392" s="2"/>
      <c r="D4392" s="2"/>
    </row>
    <row r="4393" spans="1:4">
      <c r="A4393" s="2" t="s">
        <v>5353</v>
      </c>
      <c r="B4393" s="2">
        <v>0</v>
      </c>
      <c r="C4393" s="2"/>
      <c r="D4393" s="2"/>
    </row>
    <row r="4394" spans="1:4">
      <c r="A4394" s="2" t="s">
        <v>5354</v>
      </c>
      <c r="B4394" s="2">
        <v>0</v>
      </c>
      <c r="C4394" s="2"/>
      <c r="D4394" s="2"/>
    </row>
    <row r="4395" spans="1:4">
      <c r="A4395" s="2" t="s">
        <v>5355</v>
      </c>
      <c r="B4395" s="2">
        <v>0</v>
      </c>
      <c r="C4395" s="2"/>
      <c r="D4395" s="2"/>
    </row>
    <row r="4396" spans="1:4">
      <c r="A4396" s="2" t="s">
        <v>5356</v>
      </c>
      <c r="B4396" s="2">
        <v>0</v>
      </c>
      <c r="C4396" s="2"/>
      <c r="D4396" s="2"/>
    </row>
    <row r="4397" spans="1:4">
      <c r="A4397" s="2" t="s">
        <v>5357</v>
      </c>
      <c r="B4397" s="2">
        <v>0</v>
      </c>
      <c r="C4397" s="2"/>
      <c r="D4397" s="2"/>
    </row>
    <row r="4398" spans="1:4">
      <c r="A4398" s="2" t="s">
        <v>5358</v>
      </c>
      <c r="B4398" s="2">
        <v>0</v>
      </c>
      <c r="C4398" s="2"/>
      <c r="D4398" s="2"/>
    </row>
    <row r="4399" spans="1:4">
      <c r="A4399" s="2" t="s">
        <v>5359</v>
      </c>
      <c r="B4399" s="2">
        <v>0</v>
      </c>
      <c r="C4399" s="2"/>
      <c r="D4399" s="2"/>
    </row>
    <row r="4400" spans="1:4">
      <c r="A4400" s="2" t="s">
        <v>5360</v>
      </c>
      <c r="B4400" s="2">
        <v>0</v>
      </c>
      <c r="C4400" s="2"/>
      <c r="D4400" s="2"/>
    </row>
    <row r="4401" spans="1:4">
      <c r="A4401" s="2" t="s">
        <v>5361</v>
      </c>
      <c r="B4401" s="2">
        <v>0</v>
      </c>
      <c r="C4401" s="2"/>
      <c r="D4401" s="2"/>
    </row>
    <row r="4402" spans="1:4">
      <c r="A4402" s="2" t="s">
        <v>5362</v>
      </c>
      <c r="B4402" s="2">
        <v>0</v>
      </c>
      <c r="C4402" s="2"/>
      <c r="D4402" s="2"/>
    </row>
    <row r="4403" spans="1:4">
      <c r="A4403" s="2" t="s">
        <v>5363</v>
      </c>
      <c r="B4403" s="2">
        <v>0</v>
      </c>
      <c r="C4403" s="2"/>
      <c r="D4403" s="2"/>
    </row>
    <row r="4404" spans="1:4">
      <c r="A4404" s="2" t="s">
        <v>5364</v>
      </c>
      <c r="B4404" s="2">
        <v>0</v>
      </c>
      <c r="C4404" s="2"/>
      <c r="D4404" s="2"/>
    </row>
    <row r="4405" spans="1:4">
      <c r="A4405" s="2" t="s">
        <v>5365</v>
      </c>
      <c r="B4405" s="2">
        <v>0</v>
      </c>
      <c r="C4405" s="2"/>
      <c r="D4405" s="2"/>
    </row>
    <row r="4406" spans="1:4">
      <c r="A4406" s="2" t="s">
        <v>5366</v>
      </c>
      <c r="B4406" s="2">
        <v>0</v>
      </c>
      <c r="C4406" s="2"/>
      <c r="D4406" s="2"/>
    </row>
    <row r="4407" spans="1:4">
      <c r="A4407" s="2" t="s">
        <v>5367</v>
      </c>
      <c r="B4407" s="2">
        <v>0</v>
      </c>
      <c r="C4407" s="2"/>
      <c r="D4407" s="2"/>
    </row>
    <row r="4408" spans="1:4">
      <c r="A4408" s="2" t="s">
        <v>5368</v>
      </c>
      <c r="B4408" s="2">
        <v>0</v>
      </c>
      <c r="C4408" s="2"/>
      <c r="D4408" s="2"/>
    </row>
    <row r="4409" spans="1:4">
      <c r="A4409" s="2" t="s">
        <v>5369</v>
      </c>
      <c r="B4409" s="2">
        <v>0</v>
      </c>
      <c r="C4409" s="2"/>
      <c r="D4409" s="2"/>
    </row>
    <row r="4410" spans="1:4">
      <c r="A4410" s="2" t="s">
        <v>5370</v>
      </c>
      <c r="B4410" s="2">
        <v>0</v>
      </c>
      <c r="C4410" s="2"/>
      <c r="D4410" s="2"/>
    </row>
    <row r="4411" spans="1:4">
      <c r="A4411" s="2" t="s">
        <v>5371</v>
      </c>
      <c r="B4411" s="2">
        <v>0</v>
      </c>
      <c r="C4411" s="2"/>
      <c r="D4411" s="2"/>
    </row>
    <row r="4412" spans="1:4">
      <c r="A4412" s="2" t="s">
        <v>5372</v>
      </c>
      <c r="B4412" s="2">
        <v>0</v>
      </c>
      <c r="C4412" s="2"/>
      <c r="D4412" s="2"/>
    </row>
    <row r="4413" spans="1:4">
      <c r="A4413" s="2" t="s">
        <v>5373</v>
      </c>
      <c r="B4413" s="2">
        <v>0</v>
      </c>
      <c r="C4413" s="2"/>
      <c r="D4413" s="2"/>
    </row>
    <row r="4414" spans="1:4">
      <c r="A4414" s="2" t="s">
        <v>5374</v>
      </c>
      <c r="B4414" s="2">
        <v>0</v>
      </c>
      <c r="C4414" s="2"/>
      <c r="D4414" s="2"/>
    </row>
    <row r="4415" spans="1:4">
      <c r="A4415" s="2" t="s">
        <v>5375</v>
      </c>
      <c r="B4415" s="2">
        <v>0</v>
      </c>
      <c r="C4415" s="2"/>
      <c r="D4415" s="2"/>
    </row>
    <row r="4416" spans="1:4">
      <c r="A4416" s="2" t="s">
        <v>5376</v>
      </c>
      <c r="B4416" s="2">
        <v>0</v>
      </c>
      <c r="C4416" s="2"/>
      <c r="D4416" s="2"/>
    </row>
    <row r="4417" spans="1:4">
      <c r="A4417" s="2" t="s">
        <v>5377</v>
      </c>
      <c r="B4417" s="2">
        <v>0</v>
      </c>
      <c r="C4417" s="2"/>
      <c r="D4417" s="2"/>
    </row>
    <row r="4418" spans="1:4">
      <c r="A4418" s="2" t="s">
        <v>5378</v>
      </c>
      <c r="B4418" s="2">
        <v>0</v>
      </c>
      <c r="C4418" s="2"/>
      <c r="D4418" s="2"/>
    </row>
    <row r="4419" spans="1:4">
      <c r="A4419" s="2" t="s">
        <v>5379</v>
      </c>
      <c r="B4419" s="2">
        <v>0</v>
      </c>
      <c r="C4419" s="2"/>
      <c r="D4419" s="2"/>
    </row>
    <row r="4420" spans="1:4">
      <c r="A4420" s="2" t="s">
        <v>5380</v>
      </c>
      <c r="B4420" s="2">
        <v>0</v>
      </c>
      <c r="C4420" s="2"/>
      <c r="D4420" s="2"/>
    </row>
    <row r="4421" spans="1:4">
      <c r="A4421" s="2" t="s">
        <v>5381</v>
      </c>
      <c r="B4421" s="2">
        <v>0</v>
      </c>
      <c r="C4421" s="2"/>
      <c r="D4421" s="2"/>
    </row>
    <row r="4422" spans="1:4">
      <c r="A4422" s="2" t="s">
        <v>5382</v>
      </c>
      <c r="B4422" s="2">
        <v>0</v>
      </c>
      <c r="C4422" s="2"/>
      <c r="D4422" s="2"/>
    </row>
    <row r="4423" spans="1:4">
      <c r="A4423" s="2" t="s">
        <v>5383</v>
      </c>
      <c r="B4423" s="2">
        <v>0</v>
      </c>
      <c r="C4423" s="2"/>
      <c r="D4423" s="2"/>
    </row>
    <row r="4424" spans="1:4">
      <c r="A4424" s="2" t="s">
        <v>5384</v>
      </c>
      <c r="B4424" s="2">
        <v>0</v>
      </c>
      <c r="C4424" s="2"/>
      <c r="D4424" s="2"/>
    </row>
    <row r="4425" spans="1:4">
      <c r="A4425" s="2" t="s">
        <v>5385</v>
      </c>
      <c r="B4425" s="2">
        <v>0</v>
      </c>
      <c r="C4425" s="2"/>
      <c r="D4425" s="2"/>
    </row>
    <row r="4426" spans="1:4">
      <c r="A4426" s="2" t="s">
        <v>5386</v>
      </c>
      <c r="B4426" s="2">
        <v>0</v>
      </c>
      <c r="C4426" s="2"/>
      <c r="D4426" s="2"/>
    </row>
    <row r="4427" spans="1:4">
      <c r="A4427" s="2" t="s">
        <v>5387</v>
      </c>
      <c r="B4427" s="2">
        <v>0</v>
      </c>
      <c r="C4427" s="2"/>
      <c r="D4427" s="2"/>
    </row>
    <row r="4428" spans="1:4">
      <c r="A4428" s="2" t="s">
        <v>5388</v>
      </c>
      <c r="B4428" s="2">
        <v>0</v>
      </c>
      <c r="C4428" s="2"/>
      <c r="D4428" s="2"/>
    </row>
    <row r="4429" spans="1:4">
      <c r="A4429" s="2" t="s">
        <v>5389</v>
      </c>
      <c r="B4429" s="2">
        <v>0</v>
      </c>
      <c r="C4429" s="2"/>
      <c r="D4429" s="2"/>
    </row>
    <row r="4430" spans="1:4">
      <c r="A4430" s="2" t="s">
        <v>5390</v>
      </c>
      <c r="B4430" s="2">
        <v>0</v>
      </c>
      <c r="C4430" s="2"/>
      <c r="D4430" s="2"/>
    </row>
    <row r="4431" spans="1:4">
      <c r="A4431" s="2" t="s">
        <v>5391</v>
      </c>
      <c r="B4431" s="2">
        <v>0</v>
      </c>
      <c r="C4431" s="2"/>
      <c r="D4431" s="2"/>
    </row>
    <row r="4432" spans="1:4">
      <c r="A4432" s="2" t="s">
        <v>5392</v>
      </c>
      <c r="B4432" s="2">
        <v>0</v>
      </c>
      <c r="C4432" s="2"/>
      <c r="D4432" s="2"/>
    </row>
    <row r="4433" spans="1:4">
      <c r="A4433" s="2" t="s">
        <v>5393</v>
      </c>
      <c r="B4433" s="2">
        <v>0</v>
      </c>
      <c r="C4433" s="2"/>
      <c r="D4433" s="2"/>
    </row>
    <row r="4434" spans="1:4">
      <c r="A4434" s="2" t="s">
        <v>5394</v>
      </c>
      <c r="B4434" s="2">
        <v>0</v>
      </c>
      <c r="C4434" s="2"/>
      <c r="D4434" s="2"/>
    </row>
    <row r="4435" spans="1:4">
      <c r="A4435" s="2" t="s">
        <v>5395</v>
      </c>
      <c r="B4435" s="2">
        <v>0</v>
      </c>
      <c r="C4435" s="2"/>
      <c r="D4435" s="2"/>
    </row>
    <row r="4436" spans="1:4">
      <c r="A4436" s="2" t="s">
        <v>5396</v>
      </c>
      <c r="B4436" s="2">
        <v>0</v>
      </c>
      <c r="C4436" s="2"/>
      <c r="D4436" s="2"/>
    </row>
    <row r="4437" spans="1:4">
      <c r="A4437" s="2" t="s">
        <v>5397</v>
      </c>
      <c r="B4437" s="2">
        <v>0</v>
      </c>
      <c r="C4437" s="2"/>
      <c r="D4437" s="2"/>
    </row>
    <row r="4438" spans="1:4">
      <c r="A4438" s="2" t="s">
        <v>5398</v>
      </c>
      <c r="B4438" s="2">
        <v>0</v>
      </c>
      <c r="C4438" s="2"/>
      <c r="D4438" s="2"/>
    </row>
    <row r="4439" spans="1:4">
      <c r="A4439" s="2" t="s">
        <v>5399</v>
      </c>
      <c r="B4439" s="2">
        <v>0</v>
      </c>
      <c r="C4439" s="2"/>
      <c r="D4439" s="2"/>
    </row>
    <row r="4440" spans="1:4">
      <c r="A4440" s="2" t="s">
        <v>5400</v>
      </c>
      <c r="B4440" s="2">
        <v>0</v>
      </c>
      <c r="C4440" s="2"/>
      <c r="D4440" s="2"/>
    </row>
    <row r="4441" spans="1:4">
      <c r="A4441" s="2" t="s">
        <v>5401</v>
      </c>
      <c r="B4441" s="2">
        <v>0</v>
      </c>
      <c r="C4441" s="2"/>
      <c r="D4441" s="2"/>
    </row>
    <row r="4442" spans="1:4">
      <c r="A4442" s="2" t="s">
        <v>5402</v>
      </c>
      <c r="B4442" s="2">
        <v>0</v>
      </c>
      <c r="C4442" s="2"/>
      <c r="D4442" s="2"/>
    </row>
    <row r="4443" spans="1:4">
      <c r="A4443" s="2" t="s">
        <v>5403</v>
      </c>
      <c r="B4443" s="2">
        <v>0</v>
      </c>
      <c r="C4443" s="2"/>
      <c r="D4443" s="2"/>
    </row>
    <row r="4444" spans="1:4">
      <c r="A4444" s="2" t="s">
        <v>5404</v>
      </c>
      <c r="B4444" s="2">
        <v>0</v>
      </c>
      <c r="C4444" s="2"/>
      <c r="D4444" s="2"/>
    </row>
    <row r="4445" spans="1:4">
      <c r="A4445" s="2" t="s">
        <v>5405</v>
      </c>
      <c r="B4445" s="2">
        <v>0</v>
      </c>
      <c r="C4445" s="2"/>
      <c r="D4445" s="2"/>
    </row>
    <row r="4446" spans="1:4">
      <c r="A4446" s="2" t="s">
        <v>5406</v>
      </c>
      <c r="B4446" s="2">
        <v>0</v>
      </c>
      <c r="C4446" s="2"/>
      <c r="D4446" s="2"/>
    </row>
    <row r="4447" spans="1:4">
      <c r="A4447" s="2" t="s">
        <v>5407</v>
      </c>
      <c r="B4447" s="2">
        <v>0</v>
      </c>
      <c r="C4447" s="2"/>
      <c r="D4447" s="2"/>
    </row>
    <row r="4448" spans="1:4">
      <c r="A4448" s="2" t="s">
        <v>5408</v>
      </c>
      <c r="B4448" s="2">
        <v>0</v>
      </c>
      <c r="C4448" s="2"/>
      <c r="D4448" s="2"/>
    </row>
    <row r="4449" spans="1:4">
      <c r="A4449" s="2" t="s">
        <v>5409</v>
      </c>
      <c r="B4449" s="2">
        <v>0</v>
      </c>
      <c r="C4449" s="2"/>
      <c r="D4449" s="2"/>
    </row>
    <row r="4450" spans="1:4">
      <c r="A4450" s="2" t="s">
        <v>5410</v>
      </c>
      <c r="B4450" s="2">
        <v>0</v>
      </c>
      <c r="C4450" s="2"/>
      <c r="D4450" s="2"/>
    </row>
    <row r="4451" spans="1:4">
      <c r="A4451" s="2" t="s">
        <v>5411</v>
      </c>
      <c r="B4451" s="2">
        <v>0</v>
      </c>
      <c r="C4451" s="2"/>
      <c r="D4451" s="2"/>
    </row>
    <row r="4452" spans="1:4">
      <c r="A4452" s="2" t="s">
        <v>5412</v>
      </c>
      <c r="B4452" s="2">
        <v>0</v>
      </c>
      <c r="C4452" s="2"/>
      <c r="D4452" s="2"/>
    </row>
    <row r="4453" spans="1:4">
      <c r="A4453" s="2" t="s">
        <v>5413</v>
      </c>
      <c r="B4453" s="2">
        <v>0</v>
      </c>
      <c r="C4453" s="2"/>
      <c r="D4453" s="2"/>
    </row>
    <row r="4454" spans="1:4">
      <c r="A4454" s="2" t="s">
        <v>5414</v>
      </c>
      <c r="B4454" s="2">
        <v>0</v>
      </c>
      <c r="C4454" s="2"/>
      <c r="D4454" s="2"/>
    </row>
    <row r="4455" spans="1:4">
      <c r="A4455" s="2" t="s">
        <v>5415</v>
      </c>
      <c r="B4455" s="2">
        <v>0</v>
      </c>
      <c r="C4455" s="2"/>
      <c r="D4455" s="2"/>
    </row>
    <row r="4456" spans="1:4">
      <c r="A4456" s="2" t="s">
        <v>5416</v>
      </c>
      <c r="B4456" s="2">
        <v>0</v>
      </c>
      <c r="C4456" s="2"/>
      <c r="D4456" s="2"/>
    </row>
    <row r="4457" spans="1:4">
      <c r="A4457" s="2" t="s">
        <v>5417</v>
      </c>
      <c r="B4457" s="2">
        <v>0</v>
      </c>
      <c r="C4457" s="2"/>
      <c r="D4457" s="2"/>
    </row>
    <row r="4458" spans="1:4">
      <c r="A4458" s="2" t="s">
        <v>5418</v>
      </c>
      <c r="B4458" s="2">
        <v>0</v>
      </c>
      <c r="C4458" s="2"/>
      <c r="D4458" s="2"/>
    </row>
    <row r="4459" spans="1:4">
      <c r="A4459" s="2" t="s">
        <v>5419</v>
      </c>
      <c r="B4459" s="2">
        <v>0</v>
      </c>
      <c r="C4459" s="2"/>
      <c r="D4459" s="2"/>
    </row>
    <row r="4460" spans="1:4">
      <c r="A4460" s="2" t="s">
        <v>5420</v>
      </c>
      <c r="B4460" s="2">
        <v>0</v>
      </c>
      <c r="C4460" s="2"/>
      <c r="D4460" s="2"/>
    </row>
    <row r="4461" spans="1:4">
      <c r="A4461" s="2" t="s">
        <v>5421</v>
      </c>
      <c r="B4461" s="2">
        <v>0</v>
      </c>
      <c r="C4461" s="2"/>
      <c r="D4461" s="2"/>
    </row>
    <row r="4462" spans="1:4">
      <c r="A4462" s="2" t="s">
        <v>5422</v>
      </c>
      <c r="B4462" s="2">
        <v>0</v>
      </c>
      <c r="C4462" s="2"/>
      <c r="D4462" s="2"/>
    </row>
    <row r="4463" spans="1:4">
      <c r="A4463" s="2" t="s">
        <v>5423</v>
      </c>
      <c r="B4463" s="2">
        <v>0</v>
      </c>
      <c r="C4463" s="2"/>
      <c r="D4463" s="2"/>
    </row>
    <row r="4464" spans="1:4">
      <c r="A4464" s="2" t="s">
        <v>5424</v>
      </c>
      <c r="B4464" s="2">
        <v>0</v>
      </c>
      <c r="C4464" s="2"/>
      <c r="D4464" s="2"/>
    </row>
    <row r="4465" spans="1:4">
      <c r="A4465" s="2" t="s">
        <v>5425</v>
      </c>
      <c r="B4465" s="2">
        <v>0</v>
      </c>
      <c r="C4465" s="2"/>
      <c r="D4465" s="2"/>
    </row>
    <row r="4466" spans="1:4">
      <c r="A4466" s="2" t="s">
        <v>5426</v>
      </c>
      <c r="B4466" s="2">
        <v>0</v>
      </c>
      <c r="C4466" s="2"/>
      <c r="D4466" s="2"/>
    </row>
    <row r="4467" spans="1:4">
      <c r="A4467" s="2" t="s">
        <v>5427</v>
      </c>
      <c r="B4467" s="2">
        <v>0</v>
      </c>
      <c r="C4467" s="2"/>
      <c r="D4467" s="2"/>
    </row>
    <row r="4468" spans="1:4">
      <c r="A4468" s="2" t="s">
        <v>5428</v>
      </c>
      <c r="B4468" s="2">
        <v>0</v>
      </c>
      <c r="C4468" s="2"/>
      <c r="D4468" s="2"/>
    </row>
    <row r="4469" spans="1:4">
      <c r="A4469" s="2" t="s">
        <v>5429</v>
      </c>
      <c r="B4469" s="2">
        <v>0</v>
      </c>
      <c r="C4469" s="2"/>
      <c r="D4469" s="2"/>
    </row>
    <row r="4470" spans="1:4">
      <c r="A4470" s="2" t="s">
        <v>5430</v>
      </c>
      <c r="B4470" s="2">
        <v>0</v>
      </c>
      <c r="C4470" s="2"/>
      <c r="D4470" s="2"/>
    </row>
    <row r="4471" spans="1:4">
      <c r="A4471" s="2" t="s">
        <v>5431</v>
      </c>
      <c r="B4471" s="2">
        <v>0</v>
      </c>
      <c r="C4471" s="2"/>
      <c r="D4471" s="2"/>
    </row>
    <row r="4472" spans="1:4">
      <c r="A4472" s="2" t="s">
        <v>5432</v>
      </c>
      <c r="B4472" s="2">
        <v>0</v>
      </c>
      <c r="C4472" s="2"/>
      <c r="D4472" s="2"/>
    </row>
    <row r="4473" spans="1:4">
      <c r="A4473" s="2" t="s">
        <v>5433</v>
      </c>
      <c r="B4473" s="2">
        <v>0</v>
      </c>
      <c r="C4473" s="2"/>
      <c r="D4473" s="2"/>
    </row>
    <row r="4474" spans="1:4">
      <c r="A4474" s="2" t="s">
        <v>5434</v>
      </c>
      <c r="B4474" s="2">
        <v>0</v>
      </c>
      <c r="C4474" s="2"/>
      <c r="D4474" s="2"/>
    </row>
    <row r="4475" spans="1:4">
      <c r="A4475" s="2" t="s">
        <v>5435</v>
      </c>
      <c r="B4475" s="2">
        <v>0</v>
      </c>
      <c r="C4475" s="2"/>
      <c r="D4475" s="2"/>
    </row>
    <row r="4476" spans="1:4">
      <c r="A4476" s="2" t="s">
        <v>5436</v>
      </c>
      <c r="B4476" s="2">
        <v>0</v>
      </c>
      <c r="C4476" s="2"/>
      <c r="D4476" s="2"/>
    </row>
    <row r="4477" spans="1:4">
      <c r="A4477" s="2" t="s">
        <v>5437</v>
      </c>
      <c r="B4477" s="2">
        <v>0</v>
      </c>
      <c r="C4477" s="2"/>
      <c r="D4477" s="2"/>
    </row>
    <row r="4478" spans="1:4">
      <c r="A4478" s="2" t="s">
        <v>5438</v>
      </c>
      <c r="B4478" s="2">
        <v>0</v>
      </c>
      <c r="C4478" s="2"/>
      <c r="D4478" s="2"/>
    </row>
    <row r="4479" spans="1:4">
      <c r="A4479" s="2" t="s">
        <v>5439</v>
      </c>
      <c r="B4479" s="2">
        <v>0</v>
      </c>
      <c r="C4479" s="2"/>
      <c r="D4479" s="2"/>
    </row>
    <row r="4480" spans="1:4">
      <c r="A4480" s="2" t="s">
        <v>5440</v>
      </c>
      <c r="B4480" s="2">
        <v>0</v>
      </c>
      <c r="C4480" s="2"/>
      <c r="D4480" s="2"/>
    </row>
    <row r="4481" spans="1:4">
      <c r="A4481" s="2" t="s">
        <v>5441</v>
      </c>
      <c r="B4481" s="2">
        <v>0</v>
      </c>
      <c r="C4481" s="2"/>
      <c r="D4481" s="2"/>
    </row>
    <row r="4482" spans="1:4">
      <c r="A4482" s="2" t="s">
        <v>5442</v>
      </c>
      <c r="B4482" s="2">
        <v>0</v>
      </c>
      <c r="C4482" s="2"/>
      <c r="D4482" s="2"/>
    </row>
    <row r="4483" spans="1:4">
      <c r="A4483" s="2" t="s">
        <v>5443</v>
      </c>
      <c r="B4483" s="2">
        <v>0</v>
      </c>
      <c r="C4483" s="2"/>
      <c r="D4483" s="2"/>
    </row>
    <row r="4484" spans="1:4">
      <c r="A4484" s="2" t="s">
        <v>5444</v>
      </c>
      <c r="B4484" s="2">
        <v>0</v>
      </c>
      <c r="C4484" s="2"/>
      <c r="D4484" s="2"/>
    </row>
    <row r="4485" spans="1:4">
      <c r="A4485" s="2" t="s">
        <v>5445</v>
      </c>
      <c r="B4485" s="2">
        <v>0</v>
      </c>
      <c r="C4485" s="2"/>
      <c r="D4485" s="2"/>
    </row>
    <row r="4486" spans="1:4">
      <c r="A4486" s="2" t="s">
        <v>5446</v>
      </c>
      <c r="B4486" s="2">
        <v>0</v>
      </c>
      <c r="C4486" s="2"/>
      <c r="D4486" s="2"/>
    </row>
    <row r="4487" spans="1:4">
      <c r="A4487" s="2" t="s">
        <v>5447</v>
      </c>
      <c r="B4487" s="2">
        <v>0</v>
      </c>
      <c r="C4487" s="2"/>
      <c r="D4487" s="2"/>
    </row>
    <row r="4488" spans="1:4">
      <c r="A4488" s="2" t="s">
        <v>5448</v>
      </c>
      <c r="B4488" s="2">
        <v>0</v>
      </c>
      <c r="C4488" s="2"/>
      <c r="D4488" s="2"/>
    </row>
    <row r="4489" spans="1:4">
      <c r="A4489" s="2" t="s">
        <v>5449</v>
      </c>
      <c r="B4489" s="2">
        <v>0</v>
      </c>
      <c r="C4489" s="2"/>
      <c r="D4489" s="2" t="s">
        <v>5450</v>
      </c>
    </row>
    <row r="4490" spans="1:4">
      <c r="A4490" s="2" t="s">
        <v>5451</v>
      </c>
      <c r="B4490" s="2">
        <v>0</v>
      </c>
      <c r="C4490" s="2"/>
      <c r="D4490" s="2" t="s">
        <v>5450</v>
      </c>
    </row>
    <row r="4491" spans="1:4">
      <c r="A4491" s="2" t="s">
        <v>5452</v>
      </c>
      <c r="B4491" s="2">
        <v>0</v>
      </c>
      <c r="C4491" s="2"/>
      <c r="D4491" s="2" t="s">
        <v>5453</v>
      </c>
    </row>
    <row r="4492" spans="1:4">
      <c r="A4492" s="2" t="s">
        <v>5454</v>
      </c>
      <c r="B4492" s="2">
        <v>0</v>
      </c>
      <c r="C4492" s="2"/>
      <c r="D4492" s="2"/>
    </row>
    <row r="4493" spans="1:4">
      <c r="A4493" s="2" t="s">
        <v>5455</v>
      </c>
      <c r="B4493" s="2">
        <v>0</v>
      </c>
      <c r="C4493" s="2"/>
      <c r="D4493" s="2" t="s">
        <v>5456</v>
      </c>
    </row>
    <row r="4494" spans="1:4">
      <c r="A4494" s="2" t="s">
        <v>5457</v>
      </c>
      <c r="B4494" s="2">
        <v>0</v>
      </c>
      <c r="C4494" s="2"/>
      <c r="D4494" s="2" t="s">
        <v>5458</v>
      </c>
    </row>
    <row r="4495" spans="1:4">
      <c r="A4495" s="2" t="s">
        <v>5459</v>
      </c>
      <c r="B4495" s="2">
        <v>0</v>
      </c>
      <c r="C4495" s="2"/>
      <c r="D4495" s="2"/>
    </row>
    <row r="4496" spans="1:4">
      <c r="A4496" s="2" t="s">
        <v>5460</v>
      </c>
      <c r="B4496" s="2">
        <v>0</v>
      </c>
      <c r="C4496" s="2"/>
      <c r="D4496" s="2"/>
    </row>
    <row r="4497" spans="1:4">
      <c r="A4497" s="2" t="s">
        <v>5461</v>
      </c>
      <c r="B4497" s="2">
        <v>0</v>
      </c>
      <c r="C4497" s="2"/>
      <c r="D4497" s="2" t="s">
        <v>5462</v>
      </c>
    </row>
    <row r="4498" spans="1:4">
      <c r="A4498" s="2" t="s">
        <v>5463</v>
      </c>
      <c r="B4498" s="2">
        <v>0</v>
      </c>
      <c r="C4498" s="2"/>
      <c r="D4498" s="2"/>
    </row>
    <row r="4499" spans="1:4">
      <c r="A4499" s="2" t="s">
        <v>5464</v>
      </c>
      <c r="B4499" s="2">
        <v>0</v>
      </c>
      <c r="C4499" s="2"/>
      <c r="D4499" s="2" t="s">
        <v>5465</v>
      </c>
    </row>
    <row r="4500" spans="1:4">
      <c r="A4500" s="2" t="s">
        <v>5466</v>
      </c>
      <c r="B4500" s="2">
        <v>0</v>
      </c>
      <c r="C4500" s="2"/>
      <c r="D4500" s="2" t="s">
        <v>5467</v>
      </c>
    </row>
    <row r="4501" spans="1:4">
      <c r="A4501" s="2" t="s">
        <v>5468</v>
      </c>
      <c r="B4501" s="2">
        <v>0</v>
      </c>
      <c r="C4501" s="2"/>
      <c r="D4501" s="2" t="s">
        <v>5465</v>
      </c>
    </row>
    <row r="4502" spans="1:4">
      <c r="A4502" s="2" t="s">
        <v>5469</v>
      </c>
      <c r="B4502" s="2">
        <v>0</v>
      </c>
      <c r="C4502" s="2"/>
      <c r="D4502" s="2" t="s">
        <v>5470</v>
      </c>
    </row>
    <row r="4503" spans="1:4">
      <c r="A4503" s="2" t="s">
        <v>5471</v>
      </c>
      <c r="B4503" s="2">
        <v>0</v>
      </c>
      <c r="C4503" s="2"/>
      <c r="D4503" s="2"/>
    </row>
    <row r="4504" spans="1:4">
      <c r="A4504" s="2" t="s">
        <v>5472</v>
      </c>
      <c r="B4504" s="2">
        <v>0</v>
      </c>
      <c r="C4504" s="2"/>
      <c r="D4504" s="2"/>
    </row>
    <row r="4505" spans="1:4">
      <c r="A4505" s="2" t="s">
        <v>5473</v>
      </c>
      <c r="B4505" s="2">
        <v>0</v>
      </c>
      <c r="C4505" s="2"/>
      <c r="D4505" s="2" t="s">
        <v>5474</v>
      </c>
    </row>
    <row r="4506" spans="1:4">
      <c r="A4506" s="2" t="s">
        <v>5475</v>
      </c>
      <c r="B4506" s="2">
        <v>0</v>
      </c>
      <c r="C4506" s="2"/>
      <c r="D4506" s="2" t="s">
        <v>5476</v>
      </c>
    </row>
    <row r="4507" spans="1:4">
      <c r="A4507" s="2" t="s">
        <v>5477</v>
      </c>
      <c r="B4507" s="2">
        <v>0</v>
      </c>
      <c r="C4507" s="2"/>
      <c r="D4507" s="2" t="s">
        <v>5478</v>
      </c>
    </row>
    <row r="4508" spans="1:4">
      <c r="A4508" s="2" t="s">
        <v>5479</v>
      </c>
      <c r="B4508" s="2">
        <v>0</v>
      </c>
      <c r="C4508" s="2"/>
      <c r="D4508" s="2" t="s">
        <v>5480</v>
      </c>
    </row>
    <row r="4509" spans="1:4">
      <c r="A4509" s="2" t="s">
        <v>5481</v>
      </c>
      <c r="B4509" s="2">
        <v>0</v>
      </c>
      <c r="C4509" s="2"/>
      <c r="D4509" s="2"/>
    </row>
    <row r="4510" spans="1:4">
      <c r="A4510" s="2" t="s">
        <v>5482</v>
      </c>
      <c r="B4510" s="2">
        <v>0</v>
      </c>
      <c r="C4510" s="2"/>
      <c r="D4510" s="2"/>
    </row>
    <row r="4511" spans="1:4">
      <c r="A4511" s="2" t="s">
        <v>5483</v>
      </c>
      <c r="B4511" s="2">
        <v>0</v>
      </c>
      <c r="C4511" s="2"/>
      <c r="D4511" s="2"/>
    </row>
    <row r="4512" spans="1:4">
      <c r="A4512" s="2" t="s">
        <v>5484</v>
      </c>
      <c r="B4512" s="2">
        <v>0</v>
      </c>
      <c r="C4512" s="2"/>
      <c r="D4512" s="2"/>
    </row>
    <row r="4513" spans="1:4">
      <c r="A4513" s="2" t="s">
        <v>5485</v>
      </c>
      <c r="B4513" s="2">
        <v>0</v>
      </c>
      <c r="C4513" s="2"/>
      <c r="D4513" s="2"/>
    </row>
    <row r="4514" spans="1:4">
      <c r="A4514" s="2" t="s">
        <v>5486</v>
      </c>
      <c r="B4514" s="2">
        <v>0</v>
      </c>
      <c r="C4514" s="2"/>
      <c r="D4514" s="2"/>
    </row>
    <row r="4515" spans="1:4">
      <c r="A4515" s="2" t="s">
        <v>5487</v>
      </c>
      <c r="B4515" s="2">
        <v>0</v>
      </c>
      <c r="C4515" s="2"/>
      <c r="D4515" s="2"/>
    </row>
    <row r="4516" spans="1:4">
      <c r="A4516" s="2" t="s">
        <v>5488</v>
      </c>
      <c r="B4516" s="2">
        <v>0</v>
      </c>
      <c r="C4516" s="2"/>
      <c r="D4516" s="2"/>
    </row>
    <row r="4517" spans="1:4">
      <c r="A4517" s="2" t="s">
        <v>5489</v>
      </c>
      <c r="B4517" s="2">
        <v>0</v>
      </c>
      <c r="C4517" s="2"/>
      <c r="D4517" s="2"/>
    </row>
    <row r="4518" spans="1:4">
      <c r="A4518" s="2" t="s">
        <v>5490</v>
      </c>
      <c r="B4518" s="2">
        <v>0</v>
      </c>
      <c r="C4518" s="2"/>
      <c r="D4518" s="2"/>
    </row>
    <row r="4519" spans="1:4">
      <c r="A4519" s="2" t="s">
        <v>5491</v>
      </c>
      <c r="B4519" s="2">
        <v>0</v>
      </c>
      <c r="C4519" s="2"/>
      <c r="D4519" s="2" t="s">
        <v>5492</v>
      </c>
    </row>
    <row r="4520" spans="1:4">
      <c r="A4520" s="2" t="s">
        <v>5493</v>
      </c>
      <c r="B4520" s="2">
        <v>0</v>
      </c>
      <c r="C4520" s="2"/>
      <c r="D4520" s="2"/>
    </row>
    <row r="4521" spans="1:4">
      <c r="A4521" s="2" t="s">
        <v>5494</v>
      </c>
      <c r="B4521" s="2">
        <v>0</v>
      </c>
      <c r="C4521" s="2"/>
      <c r="D4521" s="2" t="s">
        <v>5495</v>
      </c>
    </row>
    <row r="4522" spans="1:4">
      <c r="A4522" s="2" t="s">
        <v>5496</v>
      </c>
      <c r="B4522" s="2">
        <v>1</v>
      </c>
      <c r="C4522" s="2"/>
      <c r="D4522" s="2"/>
    </row>
    <row r="4523" spans="1:4">
      <c r="A4523" s="2" t="s">
        <v>5497</v>
      </c>
      <c r="B4523" s="2">
        <v>0</v>
      </c>
      <c r="C4523" s="2"/>
      <c r="D4523" s="2"/>
    </row>
    <row r="4524" spans="1:4">
      <c r="A4524" s="2" t="s">
        <v>5498</v>
      </c>
      <c r="B4524" s="2">
        <v>0</v>
      </c>
      <c r="C4524" s="2"/>
      <c r="D4524" s="2"/>
    </row>
    <row r="4525" spans="1:4">
      <c r="A4525" s="2" t="s">
        <v>5499</v>
      </c>
      <c r="B4525" s="2">
        <v>0</v>
      </c>
      <c r="C4525" s="2"/>
      <c r="D4525" s="2"/>
    </row>
    <row r="4526" spans="1:4">
      <c r="A4526" s="2" t="s">
        <v>5500</v>
      </c>
      <c r="B4526" s="2">
        <v>0</v>
      </c>
      <c r="C4526" s="2"/>
      <c r="D4526" s="2"/>
    </row>
    <row r="4527" spans="1:4">
      <c r="A4527" s="2" t="s">
        <v>5501</v>
      </c>
      <c r="B4527" s="2">
        <v>0</v>
      </c>
      <c r="C4527" s="2"/>
      <c r="D4527" s="2"/>
    </row>
    <row r="4528" spans="1:4">
      <c r="A4528" s="2" t="s">
        <v>5502</v>
      </c>
      <c r="B4528" s="2">
        <v>0</v>
      </c>
      <c r="C4528" s="2"/>
      <c r="D4528" s="2"/>
    </row>
    <row r="4529" spans="1:4">
      <c r="A4529" s="2" t="s">
        <v>5503</v>
      </c>
      <c r="B4529" s="2">
        <v>0</v>
      </c>
      <c r="C4529" s="2"/>
      <c r="D4529" s="2"/>
    </row>
    <row r="4530" spans="1:4">
      <c r="A4530" s="2" t="s">
        <v>5504</v>
      </c>
      <c r="B4530" s="2">
        <v>0</v>
      </c>
      <c r="C4530" s="2"/>
      <c r="D4530" s="2"/>
    </row>
    <row r="4531" spans="1:4">
      <c r="A4531" s="2" t="s">
        <v>5505</v>
      </c>
      <c r="B4531" s="2">
        <v>0</v>
      </c>
      <c r="C4531" s="2"/>
      <c r="D4531" s="2"/>
    </row>
    <row r="4532" spans="1:4">
      <c r="A4532" s="2" t="s">
        <v>5506</v>
      </c>
      <c r="B4532" s="2">
        <v>0</v>
      </c>
      <c r="C4532" s="2"/>
      <c r="D4532" s="2"/>
    </row>
    <row r="4533" spans="1:4">
      <c r="A4533" s="2" t="s">
        <v>5507</v>
      </c>
      <c r="B4533" s="2">
        <v>0</v>
      </c>
      <c r="C4533" s="2"/>
      <c r="D4533" s="2"/>
    </row>
    <row r="4534" spans="1:4">
      <c r="A4534" s="2" t="s">
        <v>5508</v>
      </c>
      <c r="B4534" s="2">
        <v>0</v>
      </c>
      <c r="C4534" s="2"/>
      <c r="D4534" s="2"/>
    </row>
    <row r="4535" spans="1:4">
      <c r="A4535" s="2" t="s">
        <v>5509</v>
      </c>
      <c r="B4535" s="2">
        <v>0</v>
      </c>
      <c r="C4535" s="2"/>
      <c r="D4535" s="2"/>
    </row>
    <row r="4536" spans="1:4">
      <c r="A4536" s="2" t="s">
        <v>5510</v>
      </c>
      <c r="B4536" s="2">
        <v>0</v>
      </c>
      <c r="C4536" s="2"/>
      <c r="D4536" s="2"/>
    </row>
    <row r="4537" spans="1:4">
      <c r="A4537" s="2" t="s">
        <v>5511</v>
      </c>
      <c r="B4537" s="2">
        <v>0</v>
      </c>
      <c r="C4537" s="2"/>
      <c r="D4537" s="2"/>
    </row>
    <row r="4538" spans="1:4">
      <c r="A4538" s="2" t="s">
        <v>5512</v>
      </c>
      <c r="B4538" s="2">
        <v>0</v>
      </c>
      <c r="C4538" s="2"/>
      <c r="D4538" s="2"/>
    </row>
    <row r="4539" spans="1:4">
      <c r="A4539" s="2" t="s">
        <v>5513</v>
      </c>
      <c r="B4539" s="2">
        <v>0</v>
      </c>
      <c r="C4539" s="2"/>
      <c r="D4539" s="2"/>
    </row>
    <row r="4540" spans="1:4">
      <c r="A4540" s="2" t="s">
        <v>5514</v>
      </c>
      <c r="B4540" s="2">
        <v>0</v>
      </c>
      <c r="C4540" s="2"/>
      <c r="D4540" s="2"/>
    </row>
    <row r="4541" spans="1:4">
      <c r="A4541" s="2" t="s">
        <v>5515</v>
      </c>
      <c r="B4541" s="2">
        <v>0</v>
      </c>
      <c r="C4541" s="2"/>
      <c r="D4541" s="2"/>
    </row>
    <row r="4542" spans="1:4">
      <c r="A4542" s="2" t="s">
        <v>5516</v>
      </c>
      <c r="B4542" s="2">
        <v>0</v>
      </c>
      <c r="C4542" s="2"/>
      <c r="D4542" s="2"/>
    </row>
    <row r="4543" spans="1:4">
      <c r="A4543" s="2" t="s">
        <v>5517</v>
      </c>
      <c r="B4543" s="2">
        <v>1</v>
      </c>
      <c r="C4543" s="2"/>
      <c r="D4543" s="2"/>
    </row>
    <row r="4544" spans="1:4">
      <c r="A4544" s="2" t="s">
        <v>5518</v>
      </c>
      <c r="B4544" s="2">
        <v>1</v>
      </c>
      <c r="C4544" s="2"/>
      <c r="D4544" s="2"/>
    </row>
    <row r="4545" spans="1:4">
      <c r="A4545" s="2" t="s">
        <v>5519</v>
      </c>
      <c r="B4545" s="2">
        <v>1</v>
      </c>
      <c r="C4545" s="2"/>
      <c r="D4545" s="2"/>
    </row>
    <row r="4546" spans="1:4">
      <c r="A4546" s="2" t="s">
        <v>5520</v>
      </c>
      <c r="B4546" s="2">
        <v>1</v>
      </c>
      <c r="C4546" s="2"/>
      <c r="D4546" s="2"/>
    </row>
    <row r="4547" spans="1:4">
      <c r="A4547" s="2" t="s">
        <v>5521</v>
      </c>
      <c r="B4547" s="2">
        <v>1</v>
      </c>
      <c r="C4547" s="2"/>
      <c r="D4547" s="2"/>
    </row>
    <row r="4548" spans="1:4">
      <c r="A4548" s="2" t="s">
        <v>5522</v>
      </c>
      <c r="B4548" s="2">
        <v>1</v>
      </c>
      <c r="C4548" s="2"/>
      <c r="D4548" s="2"/>
    </row>
    <row r="4549" spans="1:4">
      <c r="A4549" s="2" t="s">
        <v>5523</v>
      </c>
      <c r="B4549" s="2">
        <v>1</v>
      </c>
      <c r="C4549" s="2"/>
      <c r="D4549" s="2"/>
    </row>
    <row r="4550" spans="1:4">
      <c r="A4550" s="2" t="s">
        <v>5524</v>
      </c>
      <c r="B4550" s="2">
        <v>1</v>
      </c>
      <c r="C4550" s="2"/>
      <c r="D4550" s="2"/>
    </row>
    <row r="4551" spans="1:4">
      <c r="A4551" s="2" t="s">
        <v>5525</v>
      </c>
      <c r="B4551" s="2">
        <v>1</v>
      </c>
      <c r="C4551" s="2"/>
      <c r="D4551" s="2"/>
    </row>
    <row r="4552" spans="1:4">
      <c r="A4552" s="2" t="s">
        <v>5526</v>
      </c>
      <c r="B4552" s="2">
        <v>1</v>
      </c>
      <c r="C4552" s="2"/>
      <c r="D4552" s="2"/>
    </row>
    <row r="4553" spans="1:4">
      <c r="A4553" s="2" t="s">
        <v>5527</v>
      </c>
      <c r="B4553" s="2">
        <v>1</v>
      </c>
      <c r="C4553" s="2"/>
      <c r="D4553" s="2"/>
    </row>
    <row r="4554" spans="1:4">
      <c r="A4554" s="2" t="s">
        <v>5528</v>
      </c>
      <c r="B4554" s="2">
        <v>0</v>
      </c>
      <c r="C4554" s="2"/>
      <c r="D4554" s="2"/>
    </row>
    <row r="4555" spans="1:4">
      <c r="A4555" s="2" t="s">
        <v>5529</v>
      </c>
      <c r="B4555" s="2">
        <v>0</v>
      </c>
      <c r="C4555" s="2"/>
      <c r="D4555" s="2"/>
    </row>
    <row r="4556" spans="1:4">
      <c r="A4556" s="2" t="s">
        <v>5530</v>
      </c>
      <c r="B4556" s="2">
        <v>0</v>
      </c>
      <c r="C4556" s="2"/>
      <c r="D4556" s="2"/>
    </row>
    <row r="4557" spans="1:4">
      <c r="A4557" s="2" t="s">
        <v>5531</v>
      </c>
      <c r="B4557" s="2">
        <v>0</v>
      </c>
      <c r="C4557" s="2"/>
      <c r="D4557" s="2"/>
    </row>
    <row r="4558" spans="1:4">
      <c r="A4558" s="2" t="s">
        <v>5532</v>
      </c>
      <c r="B4558" s="2">
        <v>0</v>
      </c>
      <c r="C4558" s="2"/>
      <c r="D4558" s="2"/>
    </row>
    <row r="4559" spans="1:4">
      <c r="A4559" s="2" t="s">
        <v>5533</v>
      </c>
      <c r="B4559" s="2">
        <v>0</v>
      </c>
      <c r="C4559" s="2"/>
      <c r="D4559" s="2"/>
    </row>
    <row r="4560" spans="1:4">
      <c r="A4560" s="2" t="s">
        <v>5534</v>
      </c>
      <c r="B4560" s="2">
        <v>0</v>
      </c>
      <c r="C4560" s="2"/>
      <c r="D4560" s="2"/>
    </row>
    <row r="4561" spans="1:4">
      <c r="A4561" s="2" t="s">
        <v>5535</v>
      </c>
      <c r="B4561" s="2">
        <v>0</v>
      </c>
      <c r="C4561" s="2"/>
      <c r="D4561" s="2"/>
    </row>
    <row r="4562" spans="1:4">
      <c r="A4562" s="2" t="s">
        <v>5536</v>
      </c>
      <c r="B4562" s="2">
        <v>0</v>
      </c>
      <c r="C4562" s="2"/>
      <c r="D4562" s="2"/>
    </row>
    <row r="4563" spans="1:4">
      <c r="A4563" s="2" t="s">
        <v>5537</v>
      </c>
      <c r="B4563" s="2">
        <v>0</v>
      </c>
      <c r="C4563" s="2"/>
      <c r="D4563" s="2"/>
    </row>
    <row r="4564" spans="1:4">
      <c r="A4564" s="2" t="s">
        <v>5538</v>
      </c>
      <c r="B4564" s="2">
        <v>0</v>
      </c>
      <c r="C4564" s="2"/>
      <c r="D4564" s="2"/>
    </row>
    <row r="4565" spans="1:4">
      <c r="A4565" s="2" t="s">
        <v>5539</v>
      </c>
      <c r="B4565" s="2">
        <v>0</v>
      </c>
      <c r="C4565" s="2"/>
      <c r="D4565" s="2"/>
    </row>
    <row r="4566" spans="1:4">
      <c r="A4566" s="2" t="s">
        <v>5540</v>
      </c>
      <c r="B4566" s="2">
        <v>1</v>
      </c>
      <c r="C4566" s="2"/>
      <c r="D4566" s="2"/>
    </row>
    <row r="4567" spans="1:4">
      <c r="A4567" s="2" t="s">
        <v>5541</v>
      </c>
      <c r="B4567" s="2">
        <v>1</v>
      </c>
      <c r="C4567" s="2"/>
      <c r="D4567" s="2"/>
    </row>
    <row r="4568" spans="1:4">
      <c r="A4568" s="2" t="s">
        <v>5542</v>
      </c>
      <c r="B4568" s="2">
        <v>0</v>
      </c>
      <c r="C4568" s="2"/>
      <c r="D4568" s="2"/>
    </row>
    <row r="4569" spans="1:4">
      <c r="A4569" s="2" t="s">
        <v>5543</v>
      </c>
      <c r="B4569" s="2">
        <v>0</v>
      </c>
      <c r="C4569" s="2"/>
      <c r="D4569" s="2"/>
    </row>
    <row r="4570" spans="1:4">
      <c r="A4570" s="2" t="s">
        <v>5544</v>
      </c>
      <c r="B4570" s="2">
        <v>0</v>
      </c>
      <c r="C4570" s="2"/>
      <c r="D4570" s="2"/>
    </row>
    <row r="4571" spans="1:4">
      <c r="A4571" s="2" t="s">
        <v>5545</v>
      </c>
      <c r="B4571" s="2">
        <v>1</v>
      </c>
      <c r="C4571" s="2"/>
      <c r="D4571" s="2"/>
    </row>
    <row r="4572" spans="1:4">
      <c r="A4572" s="2" t="s">
        <v>5546</v>
      </c>
      <c r="B4572" s="2">
        <v>1</v>
      </c>
      <c r="C4572" s="2"/>
      <c r="D4572" s="2"/>
    </row>
    <row r="4573" spans="1:4">
      <c r="A4573" s="2" t="s">
        <v>5547</v>
      </c>
      <c r="B4573" s="2">
        <v>1</v>
      </c>
      <c r="C4573" s="2"/>
      <c r="D4573" s="2"/>
    </row>
    <row r="4574" spans="1:4">
      <c r="A4574" s="2" t="s">
        <v>5548</v>
      </c>
      <c r="B4574" s="2">
        <v>1</v>
      </c>
      <c r="C4574" s="2"/>
      <c r="D4574" s="2"/>
    </row>
    <row r="4575" spans="1:4">
      <c r="A4575" s="2" t="s">
        <v>5549</v>
      </c>
      <c r="B4575" s="2">
        <v>1</v>
      </c>
      <c r="C4575" s="2"/>
      <c r="D4575" s="2"/>
    </row>
    <row r="4576" spans="1:4">
      <c r="A4576" s="2" t="s">
        <v>5550</v>
      </c>
      <c r="B4576" s="2">
        <v>1</v>
      </c>
      <c r="C4576" s="2"/>
      <c r="D4576" s="2" t="s">
        <v>4591</v>
      </c>
    </row>
    <row r="4577" spans="1:4">
      <c r="A4577" s="2" t="s">
        <v>5551</v>
      </c>
      <c r="B4577" s="2">
        <v>1</v>
      </c>
      <c r="C4577" s="2"/>
      <c r="D4577" s="2" t="s">
        <v>4591</v>
      </c>
    </row>
    <row r="4578" spans="1:4">
      <c r="A4578" s="2" t="s">
        <v>5552</v>
      </c>
      <c r="B4578" s="2">
        <v>1</v>
      </c>
      <c r="C4578" s="2"/>
      <c r="D4578" s="2" t="s">
        <v>4591</v>
      </c>
    </row>
    <row r="4579" spans="1:4">
      <c r="A4579" s="2" t="s">
        <v>5553</v>
      </c>
      <c r="B4579" s="2">
        <v>1</v>
      </c>
      <c r="C4579" s="2"/>
      <c r="D4579" s="2" t="s">
        <v>4591</v>
      </c>
    </row>
    <row r="4580" spans="1:4">
      <c r="A4580" s="2" t="s">
        <v>5554</v>
      </c>
      <c r="B4580" s="2">
        <v>1</v>
      </c>
      <c r="C4580" s="2"/>
      <c r="D4580" s="2"/>
    </row>
    <row r="4581" spans="1:4">
      <c r="A4581" s="2" t="s">
        <v>5555</v>
      </c>
      <c r="B4581" s="2">
        <v>1</v>
      </c>
      <c r="C4581" s="2"/>
      <c r="D4581" s="2"/>
    </row>
    <row r="4582" spans="1:4">
      <c r="A4582" s="2" t="s">
        <v>5556</v>
      </c>
      <c r="B4582" s="2">
        <v>1</v>
      </c>
      <c r="C4582" s="2"/>
      <c r="D4582" s="2"/>
    </row>
    <row r="4583" spans="1:4">
      <c r="A4583" s="2" t="s">
        <v>5557</v>
      </c>
      <c r="B4583" s="2">
        <v>1</v>
      </c>
      <c r="C4583" s="2"/>
      <c r="D4583" s="2"/>
    </row>
    <row r="4584" spans="1:4">
      <c r="A4584" s="2" t="s">
        <v>5558</v>
      </c>
      <c r="B4584" s="2">
        <v>1</v>
      </c>
      <c r="C4584" s="2"/>
      <c r="D4584" s="2"/>
    </row>
    <row r="4585" spans="1:4">
      <c r="A4585" s="2" t="s">
        <v>5559</v>
      </c>
      <c r="B4585" s="2">
        <v>1</v>
      </c>
      <c r="C4585" s="2"/>
      <c r="D4585" s="2" t="s">
        <v>5560</v>
      </c>
    </row>
    <row r="4586" spans="1:4">
      <c r="A4586" s="2" t="s">
        <v>5561</v>
      </c>
      <c r="B4586" s="2">
        <v>1</v>
      </c>
      <c r="C4586" s="2"/>
      <c r="D4586" s="2"/>
    </row>
    <row r="4587" spans="1:4">
      <c r="A4587" s="2" t="s">
        <v>5562</v>
      </c>
      <c r="B4587" s="2">
        <v>1</v>
      </c>
      <c r="C4587" s="2"/>
      <c r="D4587" s="2"/>
    </row>
    <row r="4588" spans="1:4">
      <c r="A4588" s="2" t="s">
        <v>5563</v>
      </c>
      <c r="B4588" s="2">
        <v>1</v>
      </c>
      <c r="C4588" s="2"/>
      <c r="D4588" s="2" t="s">
        <v>5564</v>
      </c>
    </row>
    <row r="4589" spans="1:4">
      <c r="A4589" s="2" t="s">
        <v>5565</v>
      </c>
      <c r="B4589" s="2">
        <v>1</v>
      </c>
      <c r="C4589" s="2"/>
      <c r="D4589" s="2" t="s">
        <v>5566</v>
      </c>
    </row>
    <row r="4590" spans="1:4">
      <c r="A4590" s="2" t="s">
        <v>5567</v>
      </c>
      <c r="B4590" s="2">
        <v>1</v>
      </c>
      <c r="C4590" s="2"/>
      <c r="D4590" s="2" t="s">
        <v>5564</v>
      </c>
    </row>
    <row r="4591" spans="1:4">
      <c r="A4591" s="2" t="s">
        <v>5568</v>
      </c>
      <c r="B4591" s="2">
        <v>1</v>
      </c>
      <c r="C4591" s="2"/>
      <c r="D4591" s="2"/>
    </row>
    <row r="4592" spans="1:4">
      <c r="A4592" s="2" t="s">
        <v>5569</v>
      </c>
      <c r="B4592" s="2">
        <v>1</v>
      </c>
      <c r="C4592" s="2"/>
      <c r="D4592" s="2"/>
    </row>
    <row r="4593" spans="1:4">
      <c r="A4593" s="2" t="s">
        <v>5570</v>
      </c>
      <c r="B4593" s="2">
        <v>1</v>
      </c>
      <c r="C4593" s="2"/>
      <c r="D4593" s="2"/>
    </row>
    <row r="4594" spans="1:4">
      <c r="A4594" s="2" t="s">
        <v>5571</v>
      </c>
      <c r="B4594" s="2">
        <v>0</v>
      </c>
      <c r="C4594" s="2"/>
      <c r="D4594" s="2"/>
    </row>
    <row r="4595" spans="1:4">
      <c r="A4595" s="2" t="s">
        <v>5572</v>
      </c>
      <c r="B4595" s="2">
        <v>1</v>
      </c>
      <c r="C4595" s="2"/>
      <c r="D4595" s="2"/>
    </row>
    <row r="4596" spans="1:4">
      <c r="A4596" s="2" t="s">
        <v>5573</v>
      </c>
      <c r="B4596" s="2">
        <v>1</v>
      </c>
      <c r="C4596" s="2"/>
      <c r="D4596" s="2"/>
    </row>
    <row r="4597" spans="1:4">
      <c r="A4597" s="2" t="s">
        <v>5574</v>
      </c>
      <c r="B4597" s="2">
        <v>1</v>
      </c>
      <c r="C4597" s="2"/>
      <c r="D4597" s="2"/>
    </row>
    <row r="4598" spans="1:4">
      <c r="A4598" s="2" t="s">
        <v>5575</v>
      </c>
      <c r="B4598" s="2">
        <v>1</v>
      </c>
      <c r="C4598" s="2"/>
      <c r="D4598" s="2"/>
    </row>
    <row r="4599" spans="1:4">
      <c r="A4599" s="2" t="s">
        <v>5576</v>
      </c>
      <c r="B4599" s="2">
        <v>1</v>
      </c>
      <c r="C4599" s="2"/>
      <c r="D4599" s="2"/>
    </row>
    <row r="4600" spans="1:4">
      <c r="A4600" s="2" t="s">
        <v>5577</v>
      </c>
      <c r="B4600" s="2">
        <v>1</v>
      </c>
      <c r="C4600" s="2"/>
      <c r="D4600" s="2"/>
    </row>
    <row r="4601" spans="1:4">
      <c r="A4601" s="2" t="s">
        <v>5578</v>
      </c>
      <c r="B4601" s="2">
        <v>1</v>
      </c>
      <c r="C4601" s="2"/>
      <c r="D4601" s="2"/>
    </row>
    <row r="4602" spans="1:4">
      <c r="A4602" s="2" t="s">
        <v>5579</v>
      </c>
      <c r="B4602" s="2">
        <v>1</v>
      </c>
      <c r="C4602" s="2"/>
      <c r="D4602" s="2"/>
    </row>
    <row r="4603" spans="1:4">
      <c r="A4603" s="2" t="s">
        <v>5580</v>
      </c>
      <c r="B4603" s="2">
        <v>1</v>
      </c>
      <c r="C4603" s="2"/>
      <c r="D4603" s="2"/>
    </row>
    <row r="4604" spans="1:4">
      <c r="A4604" s="2" t="s">
        <v>5581</v>
      </c>
      <c r="B4604" s="2">
        <v>1</v>
      </c>
      <c r="C4604" s="2"/>
      <c r="D4604" s="2"/>
    </row>
    <row r="4605" spans="1:4">
      <c r="A4605" s="2" t="s">
        <v>5582</v>
      </c>
      <c r="B4605" s="2">
        <v>1</v>
      </c>
      <c r="C4605" s="2"/>
      <c r="D4605" s="2"/>
    </row>
    <row r="4606" spans="1:4">
      <c r="A4606" s="2" t="s">
        <v>5583</v>
      </c>
      <c r="B4606" s="2">
        <v>1</v>
      </c>
      <c r="C4606" s="2"/>
      <c r="D4606" s="2"/>
    </row>
    <row r="4607" spans="1:4">
      <c r="A4607" s="2" t="s">
        <v>5584</v>
      </c>
      <c r="B4607" s="2">
        <v>1</v>
      </c>
      <c r="C4607" s="2"/>
      <c r="D4607" s="2"/>
    </row>
    <row r="4608" spans="1:4">
      <c r="A4608" s="2" t="s">
        <v>5585</v>
      </c>
      <c r="B4608" s="2">
        <v>1</v>
      </c>
      <c r="C4608" s="2"/>
      <c r="D4608" s="2"/>
    </row>
    <row r="4609" spans="1:4">
      <c r="A4609" s="2" t="s">
        <v>5586</v>
      </c>
      <c r="B4609" s="2">
        <v>0</v>
      </c>
      <c r="C4609" s="2"/>
      <c r="D4609" s="2"/>
    </row>
    <row r="4610" spans="1:4">
      <c r="A4610" s="2" t="s">
        <v>5587</v>
      </c>
      <c r="B4610" s="2">
        <v>1</v>
      </c>
      <c r="C4610" s="2"/>
      <c r="D4610" s="2"/>
    </row>
    <row r="4611" spans="1:4">
      <c r="A4611" s="2" t="s">
        <v>5588</v>
      </c>
      <c r="B4611" s="2">
        <v>1</v>
      </c>
      <c r="C4611" s="2"/>
      <c r="D4611" s="2"/>
    </row>
    <row r="4612" spans="1:4">
      <c r="A4612" s="2" t="s">
        <v>5589</v>
      </c>
      <c r="B4612" s="2">
        <v>1</v>
      </c>
      <c r="C4612" s="2"/>
      <c r="D4612" s="2"/>
    </row>
    <row r="4613" spans="1:4">
      <c r="A4613" s="2" t="s">
        <v>5590</v>
      </c>
      <c r="B4613" s="2">
        <v>1</v>
      </c>
      <c r="C4613" s="2"/>
      <c r="D4613" s="2"/>
    </row>
    <row r="4614" spans="1:4">
      <c r="A4614" s="2" t="s">
        <v>5591</v>
      </c>
      <c r="B4614" s="2">
        <v>1</v>
      </c>
      <c r="C4614" s="2"/>
      <c r="D4614" s="2"/>
    </row>
    <row r="4615" spans="1:4">
      <c r="A4615" s="2" t="s">
        <v>5592</v>
      </c>
      <c r="B4615" s="2">
        <v>1</v>
      </c>
      <c r="C4615" s="2"/>
      <c r="D4615" s="2"/>
    </row>
    <row r="4616" spans="1:4">
      <c r="A4616" s="2" t="s">
        <v>5593</v>
      </c>
      <c r="B4616" s="2">
        <v>1</v>
      </c>
      <c r="C4616" s="2"/>
      <c r="D4616" s="2"/>
    </row>
    <row r="4617" spans="1:4">
      <c r="A4617" s="2" t="s">
        <v>5594</v>
      </c>
      <c r="B4617" s="2">
        <v>1</v>
      </c>
      <c r="C4617" s="2"/>
      <c r="D4617" s="2"/>
    </row>
    <row r="4618" spans="1:4">
      <c r="A4618" s="2" t="s">
        <v>5595</v>
      </c>
      <c r="B4618" s="2">
        <v>1</v>
      </c>
      <c r="C4618" s="2"/>
      <c r="D4618" s="2"/>
    </row>
    <row r="4619" spans="1:4">
      <c r="A4619" s="2" t="s">
        <v>5596</v>
      </c>
      <c r="B4619" s="2">
        <v>1</v>
      </c>
      <c r="C4619" s="2"/>
      <c r="D4619" s="2"/>
    </row>
    <row r="4620" spans="1:4">
      <c r="A4620" s="2" t="s">
        <v>5597</v>
      </c>
      <c r="B4620" s="2">
        <v>1</v>
      </c>
      <c r="C4620" s="2"/>
      <c r="D4620" s="2"/>
    </row>
    <row r="4621" spans="1:4">
      <c r="A4621" s="2" t="s">
        <v>5598</v>
      </c>
      <c r="B4621" s="2">
        <v>1</v>
      </c>
      <c r="C4621" s="2"/>
      <c r="D4621" s="2"/>
    </row>
    <row r="4622" spans="1:4">
      <c r="A4622" s="2" t="s">
        <v>5599</v>
      </c>
      <c r="B4622" s="2">
        <v>1</v>
      </c>
      <c r="C4622" s="2"/>
      <c r="D4622" s="2"/>
    </row>
    <row r="4623" spans="1:4">
      <c r="A4623" s="2" t="s">
        <v>5600</v>
      </c>
      <c r="B4623" s="2">
        <v>1</v>
      </c>
      <c r="C4623" s="2"/>
      <c r="D4623" s="2"/>
    </row>
    <row r="4624" spans="1:4">
      <c r="A4624" s="2" t="s">
        <v>5601</v>
      </c>
      <c r="B4624" s="2">
        <v>1</v>
      </c>
      <c r="C4624" s="2"/>
      <c r="D4624" s="2"/>
    </row>
    <row r="4625" spans="1:4">
      <c r="A4625" s="2" t="s">
        <v>5602</v>
      </c>
      <c r="B4625" s="2">
        <v>1</v>
      </c>
      <c r="C4625" s="2"/>
      <c r="D4625" s="2"/>
    </row>
    <row r="4626" spans="1:4">
      <c r="A4626" s="2" t="s">
        <v>5603</v>
      </c>
      <c r="B4626" s="2">
        <v>1</v>
      </c>
      <c r="C4626" s="2"/>
      <c r="D4626" s="2"/>
    </row>
    <row r="4627" spans="1:4">
      <c r="A4627" s="2" t="s">
        <v>5604</v>
      </c>
      <c r="B4627" s="2">
        <v>1</v>
      </c>
      <c r="C4627" s="2"/>
      <c r="D4627" s="2"/>
    </row>
    <row r="4628" spans="1:4">
      <c r="A4628" s="2" t="s">
        <v>5605</v>
      </c>
      <c r="B4628" s="2">
        <v>1</v>
      </c>
      <c r="C4628" s="2"/>
      <c r="D4628" s="2"/>
    </row>
    <row r="4629" spans="1:4">
      <c r="A4629" s="2" t="s">
        <v>5606</v>
      </c>
      <c r="B4629" s="2">
        <v>1</v>
      </c>
      <c r="C4629" s="2"/>
      <c r="D4629" s="2"/>
    </row>
    <row r="4630" spans="1:4">
      <c r="A4630" s="2" t="s">
        <v>5607</v>
      </c>
      <c r="B4630" s="2">
        <v>1</v>
      </c>
      <c r="C4630" s="2"/>
      <c r="D4630" s="2"/>
    </row>
    <row r="4631" spans="1:4">
      <c r="A4631" s="2" t="s">
        <v>5608</v>
      </c>
      <c r="B4631" s="2">
        <v>1</v>
      </c>
      <c r="C4631" s="2"/>
      <c r="D4631" s="2"/>
    </row>
    <row r="4632" spans="1:4">
      <c r="A4632" s="2" t="s">
        <v>5609</v>
      </c>
      <c r="B4632" s="2">
        <v>1</v>
      </c>
      <c r="C4632" s="2"/>
      <c r="D4632" s="2"/>
    </row>
    <row r="4633" spans="1:4">
      <c r="A4633" s="2" t="s">
        <v>5610</v>
      </c>
      <c r="B4633" s="2">
        <v>1</v>
      </c>
      <c r="C4633" s="2"/>
      <c r="D4633" s="2"/>
    </row>
    <row r="4634" spans="1:4">
      <c r="A4634" s="2" t="s">
        <v>5611</v>
      </c>
      <c r="B4634" s="2">
        <v>1</v>
      </c>
      <c r="C4634" s="2"/>
      <c r="D4634" s="2"/>
    </row>
    <row r="4635" spans="1:4">
      <c r="A4635" s="2" t="s">
        <v>5612</v>
      </c>
      <c r="B4635" s="2">
        <v>1</v>
      </c>
      <c r="C4635" s="2"/>
      <c r="D4635" s="2"/>
    </row>
    <row r="4636" spans="1:4">
      <c r="A4636" s="2" t="s">
        <v>5613</v>
      </c>
      <c r="B4636" s="2">
        <v>0</v>
      </c>
      <c r="C4636" s="2"/>
      <c r="D4636" s="2"/>
    </row>
    <row r="4637" spans="1:4">
      <c r="A4637" s="2" t="s">
        <v>5614</v>
      </c>
      <c r="B4637" s="2">
        <v>0</v>
      </c>
      <c r="C4637" s="2"/>
      <c r="D4637" s="2"/>
    </row>
    <row r="4638" spans="1:4">
      <c r="A4638" s="2" t="s">
        <v>5615</v>
      </c>
      <c r="B4638" s="2">
        <v>0</v>
      </c>
      <c r="C4638" s="2"/>
      <c r="D4638" s="2"/>
    </row>
    <row r="4639" spans="1:4">
      <c r="A4639" s="2" t="s">
        <v>5616</v>
      </c>
      <c r="B4639" s="2">
        <v>0</v>
      </c>
      <c r="C4639" s="2"/>
      <c r="D4639" s="2"/>
    </row>
    <row r="4640" spans="1:4">
      <c r="A4640" s="2" t="s">
        <v>5617</v>
      </c>
      <c r="B4640" s="2">
        <v>0</v>
      </c>
      <c r="C4640" s="2"/>
      <c r="D4640" s="2"/>
    </row>
    <row r="4641" spans="1:4">
      <c r="A4641" s="2" t="s">
        <v>5618</v>
      </c>
      <c r="B4641" s="2">
        <v>0</v>
      </c>
      <c r="C4641" s="2"/>
      <c r="D4641" s="2"/>
    </row>
    <row r="4642" spans="1:4">
      <c r="A4642" s="2" t="s">
        <v>5619</v>
      </c>
      <c r="B4642" s="2">
        <v>0</v>
      </c>
      <c r="C4642" s="2"/>
      <c r="D4642" s="2"/>
    </row>
    <row r="4643" spans="1:4">
      <c r="A4643" s="2" t="s">
        <v>5620</v>
      </c>
      <c r="B4643" s="2">
        <v>0</v>
      </c>
      <c r="C4643" s="2"/>
      <c r="D4643" s="2"/>
    </row>
    <row r="4644" spans="1:4">
      <c r="A4644" s="2" t="s">
        <v>5621</v>
      </c>
      <c r="B4644" s="2">
        <v>0</v>
      </c>
      <c r="C4644" s="2"/>
      <c r="D4644" s="2"/>
    </row>
    <row r="4645" spans="1:4">
      <c r="A4645" s="2" t="s">
        <v>5622</v>
      </c>
      <c r="B4645" s="2">
        <v>0</v>
      </c>
      <c r="C4645" s="2"/>
      <c r="D4645" s="2"/>
    </row>
    <row r="4646" spans="1:4">
      <c r="A4646" s="2" t="s">
        <v>5623</v>
      </c>
      <c r="B4646" s="2">
        <v>0</v>
      </c>
      <c r="C4646" s="2"/>
      <c r="D4646" s="2"/>
    </row>
    <row r="4647" spans="1:4">
      <c r="A4647" s="2" t="s">
        <v>5624</v>
      </c>
      <c r="B4647" s="2">
        <v>0</v>
      </c>
      <c r="C4647" s="2"/>
      <c r="D4647" s="2"/>
    </row>
    <row r="4648" spans="1:4">
      <c r="A4648" s="2" t="s">
        <v>5625</v>
      </c>
      <c r="B4648" s="2">
        <v>0</v>
      </c>
      <c r="C4648" s="2"/>
      <c r="D4648" s="2"/>
    </row>
    <row r="4649" spans="1:4">
      <c r="A4649" s="2" t="s">
        <v>5626</v>
      </c>
      <c r="B4649" s="2">
        <v>0</v>
      </c>
      <c r="C4649" s="2"/>
      <c r="D4649" s="2"/>
    </row>
    <row r="4650" spans="1:4">
      <c r="A4650" s="2" t="s">
        <v>5627</v>
      </c>
      <c r="B4650" s="2">
        <v>0</v>
      </c>
      <c r="C4650" s="2"/>
      <c r="D4650" s="2"/>
    </row>
    <row r="4651" spans="1:4">
      <c r="A4651" s="2" t="s">
        <v>5628</v>
      </c>
      <c r="B4651" s="2">
        <v>0</v>
      </c>
      <c r="C4651" s="2"/>
      <c r="D4651" s="2"/>
    </row>
    <row r="4652" spans="1:4">
      <c r="A4652" s="2" t="s">
        <v>5629</v>
      </c>
      <c r="B4652" s="2">
        <v>1</v>
      </c>
      <c r="C4652" s="2"/>
      <c r="D4652" s="2"/>
    </row>
    <row r="4653" spans="1:4">
      <c r="A4653" s="2" t="s">
        <v>5630</v>
      </c>
      <c r="B4653" s="2">
        <v>1</v>
      </c>
      <c r="C4653" s="2"/>
      <c r="D4653" s="2"/>
    </row>
    <row r="4654" spans="1:4">
      <c r="A4654" s="2" t="s">
        <v>5631</v>
      </c>
      <c r="B4654" s="2">
        <v>1</v>
      </c>
      <c r="C4654" s="2"/>
      <c r="D4654" s="2"/>
    </row>
    <row r="4655" spans="1:4">
      <c r="A4655" s="2" t="s">
        <v>5632</v>
      </c>
      <c r="B4655" s="2">
        <v>1</v>
      </c>
      <c r="C4655" s="2"/>
      <c r="D4655" s="2"/>
    </row>
    <row r="4656" spans="1:4">
      <c r="A4656" s="2" t="s">
        <v>5633</v>
      </c>
      <c r="B4656" s="2">
        <v>1</v>
      </c>
      <c r="C4656" s="2"/>
      <c r="D4656" s="2"/>
    </row>
    <row r="4657" spans="1:4">
      <c r="A4657" s="2" t="s">
        <v>5634</v>
      </c>
      <c r="B4657" s="2">
        <v>0</v>
      </c>
      <c r="C4657" s="2"/>
      <c r="D4657" s="2"/>
    </row>
    <row r="4658" spans="1:4">
      <c r="A4658" s="2" t="s">
        <v>5635</v>
      </c>
      <c r="B4658" s="2">
        <v>0</v>
      </c>
      <c r="C4658" s="2"/>
      <c r="D4658" s="2"/>
    </row>
    <row r="4659" spans="1:4">
      <c r="A4659" s="2" t="s">
        <v>5636</v>
      </c>
      <c r="B4659" s="2">
        <v>0</v>
      </c>
      <c r="C4659" s="2"/>
      <c r="D4659" s="2"/>
    </row>
    <row r="4660" spans="1:4">
      <c r="A4660" s="2" t="s">
        <v>5637</v>
      </c>
      <c r="B4660" s="2">
        <v>0</v>
      </c>
      <c r="C4660" s="2"/>
      <c r="D4660" s="2"/>
    </row>
    <row r="4661" spans="1:4">
      <c r="A4661" s="2" t="s">
        <v>5638</v>
      </c>
      <c r="B4661" s="2">
        <v>0</v>
      </c>
      <c r="C4661" s="2"/>
      <c r="D4661" s="2"/>
    </row>
    <row r="4662" spans="1:4">
      <c r="A4662" s="2" t="s">
        <v>5639</v>
      </c>
      <c r="B4662" s="2">
        <v>0</v>
      </c>
      <c r="C4662" s="2"/>
      <c r="D4662" s="2"/>
    </row>
    <row r="4663" spans="1:4">
      <c r="A4663" s="2" t="s">
        <v>5640</v>
      </c>
      <c r="B4663" s="2">
        <v>0</v>
      </c>
      <c r="C4663" s="2"/>
      <c r="D4663" s="2"/>
    </row>
    <row r="4664" spans="1:4">
      <c r="A4664" s="2" t="s">
        <v>5641</v>
      </c>
      <c r="B4664" s="2">
        <v>0</v>
      </c>
      <c r="C4664" s="2"/>
      <c r="D4664" s="2"/>
    </row>
    <row r="4665" spans="1:4">
      <c r="A4665" s="2" t="s">
        <v>5642</v>
      </c>
      <c r="B4665" s="2">
        <v>0</v>
      </c>
      <c r="C4665" s="2"/>
      <c r="D4665" s="2"/>
    </row>
    <row r="4666" spans="1:4">
      <c r="A4666" s="2" t="s">
        <v>5643</v>
      </c>
      <c r="B4666" s="2">
        <v>0</v>
      </c>
      <c r="C4666" s="2"/>
      <c r="D4666" s="2"/>
    </row>
    <row r="4667" spans="1:4">
      <c r="A4667" s="2" t="s">
        <v>5644</v>
      </c>
      <c r="B4667" s="2">
        <v>0</v>
      </c>
      <c r="C4667" s="2"/>
      <c r="D4667" s="2"/>
    </row>
    <row r="4668" spans="1:4">
      <c r="A4668" s="2" t="s">
        <v>5645</v>
      </c>
      <c r="B4668" s="2">
        <v>0</v>
      </c>
      <c r="C4668" s="2"/>
      <c r="D4668" s="2" t="s">
        <v>5646</v>
      </c>
    </row>
    <row r="4669" spans="1:4">
      <c r="A4669" s="2" t="s">
        <v>5647</v>
      </c>
      <c r="B4669" s="2">
        <v>0</v>
      </c>
      <c r="C4669" s="2"/>
      <c r="D4669" s="2"/>
    </row>
    <row r="4670" spans="1:4">
      <c r="A4670" s="2" t="s">
        <v>5648</v>
      </c>
      <c r="B4670" s="2">
        <v>0</v>
      </c>
      <c r="C4670" s="2"/>
      <c r="D4670" s="2"/>
    </row>
    <row r="4671" spans="1:4">
      <c r="A4671" s="2" t="s">
        <v>5649</v>
      </c>
      <c r="B4671" s="2">
        <v>0</v>
      </c>
      <c r="C4671" s="2"/>
      <c r="D4671" s="2"/>
    </row>
    <row r="4672" spans="1:4">
      <c r="A4672" s="2" t="s">
        <v>5650</v>
      </c>
      <c r="B4672" s="2">
        <v>0</v>
      </c>
      <c r="C4672" s="2"/>
      <c r="D4672" s="2"/>
    </row>
    <row r="4673" spans="1:4">
      <c r="A4673" s="2" t="s">
        <v>5651</v>
      </c>
      <c r="B4673" s="2">
        <v>0</v>
      </c>
      <c r="C4673" s="2"/>
      <c r="D4673" s="2"/>
    </row>
    <row r="4674" spans="1:4">
      <c r="A4674" s="2" t="s">
        <v>5652</v>
      </c>
      <c r="B4674" s="2">
        <v>0</v>
      </c>
      <c r="C4674" s="2"/>
      <c r="D4674" s="2"/>
    </row>
    <row r="4675" spans="1:4">
      <c r="A4675" s="2" t="s">
        <v>5653</v>
      </c>
      <c r="B4675" s="2">
        <v>0</v>
      </c>
      <c r="C4675" s="2"/>
      <c r="D4675" s="2"/>
    </row>
    <row r="4676" spans="1:4">
      <c r="A4676" s="2" t="s">
        <v>5654</v>
      </c>
      <c r="B4676" s="2">
        <v>0</v>
      </c>
      <c r="C4676" s="2"/>
      <c r="D4676" s="2"/>
    </row>
    <row r="4677" spans="1:4">
      <c r="A4677" s="2" t="s">
        <v>5655</v>
      </c>
      <c r="B4677" s="2">
        <v>0</v>
      </c>
      <c r="C4677" s="2"/>
      <c r="D4677" s="2"/>
    </row>
    <row r="4678" spans="1:4">
      <c r="A4678" s="2" t="s">
        <v>5656</v>
      </c>
      <c r="B4678" s="2">
        <v>0</v>
      </c>
      <c r="C4678" s="2"/>
      <c r="D4678" s="2"/>
    </row>
    <row r="4679" spans="1:4">
      <c r="A4679" s="2" t="s">
        <v>5657</v>
      </c>
      <c r="B4679" s="2">
        <v>0</v>
      </c>
      <c r="C4679" s="2"/>
      <c r="D4679" s="2"/>
    </row>
    <row r="4680" spans="1:4">
      <c r="A4680" s="2" t="s">
        <v>5658</v>
      </c>
      <c r="B4680" s="2">
        <v>0</v>
      </c>
      <c r="C4680" s="2"/>
      <c r="D4680" s="2" t="s">
        <v>5659</v>
      </c>
    </row>
    <row r="4681" spans="1:4">
      <c r="A4681" s="2" t="s">
        <v>5660</v>
      </c>
      <c r="B4681" s="2">
        <v>0</v>
      </c>
      <c r="C4681" s="2"/>
      <c r="D4681" s="2"/>
    </row>
    <row r="4682" spans="1:4">
      <c r="A4682" s="2" t="s">
        <v>5661</v>
      </c>
      <c r="B4682" s="2">
        <v>0</v>
      </c>
      <c r="C4682" s="2"/>
      <c r="D4682" s="2"/>
    </row>
    <row r="4683" spans="1:4">
      <c r="A4683" s="2" t="s">
        <v>5662</v>
      </c>
      <c r="B4683" s="2">
        <v>0</v>
      </c>
      <c r="C4683" s="2"/>
      <c r="D4683" s="2" t="s">
        <v>5663</v>
      </c>
    </row>
    <row r="4684" spans="1:4">
      <c r="A4684" s="2" t="s">
        <v>5664</v>
      </c>
      <c r="B4684" s="2">
        <v>0</v>
      </c>
      <c r="C4684" s="2"/>
      <c r="D4684" s="2"/>
    </row>
    <row r="4685" spans="1:4">
      <c r="A4685" s="2" t="s">
        <v>5665</v>
      </c>
      <c r="B4685" s="2">
        <v>0</v>
      </c>
      <c r="C4685" s="2"/>
      <c r="D4685" s="2"/>
    </row>
    <row r="4686" spans="1:4">
      <c r="A4686" s="2" t="s">
        <v>5666</v>
      </c>
      <c r="B4686" s="2">
        <v>0</v>
      </c>
      <c r="C4686" s="2"/>
      <c r="D4686" s="2"/>
    </row>
    <row r="4687" spans="1:4">
      <c r="A4687" s="2" t="s">
        <v>5667</v>
      </c>
      <c r="B4687" s="2">
        <v>0</v>
      </c>
      <c r="C4687" s="2"/>
      <c r="D4687" s="2" t="s">
        <v>5668</v>
      </c>
    </row>
    <row r="4688" spans="1:4">
      <c r="A4688" s="2" t="s">
        <v>5669</v>
      </c>
      <c r="B4688" s="2">
        <v>0</v>
      </c>
      <c r="C4688" s="2"/>
      <c r="D4688" s="2" t="s">
        <v>5668</v>
      </c>
    </row>
    <row r="4689" spans="1:4">
      <c r="A4689" s="2" t="s">
        <v>5670</v>
      </c>
      <c r="B4689" s="2">
        <v>0</v>
      </c>
      <c r="C4689" s="2"/>
      <c r="D4689" s="2"/>
    </row>
    <row r="4690" spans="1:4">
      <c r="A4690" s="2" t="s">
        <v>5671</v>
      </c>
      <c r="B4690" s="2">
        <v>0</v>
      </c>
      <c r="C4690" s="2"/>
      <c r="D4690" s="2"/>
    </row>
    <row r="4691" spans="1:4">
      <c r="A4691" s="2" t="s">
        <v>5672</v>
      </c>
      <c r="B4691" s="2">
        <v>0</v>
      </c>
      <c r="C4691" s="2"/>
      <c r="D4691" s="2"/>
    </row>
    <row r="4692" spans="1:4">
      <c r="A4692" s="2" t="s">
        <v>5673</v>
      </c>
      <c r="B4692" s="2">
        <v>0</v>
      </c>
      <c r="C4692" s="2"/>
      <c r="D4692" s="2"/>
    </row>
    <row r="4693" spans="1:4">
      <c r="A4693" s="2" t="s">
        <v>5674</v>
      </c>
      <c r="B4693" s="2">
        <v>0</v>
      </c>
      <c r="C4693" s="2"/>
      <c r="D4693" s="2"/>
    </row>
    <row r="4694" spans="1:4">
      <c r="A4694" s="2" t="s">
        <v>5675</v>
      </c>
      <c r="B4694" s="2">
        <v>0</v>
      </c>
      <c r="C4694" s="2"/>
      <c r="D4694" s="2"/>
    </row>
    <row r="4695" spans="1:4">
      <c r="A4695" s="2" t="s">
        <v>5676</v>
      </c>
      <c r="B4695" s="2">
        <v>0</v>
      </c>
      <c r="C4695" s="2"/>
      <c r="D4695" s="2"/>
    </row>
    <row r="4696" spans="1:4">
      <c r="A4696" s="2" t="s">
        <v>5677</v>
      </c>
      <c r="B4696" s="2">
        <v>0</v>
      </c>
      <c r="C4696" s="2"/>
      <c r="D4696" s="2"/>
    </row>
    <row r="4697" spans="1:4">
      <c r="A4697" s="2" t="s">
        <v>5678</v>
      </c>
      <c r="B4697" s="2">
        <v>0</v>
      </c>
      <c r="C4697" s="2"/>
      <c r="D4697" s="2"/>
    </row>
    <row r="4698" spans="1:4">
      <c r="A4698" s="2" t="s">
        <v>5679</v>
      </c>
      <c r="B4698" s="2">
        <v>0</v>
      </c>
      <c r="C4698" s="2"/>
      <c r="D4698" s="2"/>
    </row>
    <row r="4699" spans="1:4">
      <c r="A4699" s="2" t="s">
        <v>5680</v>
      </c>
      <c r="B4699" s="2">
        <v>0</v>
      </c>
      <c r="C4699" s="2"/>
      <c r="D4699" s="2"/>
    </row>
    <row r="4700" spans="1:4">
      <c r="A4700" s="2" t="s">
        <v>5681</v>
      </c>
      <c r="B4700" s="2">
        <v>0</v>
      </c>
      <c r="C4700" s="2"/>
      <c r="D4700" s="2"/>
    </row>
    <row r="4701" spans="1:4">
      <c r="A4701" s="2" t="s">
        <v>5682</v>
      </c>
      <c r="B4701" s="2">
        <v>0</v>
      </c>
      <c r="C4701" s="2"/>
      <c r="D4701" s="2"/>
    </row>
    <row r="4702" spans="1:4">
      <c r="A4702" s="2" t="s">
        <v>5683</v>
      </c>
      <c r="B4702" s="2">
        <v>0</v>
      </c>
      <c r="C4702" s="2"/>
      <c r="D4702" s="2"/>
    </row>
    <row r="4703" spans="1:4">
      <c r="A4703" s="2" t="s">
        <v>5684</v>
      </c>
      <c r="B4703" s="2">
        <v>0</v>
      </c>
      <c r="C4703" s="2"/>
      <c r="D4703" s="2"/>
    </row>
    <row r="4704" spans="1:4">
      <c r="A4704" s="2" t="s">
        <v>5685</v>
      </c>
      <c r="B4704" s="2">
        <v>0</v>
      </c>
      <c r="C4704" s="2"/>
      <c r="D4704" s="2"/>
    </row>
    <row r="4705" spans="1:4">
      <c r="A4705" s="2" t="s">
        <v>5686</v>
      </c>
      <c r="B4705" s="2">
        <v>0</v>
      </c>
      <c r="C4705" s="2"/>
      <c r="D4705" s="2"/>
    </row>
    <row r="4706" spans="1:4">
      <c r="A4706" s="2" t="s">
        <v>5687</v>
      </c>
      <c r="B4706" s="2">
        <v>0</v>
      </c>
      <c r="C4706" s="2"/>
      <c r="D4706" s="2"/>
    </row>
    <row r="4707" spans="1:4">
      <c r="A4707" s="2" t="s">
        <v>5688</v>
      </c>
      <c r="B4707" s="2">
        <v>0</v>
      </c>
      <c r="C4707" s="2"/>
      <c r="D4707" s="2"/>
    </row>
    <row r="4708" spans="1:4">
      <c r="A4708" s="2" t="s">
        <v>5689</v>
      </c>
      <c r="B4708" s="2">
        <v>0</v>
      </c>
      <c r="C4708" s="2"/>
      <c r="D4708" s="2"/>
    </row>
    <row r="4709" spans="1:4">
      <c r="A4709" s="2" t="s">
        <v>5690</v>
      </c>
      <c r="B4709" s="2">
        <v>0</v>
      </c>
      <c r="C4709" s="2"/>
      <c r="D4709" s="2"/>
    </row>
    <row r="4710" spans="1:4">
      <c r="A4710" s="2" t="s">
        <v>5691</v>
      </c>
      <c r="B4710" s="2">
        <v>0</v>
      </c>
      <c r="C4710" s="2"/>
      <c r="D4710" s="2"/>
    </row>
    <row r="4711" spans="1:4">
      <c r="A4711" s="2" t="s">
        <v>5692</v>
      </c>
      <c r="B4711" s="2">
        <v>0</v>
      </c>
      <c r="C4711" s="2"/>
      <c r="D4711" s="2"/>
    </row>
    <row r="4712" spans="1:4">
      <c r="A4712" s="2" t="s">
        <v>5693</v>
      </c>
      <c r="B4712" s="2">
        <v>0</v>
      </c>
      <c r="C4712" s="2"/>
      <c r="D4712" s="2"/>
    </row>
    <row r="4713" spans="1:4">
      <c r="A4713" s="2" t="s">
        <v>5694</v>
      </c>
      <c r="B4713" s="2">
        <v>0</v>
      </c>
      <c r="C4713" s="2"/>
      <c r="D4713" s="2"/>
    </row>
    <row r="4714" spans="1:4">
      <c r="A4714" s="2" t="s">
        <v>5695</v>
      </c>
      <c r="B4714" s="2">
        <v>0</v>
      </c>
      <c r="C4714" s="2"/>
      <c r="D4714" s="2"/>
    </row>
    <row r="4715" spans="1:4">
      <c r="A4715" s="2" t="s">
        <v>5696</v>
      </c>
      <c r="B4715" s="2">
        <v>0</v>
      </c>
      <c r="C4715" s="2"/>
      <c r="D4715" s="2"/>
    </row>
    <row r="4716" spans="1:4">
      <c r="A4716" s="2" t="s">
        <v>5697</v>
      </c>
      <c r="B4716" s="2">
        <v>0</v>
      </c>
      <c r="C4716" s="2"/>
      <c r="D4716" s="2" t="s">
        <v>5659</v>
      </c>
    </row>
    <row r="4717" spans="1:4">
      <c r="A4717" s="2" t="s">
        <v>5698</v>
      </c>
      <c r="B4717" s="2">
        <v>0</v>
      </c>
      <c r="C4717" s="2"/>
      <c r="D4717" s="2" t="s">
        <v>5699</v>
      </c>
    </row>
    <row r="4718" spans="1:4">
      <c r="A4718" s="2" t="s">
        <v>5700</v>
      </c>
      <c r="B4718" s="2">
        <v>0</v>
      </c>
      <c r="C4718" s="2"/>
      <c r="D4718" s="2"/>
    </row>
    <row r="4719" spans="1:4">
      <c r="A4719" s="2" t="s">
        <v>5701</v>
      </c>
      <c r="B4719" s="2">
        <v>0</v>
      </c>
      <c r="C4719" s="2"/>
      <c r="D4719" s="2"/>
    </row>
    <row r="4720" spans="1:4">
      <c r="A4720" s="2" t="s">
        <v>5702</v>
      </c>
      <c r="B4720" s="2">
        <v>0</v>
      </c>
      <c r="C4720" s="2"/>
      <c r="D4720" s="2"/>
    </row>
    <row r="4721" spans="1:4">
      <c r="A4721" s="2" t="s">
        <v>5703</v>
      </c>
      <c r="B4721" s="2">
        <v>0</v>
      </c>
      <c r="C4721" s="2"/>
      <c r="D4721" s="2"/>
    </row>
    <row r="4722" spans="1:4">
      <c r="A4722" s="2" t="s">
        <v>5704</v>
      </c>
      <c r="B4722" s="2">
        <v>0</v>
      </c>
      <c r="C4722" s="2"/>
      <c r="D4722" s="2"/>
    </row>
    <row r="4723" spans="1:4">
      <c r="A4723" s="2" t="s">
        <v>5705</v>
      </c>
      <c r="B4723" s="2">
        <v>0</v>
      </c>
      <c r="C4723" s="2"/>
      <c r="D4723" s="2"/>
    </row>
    <row r="4724" spans="1:4">
      <c r="A4724" s="2" t="s">
        <v>5706</v>
      </c>
      <c r="B4724" s="2">
        <v>0</v>
      </c>
      <c r="C4724" s="2"/>
      <c r="D4724" s="2"/>
    </row>
    <row r="4725" spans="1:4">
      <c r="A4725" s="2" t="s">
        <v>5707</v>
      </c>
      <c r="B4725" s="2">
        <v>0</v>
      </c>
      <c r="C4725" s="2"/>
      <c r="D4725" s="2"/>
    </row>
    <row r="4726" spans="1:4">
      <c r="A4726" s="2" t="s">
        <v>5708</v>
      </c>
      <c r="B4726" s="2">
        <v>0</v>
      </c>
      <c r="C4726" s="2"/>
      <c r="D4726" s="2"/>
    </row>
    <row r="4727" spans="1:4">
      <c r="A4727" s="2" t="s">
        <v>5709</v>
      </c>
      <c r="B4727" s="2">
        <v>0</v>
      </c>
      <c r="C4727" s="2"/>
      <c r="D4727" s="2"/>
    </row>
    <row r="4728" spans="1:4">
      <c r="A4728" s="2" t="s">
        <v>5710</v>
      </c>
      <c r="B4728" s="2">
        <v>0</v>
      </c>
      <c r="C4728" s="2"/>
      <c r="D4728" s="2"/>
    </row>
    <row r="4729" spans="1:4">
      <c r="A4729" s="2" t="s">
        <v>5711</v>
      </c>
      <c r="B4729" s="2">
        <v>0</v>
      </c>
      <c r="C4729" s="2"/>
      <c r="D4729" s="2"/>
    </row>
    <row r="4730" spans="1:4">
      <c r="A4730" s="2" t="s">
        <v>5712</v>
      </c>
      <c r="B4730" s="2">
        <v>0</v>
      </c>
      <c r="C4730" s="2"/>
      <c r="D4730" s="2"/>
    </row>
    <row r="4731" spans="1:4">
      <c r="A4731" s="2" t="s">
        <v>5713</v>
      </c>
      <c r="B4731" s="2">
        <v>0</v>
      </c>
      <c r="C4731" s="2"/>
      <c r="D4731" s="2"/>
    </row>
    <row r="4732" spans="1:4">
      <c r="A4732" s="2" t="s">
        <v>5714</v>
      </c>
      <c r="B4732" s="2">
        <v>0</v>
      </c>
      <c r="C4732" s="2"/>
      <c r="D4732" s="2"/>
    </row>
    <row r="4733" spans="1:4">
      <c r="A4733" s="2" t="s">
        <v>5715</v>
      </c>
      <c r="B4733" s="2">
        <v>0</v>
      </c>
      <c r="C4733" s="2"/>
      <c r="D4733" s="2"/>
    </row>
    <row r="4734" spans="1:4">
      <c r="A4734" s="2" t="s">
        <v>5716</v>
      </c>
      <c r="B4734" s="2">
        <v>1</v>
      </c>
      <c r="C4734" s="2"/>
      <c r="D4734" s="2"/>
    </row>
    <row r="4735" spans="1:4">
      <c r="A4735" s="2" t="s">
        <v>5717</v>
      </c>
      <c r="B4735" s="2">
        <v>1</v>
      </c>
      <c r="C4735" s="2"/>
      <c r="D4735" s="2"/>
    </row>
    <row r="4736" spans="1:4">
      <c r="A4736" s="2" t="s">
        <v>5718</v>
      </c>
      <c r="B4736" s="2">
        <v>0</v>
      </c>
      <c r="C4736" s="2"/>
      <c r="D4736" s="2"/>
    </row>
    <row r="4737" spans="1:4">
      <c r="A4737" s="2" t="s">
        <v>5719</v>
      </c>
      <c r="B4737" s="2">
        <v>0</v>
      </c>
      <c r="C4737" s="2"/>
      <c r="D4737" s="2"/>
    </row>
    <row r="4738" spans="1:4">
      <c r="A4738" s="2" t="s">
        <v>5720</v>
      </c>
      <c r="B4738" s="2">
        <v>0</v>
      </c>
      <c r="C4738" s="2"/>
      <c r="D4738" s="2"/>
    </row>
    <row r="4739" spans="1:4">
      <c r="A4739" s="2" t="s">
        <v>5721</v>
      </c>
      <c r="B4739" s="2">
        <v>0</v>
      </c>
      <c r="C4739" s="2"/>
      <c r="D4739" s="2"/>
    </row>
    <row r="4740" spans="1:4">
      <c r="A4740" s="2" t="s">
        <v>5722</v>
      </c>
      <c r="B4740" s="2">
        <v>1</v>
      </c>
      <c r="C4740" s="2"/>
      <c r="D4740" s="2"/>
    </row>
    <row r="4741" spans="1:4">
      <c r="A4741" s="2" t="s">
        <v>5723</v>
      </c>
      <c r="B4741" s="2">
        <v>1</v>
      </c>
      <c r="C4741" s="2"/>
      <c r="D4741" s="2"/>
    </row>
    <row r="4742" spans="1:4">
      <c r="A4742" s="2" t="s">
        <v>5724</v>
      </c>
      <c r="B4742" s="2">
        <v>1</v>
      </c>
      <c r="C4742" s="2"/>
      <c r="D4742" s="2"/>
    </row>
    <row r="4743" spans="1:4">
      <c r="A4743" s="2" t="s">
        <v>5725</v>
      </c>
      <c r="B4743" s="2">
        <v>1</v>
      </c>
      <c r="C4743" s="2"/>
      <c r="D4743" s="2"/>
    </row>
    <row r="4744" spans="1:4">
      <c r="A4744" s="2" t="s">
        <v>5726</v>
      </c>
      <c r="B4744" s="2">
        <v>0</v>
      </c>
      <c r="C4744" s="2"/>
      <c r="D4744" s="2"/>
    </row>
    <row r="4745" spans="1:4">
      <c r="A4745" s="2" t="s">
        <v>5727</v>
      </c>
      <c r="B4745" s="2">
        <v>0</v>
      </c>
      <c r="C4745" s="2"/>
      <c r="D4745" s="2"/>
    </row>
    <row r="4746" spans="1:4">
      <c r="A4746" s="2" t="s">
        <v>5728</v>
      </c>
      <c r="B4746" s="2">
        <v>0</v>
      </c>
      <c r="C4746" s="2"/>
      <c r="D4746" s="2"/>
    </row>
    <row r="4747" spans="1:4">
      <c r="A4747" s="2" t="s">
        <v>5729</v>
      </c>
      <c r="B4747" s="2">
        <v>0</v>
      </c>
      <c r="C4747" s="2"/>
      <c r="D4747" s="2"/>
    </row>
    <row r="4748" spans="1:4">
      <c r="A4748" s="2" t="s">
        <v>5730</v>
      </c>
      <c r="B4748" s="2">
        <v>0</v>
      </c>
      <c r="C4748" s="2"/>
      <c r="D4748" s="2"/>
    </row>
    <row r="4749" spans="1:4">
      <c r="A4749" s="2" t="s">
        <v>5731</v>
      </c>
      <c r="B4749" s="2">
        <v>0</v>
      </c>
      <c r="C4749" s="2"/>
      <c r="D4749" s="2"/>
    </row>
    <row r="4750" spans="1:4">
      <c r="A4750" s="2" t="s">
        <v>5732</v>
      </c>
      <c r="B4750" s="2">
        <v>1</v>
      </c>
      <c r="C4750" s="2"/>
      <c r="D4750" s="2"/>
    </row>
    <row r="4751" spans="1:4">
      <c r="A4751" s="2" t="s">
        <v>5733</v>
      </c>
      <c r="B4751" s="2">
        <v>1</v>
      </c>
      <c r="C4751" s="2"/>
      <c r="D4751" s="2"/>
    </row>
    <row r="4752" spans="1:4">
      <c r="A4752" s="2" t="s">
        <v>5734</v>
      </c>
      <c r="B4752" s="2">
        <v>0</v>
      </c>
      <c r="C4752" s="2"/>
      <c r="D4752" s="2"/>
    </row>
    <row r="4753" spans="1:4">
      <c r="A4753" s="2" t="s">
        <v>5735</v>
      </c>
      <c r="B4753" s="2">
        <v>0</v>
      </c>
      <c r="C4753" s="2"/>
      <c r="D4753" s="2"/>
    </row>
    <row r="4754" spans="1:4">
      <c r="A4754" s="2" t="s">
        <v>5736</v>
      </c>
      <c r="B4754" s="2">
        <v>0</v>
      </c>
      <c r="C4754" s="2"/>
      <c r="D4754" s="2"/>
    </row>
    <row r="4755" spans="1:4">
      <c r="A4755" s="2" t="s">
        <v>5737</v>
      </c>
      <c r="B4755" s="2">
        <v>1</v>
      </c>
      <c r="C4755" s="2"/>
      <c r="D4755" s="2"/>
    </row>
    <row r="4756" spans="1:4">
      <c r="A4756" s="2" t="s">
        <v>5738</v>
      </c>
      <c r="B4756" s="2">
        <v>1</v>
      </c>
      <c r="C4756" s="2"/>
      <c r="D4756" s="2"/>
    </row>
    <row r="4757" spans="1:4">
      <c r="A4757" s="2" t="s">
        <v>5739</v>
      </c>
      <c r="B4757" s="2">
        <v>1</v>
      </c>
      <c r="C4757" s="2"/>
      <c r="D4757" s="2"/>
    </row>
    <row r="4758" spans="1:4">
      <c r="A4758" s="2" t="s">
        <v>5740</v>
      </c>
      <c r="B4758" s="2">
        <v>1</v>
      </c>
      <c r="C4758" s="2"/>
      <c r="D4758" s="2"/>
    </row>
    <row r="4759" spans="1:4">
      <c r="A4759" s="2" t="s">
        <v>5741</v>
      </c>
      <c r="B4759" s="2">
        <v>1</v>
      </c>
      <c r="C4759" s="2"/>
      <c r="D4759" s="2"/>
    </row>
    <row r="4760" spans="1:4">
      <c r="A4760" s="2" t="s">
        <v>5742</v>
      </c>
      <c r="B4760" s="2">
        <v>1</v>
      </c>
      <c r="C4760" s="2"/>
      <c r="D4760" s="2"/>
    </row>
    <row r="4761" spans="1:4">
      <c r="A4761" s="2" t="s">
        <v>5743</v>
      </c>
      <c r="B4761" s="2">
        <v>1</v>
      </c>
      <c r="C4761" s="2"/>
      <c r="D4761" s="2"/>
    </row>
    <row r="4762" spans="1:4">
      <c r="A4762" s="2" t="s">
        <v>5744</v>
      </c>
      <c r="B4762" s="2">
        <v>1</v>
      </c>
      <c r="C4762" s="2"/>
      <c r="D4762" s="2"/>
    </row>
    <row r="4763" spans="1:4">
      <c r="A4763" s="2" t="s">
        <v>5745</v>
      </c>
      <c r="B4763" s="2">
        <v>1</v>
      </c>
      <c r="C4763" s="2"/>
      <c r="D4763" s="2"/>
    </row>
    <row r="4764" spans="1:4">
      <c r="A4764" s="2" t="s">
        <v>5746</v>
      </c>
      <c r="B4764" s="2">
        <v>1</v>
      </c>
      <c r="C4764" s="2"/>
      <c r="D4764" s="2"/>
    </row>
    <row r="4765" spans="1:4">
      <c r="A4765" s="2" t="s">
        <v>5747</v>
      </c>
      <c r="B4765" s="2">
        <v>1</v>
      </c>
      <c r="C4765" s="2"/>
      <c r="D4765" s="2"/>
    </row>
    <row r="4766" spans="1:4">
      <c r="A4766" s="2" t="s">
        <v>5748</v>
      </c>
      <c r="B4766" s="2">
        <v>1</v>
      </c>
      <c r="C4766" s="2"/>
      <c r="D4766" s="2"/>
    </row>
    <row r="4767" spans="1:4">
      <c r="A4767" s="2" t="s">
        <v>5749</v>
      </c>
      <c r="B4767" s="2">
        <v>1</v>
      </c>
      <c r="C4767" s="2"/>
      <c r="D4767" s="2"/>
    </row>
    <row r="4768" spans="1:4">
      <c r="A4768" s="2" t="s">
        <v>5750</v>
      </c>
      <c r="B4768" s="2">
        <v>1</v>
      </c>
      <c r="C4768" s="2"/>
      <c r="D4768" s="2"/>
    </row>
    <row r="4769" spans="1:4">
      <c r="A4769" s="2" t="s">
        <v>5751</v>
      </c>
      <c r="B4769" s="2">
        <v>1</v>
      </c>
      <c r="C4769" s="2"/>
      <c r="D4769" s="2"/>
    </row>
    <row r="4770" spans="1:4">
      <c r="A4770" s="2" t="s">
        <v>5752</v>
      </c>
      <c r="B4770" s="2">
        <v>1</v>
      </c>
      <c r="C4770" s="2"/>
      <c r="D4770" s="2"/>
    </row>
    <row r="4771" spans="1:4">
      <c r="A4771" s="2" t="s">
        <v>5753</v>
      </c>
      <c r="B4771" s="2">
        <v>1</v>
      </c>
      <c r="C4771" s="2"/>
      <c r="D4771" s="2"/>
    </row>
    <row r="4772" spans="1:4">
      <c r="A4772" s="2" t="s">
        <v>5754</v>
      </c>
      <c r="B4772" s="2">
        <v>1</v>
      </c>
      <c r="C4772" s="2"/>
      <c r="D4772" s="2"/>
    </row>
    <row r="4773" spans="1:4">
      <c r="A4773" s="2" t="s">
        <v>5755</v>
      </c>
      <c r="B4773" s="2">
        <v>1</v>
      </c>
      <c r="C4773" s="2"/>
      <c r="D4773" s="2"/>
    </row>
    <row r="4774" spans="1:4">
      <c r="A4774" s="2" t="s">
        <v>5756</v>
      </c>
      <c r="B4774" s="2">
        <v>1</v>
      </c>
      <c r="C4774" s="2"/>
      <c r="D4774" s="2"/>
    </row>
    <row r="4775" spans="1:4">
      <c r="A4775" s="2" t="s">
        <v>5757</v>
      </c>
      <c r="B4775" s="2">
        <v>1</v>
      </c>
      <c r="C4775" s="2"/>
      <c r="D4775" s="2"/>
    </row>
    <row r="4776" spans="1:4">
      <c r="A4776" s="2" t="s">
        <v>5758</v>
      </c>
      <c r="B4776" s="2">
        <v>1</v>
      </c>
      <c r="C4776" s="2"/>
      <c r="D4776" s="2"/>
    </row>
    <row r="4777" spans="1:4">
      <c r="A4777" s="2" t="s">
        <v>5759</v>
      </c>
      <c r="B4777" s="2">
        <v>1</v>
      </c>
      <c r="C4777" s="2"/>
      <c r="D4777" s="2"/>
    </row>
    <row r="4778" spans="1:4">
      <c r="A4778" s="2" t="s">
        <v>5760</v>
      </c>
      <c r="B4778" s="2">
        <v>1</v>
      </c>
      <c r="C4778" s="2"/>
      <c r="D4778" s="2"/>
    </row>
    <row r="4779" spans="1:4">
      <c r="A4779" s="2" t="s">
        <v>5761</v>
      </c>
      <c r="B4779" s="2">
        <v>1</v>
      </c>
      <c r="C4779" s="2"/>
      <c r="D4779" s="2"/>
    </row>
    <row r="4780" spans="1:4">
      <c r="A4780" s="2" t="s">
        <v>5762</v>
      </c>
      <c r="B4780" s="2">
        <v>1</v>
      </c>
      <c r="C4780" s="2"/>
      <c r="D4780" s="2"/>
    </row>
    <row r="4781" spans="1:4">
      <c r="A4781" s="2" t="s">
        <v>5763</v>
      </c>
      <c r="B4781" s="2">
        <v>1</v>
      </c>
      <c r="C4781" s="2"/>
      <c r="D4781" s="2"/>
    </row>
    <row r="4782" spans="1:4">
      <c r="A4782" s="2" t="s">
        <v>5764</v>
      </c>
      <c r="B4782" s="2">
        <v>1</v>
      </c>
      <c r="C4782" s="2"/>
      <c r="D4782" s="2"/>
    </row>
    <row r="4783" spans="1:4">
      <c r="A4783" s="2" t="s">
        <v>5765</v>
      </c>
      <c r="B4783" s="2">
        <v>1</v>
      </c>
      <c r="C4783" s="2"/>
      <c r="D4783" s="2"/>
    </row>
    <row r="4784" spans="1:4">
      <c r="A4784" s="2" t="s">
        <v>5766</v>
      </c>
      <c r="B4784" s="2">
        <v>1</v>
      </c>
      <c r="C4784" s="2"/>
      <c r="D4784" s="2"/>
    </row>
    <row r="4785" spans="1:4">
      <c r="A4785" s="2" t="s">
        <v>5767</v>
      </c>
      <c r="B4785" s="2">
        <v>1</v>
      </c>
      <c r="C4785" s="2"/>
      <c r="D4785" s="2"/>
    </row>
    <row r="4786" spans="1:4">
      <c r="A4786" s="2" t="s">
        <v>5768</v>
      </c>
      <c r="B4786" s="2">
        <v>1</v>
      </c>
      <c r="C4786" s="2"/>
      <c r="D4786" s="2"/>
    </row>
    <row r="4787" spans="1:4">
      <c r="A4787" s="2" t="s">
        <v>5769</v>
      </c>
      <c r="B4787" s="2">
        <v>1</v>
      </c>
      <c r="C4787" s="2"/>
      <c r="D4787" s="2"/>
    </row>
    <row r="4788" spans="1:4">
      <c r="A4788" s="2" t="s">
        <v>5770</v>
      </c>
      <c r="B4788" s="2">
        <v>1</v>
      </c>
      <c r="C4788" s="2"/>
      <c r="D4788" s="2"/>
    </row>
    <row r="4789" spans="1:4">
      <c r="A4789" s="2" t="s">
        <v>5771</v>
      </c>
      <c r="B4789" s="2">
        <v>1</v>
      </c>
      <c r="C4789" s="2"/>
      <c r="D4789" s="2"/>
    </row>
    <row r="4790" spans="1:4">
      <c r="A4790" s="2" t="s">
        <v>5772</v>
      </c>
      <c r="B4790" s="2">
        <v>1</v>
      </c>
      <c r="C4790" s="2"/>
      <c r="D4790" s="2"/>
    </row>
    <row r="4791" spans="1:4">
      <c r="A4791" s="2" t="s">
        <v>5773</v>
      </c>
      <c r="B4791" s="2">
        <v>1</v>
      </c>
      <c r="C4791" s="2"/>
      <c r="D4791" s="2"/>
    </row>
    <row r="4792" spans="1:4">
      <c r="A4792" s="2" t="s">
        <v>5774</v>
      </c>
      <c r="B4792" s="2">
        <v>1</v>
      </c>
      <c r="C4792" s="2"/>
      <c r="D4792" s="2"/>
    </row>
    <row r="4793" spans="1:4">
      <c r="A4793" s="2" t="s">
        <v>5775</v>
      </c>
      <c r="B4793" s="2">
        <v>1</v>
      </c>
      <c r="C4793" s="2"/>
      <c r="D4793" s="2"/>
    </row>
    <row r="4794" spans="1:4">
      <c r="A4794" s="2" t="s">
        <v>5776</v>
      </c>
      <c r="B4794" s="2">
        <v>1</v>
      </c>
      <c r="C4794" s="2"/>
      <c r="D4794" s="2"/>
    </row>
    <row r="4795" spans="1:4">
      <c r="A4795" s="2" t="s">
        <v>5777</v>
      </c>
      <c r="B4795" s="2">
        <v>1</v>
      </c>
      <c r="C4795" s="2"/>
      <c r="D4795" s="2"/>
    </row>
    <row r="4796" spans="1:4">
      <c r="A4796" s="2" t="s">
        <v>5778</v>
      </c>
      <c r="B4796" s="2">
        <v>1</v>
      </c>
      <c r="C4796" s="2"/>
      <c r="D4796" s="2"/>
    </row>
    <row r="4797" spans="1:4">
      <c r="A4797" s="2" t="s">
        <v>5779</v>
      </c>
      <c r="B4797" s="2">
        <v>1</v>
      </c>
      <c r="C4797" s="2"/>
      <c r="D4797" s="2"/>
    </row>
    <row r="4798" spans="1:4">
      <c r="A4798" s="2" t="s">
        <v>5780</v>
      </c>
      <c r="B4798" s="2">
        <v>1</v>
      </c>
      <c r="C4798" s="2"/>
      <c r="D4798" s="2"/>
    </row>
    <row r="4799" spans="1:4">
      <c r="A4799" s="2" t="s">
        <v>5781</v>
      </c>
      <c r="B4799" s="2">
        <v>0</v>
      </c>
      <c r="C4799" s="2"/>
      <c r="D4799" s="2"/>
    </row>
    <row r="4800" spans="1:4">
      <c r="A4800" s="2" t="s">
        <v>5782</v>
      </c>
      <c r="B4800" s="2">
        <v>0</v>
      </c>
      <c r="C4800" s="2"/>
      <c r="D4800" s="2"/>
    </row>
    <row r="4801" spans="1:4">
      <c r="A4801" s="2" t="s">
        <v>5783</v>
      </c>
      <c r="B4801" s="2">
        <v>0</v>
      </c>
      <c r="C4801" s="2"/>
      <c r="D4801" s="2"/>
    </row>
    <row r="4802" spans="1:4">
      <c r="A4802" s="2" t="s">
        <v>5784</v>
      </c>
      <c r="B4802" s="2">
        <v>0</v>
      </c>
      <c r="C4802" s="2"/>
      <c r="D4802" s="2"/>
    </row>
    <row r="4803" spans="1:4">
      <c r="A4803" s="2" t="s">
        <v>5785</v>
      </c>
      <c r="B4803" s="2">
        <v>0</v>
      </c>
      <c r="C4803" s="2"/>
      <c r="D4803" s="2"/>
    </row>
    <row r="4804" spans="1:4">
      <c r="A4804" s="2" t="s">
        <v>5786</v>
      </c>
      <c r="B4804" s="2">
        <v>0</v>
      </c>
      <c r="C4804" s="2"/>
      <c r="D4804" s="2"/>
    </row>
    <row r="4805" spans="1:4">
      <c r="A4805" s="2" t="s">
        <v>5787</v>
      </c>
      <c r="B4805" s="2">
        <v>0</v>
      </c>
      <c r="C4805" s="2"/>
      <c r="D4805" s="2"/>
    </row>
    <row r="4806" spans="1:4">
      <c r="A4806" s="2" t="s">
        <v>5788</v>
      </c>
      <c r="B4806" s="2">
        <v>1</v>
      </c>
      <c r="C4806" s="2"/>
      <c r="D4806" s="2"/>
    </row>
    <row r="4807" spans="1:4">
      <c r="A4807" s="2" t="s">
        <v>5789</v>
      </c>
      <c r="B4807" s="2">
        <v>1</v>
      </c>
      <c r="C4807" s="2"/>
      <c r="D4807" s="2"/>
    </row>
    <row r="4808" spans="1:4">
      <c r="A4808" s="2" t="s">
        <v>5790</v>
      </c>
      <c r="B4808" s="2">
        <v>1</v>
      </c>
      <c r="C4808" s="2"/>
      <c r="D4808" s="2"/>
    </row>
    <row r="4809" spans="1:4">
      <c r="A4809" s="2" t="s">
        <v>5791</v>
      </c>
      <c r="B4809" s="2">
        <v>0</v>
      </c>
      <c r="C4809" s="2"/>
      <c r="D4809" s="2"/>
    </row>
    <row r="4810" spans="1:4">
      <c r="A4810" s="2" t="s">
        <v>5792</v>
      </c>
      <c r="B4810" s="2">
        <v>0</v>
      </c>
      <c r="C4810" s="2"/>
      <c r="D4810" s="2"/>
    </row>
    <row r="4811" spans="1:4">
      <c r="A4811" s="2" t="s">
        <v>5793</v>
      </c>
      <c r="B4811" s="2">
        <v>0</v>
      </c>
      <c r="C4811" s="2"/>
      <c r="D4811" s="2"/>
    </row>
    <row r="4812" spans="1:4">
      <c r="A4812" s="2" t="s">
        <v>5794</v>
      </c>
      <c r="B4812" s="2">
        <v>1</v>
      </c>
      <c r="C4812" s="2"/>
      <c r="D4812" s="2"/>
    </row>
    <row r="4813" spans="1:4">
      <c r="A4813" s="2" t="s">
        <v>5795</v>
      </c>
      <c r="B4813" s="2">
        <v>0</v>
      </c>
      <c r="C4813" s="2"/>
      <c r="D4813" s="2"/>
    </row>
    <row r="4814" spans="1:4">
      <c r="A4814" s="2" t="s">
        <v>5796</v>
      </c>
      <c r="B4814" s="2">
        <v>1</v>
      </c>
      <c r="C4814" s="2"/>
      <c r="D4814" s="2"/>
    </row>
    <row r="4815" spans="1:4">
      <c r="A4815" s="2" t="s">
        <v>5797</v>
      </c>
      <c r="B4815" s="2">
        <v>0</v>
      </c>
      <c r="C4815" s="2"/>
      <c r="D4815" s="2"/>
    </row>
    <row r="4816" spans="1:4">
      <c r="A4816" s="2" t="s">
        <v>5798</v>
      </c>
      <c r="B4816" s="2">
        <v>0</v>
      </c>
      <c r="C4816" s="2"/>
      <c r="D4816" s="2"/>
    </row>
    <row r="4817" spans="1:4">
      <c r="A4817" s="2" t="s">
        <v>5799</v>
      </c>
      <c r="B4817" s="2">
        <v>0</v>
      </c>
      <c r="C4817" s="2"/>
      <c r="D4817" s="2"/>
    </row>
    <row r="4818" spans="1:4">
      <c r="A4818" s="2" t="s">
        <v>5800</v>
      </c>
      <c r="B4818" s="2">
        <v>0</v>
      </c>
      <c r="C4818" s="2"/>
      <c r="D4818" s="2"/>
    </row>
    <row r="4819" spans="1:4">
      <c r="A4819" s="2" t="s">
        <v>5801</v>
      </c>
      <c r="B4819" s="2">
        <v>0</v>
      </c>
      <c r="C4819" s="2"/>
      <c r="D4819" s="2"/>
    </row>
    <row r="4820" spans="1:4">
      <c r="A4820" s="2" t="s">
        <v>5802</v>
      </c>
      <c r="B4820" s="2">
        <v>0</v>
      </c>
      <c r="C4820" s="2"/>
      <c r="D4820" s="2"/>
    </row>
    <row r="4821" spans="1:4">
      <c r="A4821" s="2" t="s">
        <v>5803</v>
      </c>
      <c r="B4821" s="2">
        <v>0</v>
      </c>
      <c r="C4821" s="2"/>
      <c r="D4821" s="2"/>
    </row>
    <row r="4822" spans="1:4">
      <c r="A4822" s="2" t="s">
        <v>5804</v>
      </c>
      <c r="B4822" s="2">
        <v>0</v>
      </c>
      <c r="C4822" s="2"/>
      <c r="D4822" s="2"/>
    </row>
    <row r="4823" spans="1:4">
      <c r="A4823" s="2" t="s">
        <v>5805</v>
      </c>
      <c r="B4823" s="2">
        <v>0</v>
      </c>
      <c r="C4823" s="2"/>
      <c r="D4823" s="2"/>
    </row>
    <row r="4824" spans="1:4">
      <c r="A4824" s="2" t="s">
        <v>5806</v>
      </c>
      <c r="B4824" s="2">
        <v>0</v>
      </c>
      <c r="C4824" s="2"/>
      <c r="D4824" s="2"/>
    </row>
    <row r="4825" spans="1:4">
      <c r="A4825" s="2" t="s">
        <v>5807</v>
      </c>
      <c r="B4825" s="2">
        <v>0</v>
      </c>
      <c r="C4825" s="2"/>
      <c r="D4825" s="2"/>
    </row>
    <row r="4826" spans="1:4">
      <c r="A4826" s="2" t="s">
        <v>5808</v>
      </c>
      <c r="B4826" s="2">
        <v>0</v>
      </c>
      <c r="C4826" s="2"/>
      <c r="D4826" s="2"/>
    </row>
    <row r="4827" spans="1:4">
      <c r="A4827" s="2" t="s">
        <v>5809</v>
      </c>
      <c r="B4827" s="2">
        <v>0</v>
      </c>
      <c r="C4827" s="2"/>
      <c r="D4827" s="2"/>
    </row>
    <row r="4828" spans="1:4">
      <c r="A4828" s="2" t="s">
        <v>5810</v>
      </c>
      <c r="B4828" s="2">
        <v>0</v>
      </c>
      <c r="C4828" s="2"/>
      <c r="D4828" s="2"/>
    </row>
    <row r="4829" spans="1:4">
      <c r="A4829" s="2" t="s">
        <v>5811</v>
      </c>
      <c r="B4829" s="2">
        <v>0</v>
      </c>
      <c r="C4829" s="2"/>
      <c r="D4829" s="2"/>
    </row>
    <row r="4830" spans="1:4">
      <c r="A4830" s="2" t="s">
        <v>5812</v>
      </c>
      <c r="B4830" s="2">
        <v>1</v>
      </c>
      <c r="C4830" s="2"/>
      <c r="D4830" s="2"/>
    </row>
    <row r="4831" spans="1:4">
      <c r="A4831" s="2" t="s">
        <v>5813</v>
      </c>
      <c r="B4831" s="2">
        <v>1</v>
      </c>
      <c r="C4831" s="2"/>
      <c r="D4831" s="2"/>
    </row>
    <row r="4832" spans="1:4">
      <c r="A4832" s="2" t="s">
        <v>5814</v>
      </c>
      <c r="B4832" s="2">
        <v>1</v>
      </c>
      <c r="C4832" s="2"/>
      <c r="D4832" s="2"/>
    </row>
    <row r="4833" spans="1:4">
      <c r="A4833" s="2" t="s">
        <v>5815</v>
      </c>
      <c r="B4833" s="2">
        <v>1</v>
      </c>
      <c r="C4833" s="2"/>
      <c r="D4833" s="2"/>
    </row>
    <row r="4834" spans="1:4">
      <c r="A4834" s="2" t="s">
        <v>5816</v>
      </c>
      <c r="B4834" s="2">
        <v>1</v>
      </c>
      <c r="C4834" s="2"/>
      <c r="D4834" s="2"/>
    </row>
    <row r="4835" spans="1:4">
      <c r="A4835" s="2" t="s">
        <v>5817</v>
      </c>
      <c r="B4835" s="2">
        <v>0</v>
      </c>
      <c r="C4835" s="2"/>
      <c r="D4835" s="2"/>
    </row>
    <row r="4836" spans="1:4">
      <c r="A4836" s="2" t="s">
        <v>5818</v>
      </c>
      <c r="B4836" s="2">
        <v>1</v>
      </c>
      <c r="C4836" s="2"/>
      <c r="D4836" s="2"/>
    </row>
    <row r="4837" spans="1:4">
      <c r="A4837" s="2" t="s">
        <v>5819</v>
      </c>
      <c r="B4837" s="2">
        <v>1</v>
      </c>
      <c r="C4837" s="2"/>
      <c r="D4837" s="2"/>
    </row>
    <row r="4838" spans="1:4">
      <c r="A4838" s="2" t="s">
        <v>5820</v>
      </c>
      <c r="B4838" s="2">
        <v>1</v>
      </c>
      <c r="C4838" s="2"/>
      <c r="D4838" s="2"/>
    </row>
    <row r="4839" spans="1:4">
      <c r="A4839" s="2" t="s">
        <v>5821</v>
      </c>
      <c r="B4839" s="2">
        <v>1</v>
      </c>
      <c r="C4839" s="2"/>
      <c r="D4839" s="2"/>
    </row>
    <row r="4840" spans="1:4">
      <c r="A4840" s="2" t="s">
        <v>5822</v>
      </c>
      <c r="B4840" s="2">
        <v>0</v>
      </c>
      <c r="C4840" s="2"/>
      <c r="D4840" s="2"/>
    </row>
    <row r="4841" spans="1:4">
      <c r="A4841" s="2" t="s">
        <v>5823</v>
      </c>
      <c r="B4841" s="2">
        <v>0</v>
      </c>
      <c r="C4841" s="2"/>
      <c r="D4841" s="2"/>
    </row>
    <row r="4842" spans="1:4">
      <c r="A4842" s="2" t="s">
        <v>5824</v>
      </c>
      <c r="B4842" s="2">
        <v>0</v>
      </c>
      <c r="C4842" s="2"/>
      <c r="D4842" s="2"/>
    </row>
    <row r="4843" spans="1:4">
      <c r="A4843" s="2" t="s">
        <v>5825</v>
      </c>
      <c r="B4843" s="2">
        <v>0</v>
      </c>
      <c r="C4843" s="2"/>
      <c r="D4843" s="2"/>
    </row>
    <row r="4844" spans="1:4">
      <c r="A4844" s="2" t="s">
        <v>5826</v>
      </c>
      <c r="B4844" s="2">
        <v>0</v>
      </c>
      <c r="C4844" s="2"/>
      <c r="D4844" s="2"/>
    </row>
    <row r="4845" spans="1:4">
      <c r="A4845" s="2" t="s">
        <v>5827</v>
      </c>
      <c r="B4845" s="2">
        <v>0</v>
      </c>
      <c r="C4845" s="2"/>
      <c r="D4845" s="2"/>
    </row>
    <row r="4846" spans="1:4">
      <c r="A4846" s="2" t="s">
        <v>5828</v>
      </c>
      <c r="B4846" s="2">
        <v>0</v>
      </c>
      <c r="C4846" s="2"/>
      <c r="D4846" s="2"/>
    </row>
    <row r="4847" spans="1:4">
      <c r="A4847" s="2" t="s">
        <v>5829</v>
      </c>
      <c r="B4847" s="2">
        <v>1</v>
      </c>
      <c r="C4847" s="2"/>
      <c r="D4847" s="2"/>
    </row>
    <row r="4848" spans="1:4">
      <c r="A4848" s="2" t="s">
        <v>5830</v>
      </c>
      <c r="B4848" s="2">
        <v>0</v>
      </c>
      <c r="C4848" s="2"/>
      <c r="D4848" s="2"/>
    </row>
    <row r="4849" spans="1:4">
      <c r="A4849" s="2" t="s">
        <v>5831</v>
      </c>
      <c r="B4849" s="2">
        <v>1</v>
      </c>
      <c r="C4849" s="2"/>
      <c r="D4849" s="2"/>
    </row>
    <row r="4850" spans="1:4">
      <c r="A4850" s="2" t="s">
        <v>5832</v>
      </c>
      <c r="B4850" s="2">
        <v>1</v>
      </c>
      <c r="C4850" s="2"/>
      <c r="D4850" s="2"/>
    </row>
    <row r="4851" spans="1:4">
      <c r="A4851" s="2" t="s">
        <v>5833</v>
      </c>
      <c r="B4851" s="2">
        <v>1</v>
      </c>
      <c r="C4851" s="2"/>
      <c r="D4851" s="2"/>
    </row>
    <row r="4852" spans="1:4">
      <c r="A4852" s="2" t="s">
        <v>5834</v>
      </c>
      <c r="B4852" s="2">
        <v>0</v>
      </c>
      <c r="C4852" s="2"/>
      <c r="D4852" s="2"/>
    </row>
    <row r="4853" spans="1:4">
      <c r="A4853" s="2" t="s">
        <v>5835</v>
      </c>
      <c r="B4853" s="2">
        <v>0</v>
      </c>
      <c r="C4853" s="2"/>
      <c r="D4853" s="2" t="s">
        <v>5836</v>
      </c>
    </row>
    <row r="4854" spans="1:4">
      <c r="A4854" s="2" t="s">
        <v>5837</v>
      </c>
      <c r="B4854" s="2">
        <v>0</v>
      </c>
      <c r="C4854" s="2"/>
      <c r="D4854" s="2" t="s">
        <v>5838</v>
      </c>
    </row>
    <row r="4855" spans="1:4">
      <c r="A4855" s="2" t="s">
        <v>5839</v>
      </c>
      <c r="B4855" s="2">
        <v>0</v>
      </c>
      <c r="C4855" s="2"/>
      <c r="D4855" s="2" t="s">
        <v>5840</v>
      </c>
    </row>
    <row r="4856" spans="1:4">
      <c r="A4856" s="2" t="s">
        <v>5841</v>
      </c>
      <c r="B4856" s="2">
        <v>0</v>
      </c>
      <c r="C4856" s="2"/>
      <c r="D4856" s="2" t="s">
        <v>5842</v>
      </c>
    </row>
    <row r="4857" spans="1:4">
      <c r="A4857" s="2" t="s">
        <v>5843</v>
      </c>
      <c r="B4857" s="2">
        <v>0</v>
      </c>
      <c r="C4857" s="2"/>
      <c r="D4857" s="2"/>
    </row>
    <row r="4858" spans="1:4">
      <c r="A4858" s="2" t="s">
        <v>5844</v>
      </c>
      <c r="B4858" s="2">
        <v>0</v>
      </c>
      <c r="C4858" s="2"/>
      <c r="D4858" s="2" t="s">
        <v>5845</v>
      </c>
    </row>
    <row r="4859" spans="1:4">
      <c r="A4859" s="2" t="s">
        <v>5846</v>
      </c>
      <c r="B4859" s="2">
        <v>0</v>
      </c>
      <c r="C4859" s="2"/>
      <c r="D4859" s="2" t="s">
        <v>5847</v>
      </c>
    </row>
    <row r="4860" spans="1:4">
      <c r="A4860" s="2" t="s">
        <v>5848</v>
      </c>
      <c r="B4860" s="2">
        <v>0</v>
      </c>
      <c r="C4860" s="2"/>
      <c r="D4860" s="2" t="s">
        <v>5849</v>
      </c>
    </row>
    <row r="4861" spans="1:4">
      <c r="A4861" s="2" t="s">
        <v>5850</v>
      </c>
      <c r="B4861" s="2">
        <v>0</v>
      </c>
      <c r="C4861" s="2"/>
      <c r="D4861" s="2" t="s">
        <v>5851</v>
      </c>
    </row>
    <row r="4862" spans="1:4">
      <c r="A4862" s="2" t="s">
        <v>5852</v>
      </c>
      <c r="B4862" s="2">
        <v>0</v>
      </c>
      <c r="C4862" s="2"/>
      <c r="D4862" s="2" t="s">
        <v>5853</v>
      </c>
    </row>
    <row r="4863" spans="1:4">
      <c r="A4863" s="2" t="s">
        <v>5854</v>
      </c>
      <c r="B4863" s="2">
        <v>0</v>
      </c>
      <c r="C4863" s="2"/>
      <c r="D4863" s="2" t="s">
        <v>5855</v>
      </c>
    </row>
    <row r="4864" spans="1:4">
      <c r="A4864" s="2" t="s">
        <v>5856</v>
      </c>
      <c r="B4864" s="2">
        <v>0</v>
      </c>
      <c r="C4864" s="2"/>
      <c r="D4864" s="2" t="s">
        <v>5855</v>
      </c>
    </row>
    <row r="4865" spans="1:4">
      <c r="A4865" s="2" t="s">
        <v>5857</v>
      </c>
      <c r="B4865" s="2">
        <v>0</v>
      </c>
      <c r="C4865" s="2"/>
      <c r="D4865" s="2" t="s">
        <v>5858</v>
      </c>
    </row>
    <row r="4866" spans="1:4">
      <c r="A4866" s="2" t="s">
        <v>5859</v>
      </c>
      <c r="B4866" s="2">
        <v>0</v>
      </c>
      <c r="C4866" s="2"/>
      <c r="D4866" s="2" t="s">
        <v>5860</v>
      </c>
    </row>
    <row r="4867" spans="1:4">
      <c r="A4867" s="2" t="s">
        <v>5861</v>
      </c>
      <c r="B4867" s="2">
        <v>0</v>
      </c>
      <c r="C4867" s="2"/>
      <c r="D4867" s="2"/>
    </row>
    <row r="4868" spans="1:4">
      <c r="A4868" s="2" t="s">
        <v>5862</v>
      </c>
      <c r="B4868" s="2">
        <v>0</v>
      </c>
      <c r="C4868" s="2"/>
      <c r="D4868" s="2" t="s">
        <v>5863</v>
      </c>
    </row>
    <row r="4869" spans="1:4">
      <c r="A4869" s="2" t="s">
        <v>5864</v>
      </c>
      <c r="B4869" s="2">
        <v>0</v>
      </c>
      <c r="C4869" s="2"/>
      <c r="D4869" s="2"/>
    </row>
    <row r="4870" spans="1:4">
      <c r="A4870" s="2" t="s">
        <v>5865</v>
      </c>
      <c r="B4870" s="2">
        <v>1</v>
      </c>
      <c r="C4870" s="2"/>
      <c r="D4870" s="2"/>
    </row>
    <row r="4871" spans="1:4">
      <c r="A4871" s="2" t="s">
        <v>5866</v>
      </c>
      <c r="B4871" s="2">
        <v>1</v>
      </c>
      <c r="C4871" s="2"/>
      <c r="D4871" s="2"/>
    </row>
    <row r="4872" spans="1:4">
      <c r="A4872" s="2" t="s">
        <v>5867</v>
      </c>
      <c r="B4872" s="2">
        <v>1</v>
      </c>
      <c r="C4872" s="2"/>
      <c r="D4872" s="2"/>
    </row>
    <row r="4873" spans="1:4">
      <c r="A4873" s="2" t="s">
        <v>5868</v>
      </c>
      <c r="B4873" s="2">
        <v>1</v>
      </c>
      <c r="C4873" s="2"/>
      <c r="D4873" s="2"/>
    </row>
    <row r="4874" spans="1:4">
      <c r="A4874" s="2" t="s">
        <v>5869</v>
      </c>
      <c r="B4874" s="2">
        <v>1</v>
      </c>
      <c r="C4874" s="2"/>
      <c r="D4874" s="2"/>
    </row>
    <row r="4875" spans="1:4">
      <c r="A4875" s="2" t="s">
        <v>5870</v>
      </c>
      <c r="B4875" s="2">
        <v>1</v>
      </c>
      <c r="C4875" s="2"/>
      <c r="D4875" s="2"/>
    </row>
    <row r="4876" spans="1:4">
      <c r="A4876" s="2" t="s">
        <v>5871</v>
      </c>
      <c r="B4876" s="2">
        <v>0</v>
      </c>
      <c r="C4876" s="2"/>
      <c r="D4876" s="2"/>
    </row>
    <row r="4877" spans="1:4">
      <c r="A4877" s="2" t="s">
        <v>5872</v>
      </c>
      <c r="B4877" s="2">
        <v>0</v>
      </c>
      <c r="C4877" s="2"/>
      <c r="D4877" s="2"/>
    </row>
    <row r="4878" spans="1:4">
      <c r="A4878" s="2" t="s">
        <v>5873</v>
      </c>
      <c r="B4878" s="2">
        <v>0</v>
      </c>
      <c r="C4878" s="2"/>
      <c r="D4878" s="2"/>
    </row>
    <row r="4879" spans="1:4">
      <c r="A4879" s="2" t="s">
        <v>5874</v>
      </c>
      <c r="B4879" s="2">
        <v>1</v>
      </c>
      <c r="C4879" s="2"/>
      <c r="D4879" s="2"/>
    </row>
    <row r="4880" spans="1:4">
      <c r="A4880" s="2" t="s">
        <v>5875</v>
      </c>
      <c r="B4880" s="2">
        <v>1</v>
      </c>
      <c r="C4880" s="2"/>
      <c r="D4880" s="2"/>
    </row>
    <row r="4881" spans="1:4">
      <c r="A4881" s="2" t="s">
        <v>5876</v>
      </c>
      <c r="B4881" s="2">
        <v>1</v>
      </c>
      <c r="C4881" s="2"/>
      <c r="D4881" s="2"/>
    </row>
    <row r="4882" spans="1:4">
      <c r="A4882" s="2" t="s">
        <v>5877</v>
      </c>
      <c r="B4882" s="2">
        <v>1</v>
      </c>
      <c r="C4882" s="2"/>
      <c r="D4882" s="2"/>
    </row>
    <row r="4883" spans="1:4">
      <c r="A4883" s="2" t="s">
        <v>5878</v>
      </c>
      <c r="B4883" s="2">
        <v>1</v>
      </c>
      <c r="C4883" s="2"/>
      <c r="D4883" s="2"/>
    </row>
    <row r="4884" spans="1:4">
      <c r="A4884" s="2" t="s">
        <v>5879</v>
      </c>
      <c r="B4884" s="2">
        <v>0</v>
      </c>
      <c r="C4884" s="2"/>
      <c r="D4884" s="2" t="s">
        <v>5880</v>
      </c>
    </row>
    <row r="4885" spans="1:4">
      <c r="A4885" s="2" t="s">
        <v>5881</v>
      </c>
      <c r="B4885" s="2">
        <v>0</v>
      </c>
      <c r="C4885" s="2"/>
      <c r="D4885" s="2" t="s">
        <v>5882</v>
      </c>
    </row>
    <row r="4886" spans="1:4">
      <c r="A4886" s="2" t="s">
        <v>5883</v>
      </c>
      <c r="B4886" s="2">
        <v>0</v>
      </c>
      <c r="C4886" s="2"/>
      <c r="D4886" s="2" t="s">
        <v>5884</v>
      </c>
    </row>
    <row r="4887" spans="1:4">
      <c r="A4887" s="2" t="s">
        <v>5885</v>
      </c>
      <c r="B4887" s="2">
        <v>0</v>
      </c>
      <c r="C4887" s="2"/>
      <c r="D4887" s="2" t="s">
        <v>5886</v>
      </c>
    </row>
    <row r="4888" spans="1:4">
      <c r="A4888" s="2" t="s">
        <v>5887</v>
      </c>
      <c r="B4888" s="2">
        <v>0</v>
      </c>
      <c r="C4888" s="2"/>
      <c r="D4888" s="2" t="s">
        <v>5888</v>
      </c>
    </row>
    <row r="4889" spans="1:4">
      <c r="A4889" s="2" t="s">
        <v>5889</v>
      </c>
      <c r="B4889" s="2">
        <v>1</v>
      </c>
      <c r="C4889" s="2"/>
      <c r="D4889" s="2"/>
    </row>
    <row r="4890" spans="1:4">
      <c r="A4890" s="2" t="s">
        <v>5890</v>
      </c>
      <c r="B4890" s="2">
        <v>1</v>
      </c>
      <c r="C4890" s="2"/>
      <c r="D4890" s="2"/>
    </row>
    <row r="4891" spans="1:4">
      <c r="A4891" s="2" t="s">
        <v>5891</v>
      </c>
      <c r="B4891" s="2">
        <v>1</v>
      </c>
      <c r="C4891" s="2"/>
      <c r="D4891" s="2"/>
    </row>
    <row r="4892" spans="1:4">
      <c r="A4892" s="2" t="s">
        <v>5892</v>
      </c>
      <c r="B4892" s="2">
        <v>0</v>
      </c>
      <c r="C4892" s="2"/>
      <c r="D4892" s="2"/>
    </row>
    <row r="4893" spans="1:4">
      <c r="A4893" s="2" t="s">
        <v>5893</v>
      </c>
      <c r="B4893" s="2">
        <v>0</v>
      </c>
      <c r="C4893" s="2"/>
      <c r="D4893" s="2"/>
    </row>
    <row r="4894" spans="1:4">
      <c r="A4894" s="2" t="s">
        <v>5894</v>
      </c>
      <c r="B4894" s="2">
        <v>0</v>
      </c>
      <c r="C4894" s="2"/>
      <c r="D4894" s="2" t="s">
        <v>5895</v>
      </c>
    </row>
    <row r="4895" spans="1:4">
      <c r="A4895" s="2" t="s">
        <v>5896</v>
      </c>
      <c r="B4895" s="2">
        <v>0</v>
      </c>
      <c r="C4895" s="2"/>
      <c r="D4895" s="2" t="s">
        <v>3092</v>
      </c>
    </row>
    <row r="4896" spans="1:4">
      <c r="A4896" s="2" t="s">
        <v>5897</v>
      </c>
      <c r="B4896" s="2">
        <v>0</v>
      </c>
      <c r="C4896" s="2"/>
      <c r="D4896" s="2" t="s">
        <v>5898</v>
      </c>
    </row>
    <row r="4897" spans="1:4">
      <c r="A4897" s="2" t="s">
        <v>5899</v>
      </c>
      <c r="B4897" s="2">
        <v>0</v>
      </c>
      <c r="C4897" s="2"/>
      <c r="D4897" s="2"/>
    </row>
    <row r="4898" spans="1:4">
      <c r="A4898" s="2" t="s">
        <v>5900</v>
      </c>
      <c r="B4898" s="2">
        <v>1</v>
      </c>
      <c r="C4898" s="2"/>
      <c r="D4898" s="2"/>
    </row>
    <row r="4899" spans="1:4">
      <c r="A4899" s="2" t="s">
        <v>5901</v>
      </c>
      <c r="B4899" s="2">
        <v>0</v>
      </c>
      <c r="C4899" s="2"/>
      <c r="D4899" s="2"/>
    </row>
    <row r="4900" spans="1:4">
      <c r="A4900" s="2" t="s">
        <v>5902</v>
      </c>
      <c r="B4900" s="2">
        <v>1</v>
      </c>
      <c r="C4900" s="2"/>
      <c r="D4900" s="2" t="s">
        <v>5880</v>
      </c>
    </row>
    <row r="4901" spans="1:4">
      <c r="A4901" s="2" t="s">
        <v>5903</v>
      </c>
      <c r="B4901" s="2">
        <v>0</v>
      </c>
      <c r="C4901" s="2"/>
      <c r="D4901" s="2"/>
    </row>
    <row r="4902" spans="1:4">
      <c r="A4902" s="2" t="s">
        <v>5904</v>
      </c>
      <c r="B4902" s="2">
        <v>1</v>
      </c>
      <c r="C4902" s="2"/>
      <c r="D4902" s="2"/>
    </row>
    <row r="4903" spans="1:4">
      <c r="A4903" s="2" t="s">
        <v>5905</v>
      </c>
      <c r="B4903" s="2">
        <v>0</v>
      </c>
      <c r="C4903" s="2"/>
      <c r="D4903" s="2"/>
    </row>
    <row r="4904" spans="1:4">
      <c r="A4904" s="2" t="s">
        <v>5906</v>
      </c>
      <c r="B4904" s="2">
        <v>1</v>
      </c>
      <c r="C4904" s="2"/>
      <c r="D4904" s="2"/>
    </row>
    <row r="4905" spans="1:4">
      <c r="A4905" s="2" t="s">
        <v>5907</v>
      </c>
      <c r="B4905" s="2">
        <v>1</v>
      </c>
      <c r="C4905" s="2"/>
      <c r="D4905" s="2"/>
    </row>
    <row r="4906" spans="1:4">
      <c r="A4906" s="2" t="s">
        <v>5908</v>
      </c>
      <c r="B4906" s="2">
        <v>1</v>
      </c>
      <c r="C4906" s="2"/>
      <c r="D4906" s="2"/>
    </row>
    <row r="4907" spans="1:4">
      <c r="A4907" s="2" t="s">
        <v>5909</v>
      </c>
      <c r="B4907" s="2">
        <v>1</v>
      </c>
      <c r="C4907" s="2"/>
      <c r="D4907" s="2"/>
    </row>
    <row r="4908" spans="1:4">
      <c r="A4908" s="2" t="s">
        <v>5910</v>
      </c>
      <c r="B4908" s="2">
        <v>0</v>
      </c>
      <c r="C4908" s="2"/>
      <c r="D4908" s="2"/>
    </row>
    <row r="4909" spans="1:4">
      <c r="A4909" s="2" t="s">
        <v>5911</v>
      </c>
      <c r="B4909" s="2">
        <v>0</v>
      </c>
      <c r="C4909" s="2"/>
      <c r="D4909" s="2"/>
    </row>
    <row r="4910" spans="1:4">
      <c r="A4910" s="2" t="s">
        <v>5912</v>
      </c>
      <c r="B4910" s="2">
        <v>0</v>
      </c>
      <c r="C4910" s="2"/>
      <c r="D4910" s="2"/>
    </row>
    <row r="4911" spans="1:4">
      <c r="A4911" s="2" t="s">
        <v>5913</v>
      </c>
      <c r="B4911" s="2">
        <v>0</v>
      </c>
      <c r="C4911" s="2"/>
      <c r="D4911" s="2"/>
    </row>
    <row r="4912" spans="1:4">
      <c r="A4912" s="2" t="s">
        <v>5914</v>
      </c>
      <c r="B4912" s="2">
        <v>0</v>
      </c>
      <c r="C4912" s="2"/>
      <c r="D4912" s="2"/>
    </row>
    <row r="4913" spans="1:4">
      <c r="A4913" s="2" t="s">
        <v>5915</v>
      </c>
      <c r="B4913" s="2">
        <v>0</v>
      </c>
      <c r="C4913" s="2"/>
      <c r="D4913" s="2"/>
    </row>
    <row r="4914" spans="1:4">
      <c r="A4914" s="2" t="s">
        <v>5916</v>
      </c>
      <c r="B4914" s="2">
        <v>0</v>
      </c>
      <c r="C4914" s="2"/>
      <c r="D4914" s="2"/>
    </row>
    <row r="4915" spans="1:4">
      <c r="A4915" s="2" t="s">
        <v>5917</v>
      </c>
      <c r="B4915" s="2">
        <v>0</v>
      </c>
      <c r="C4915" s="2"/>
      <c r="D4915" s="2"/>
    </row>
    <row r="4916" spans="1:4">
      <c r="A4916" s="2" t="s">
        <v>5918</v>
      </c>
      <c r="B4916" s="2">
        <v>0</v>
      </c>
      <c r="C4916" s="2"/>
      <c r="D4916" s="2"/>
    </row>
    <row r="4917" spans="1:4">
      <c r="A4917" s="2" t="s">
        <v>5919</v>
      </c>
      <c r="B4917" s="2">
        <v>1</v>
      </c>
      <c r="C4917" s="2"/>
      <c r="D4917" s="2"/>
    </row>
    <row r="4918" spans="1:4">
      <c r="A4918" s="2" t="s">
        <v>5920</v>
      </c>
      <c r="B4918" s="2">
        <v>1</v>
      </c>
      <c r="C4918" s="2"/>
      <c r="D4918" s="2"/>
    </row>
    <row r="4919" spans="1:4">
      <c r="A4919" s="2" t="s">
        <v>5921</v>
      </c>
      <c r="B4919" s="2">
        <v>1</v>
      </c>
      <c r="C4919" s="2"/>
      <c r="D4919" s="2"/>
    </row>
    <row r="4920" spans="1:4">
      <c r="A4920" s="2" t="s">
        <v>5922</v>
      </c>
      <c r="B4920" s="2">
        <v>0</v>
      </c>
      <c r="C4920" s="2"/>
      <c r="D4920" s="2"/>
    </row>
    <row r="4921" spans="1:4">
      <c r="A4921" s="2" t="s">
        <v>5923</v>
      </c>
      <c r="B4921" s="2">
        <v>0</v>
      </c>
      <c r="C4921" s="2"/>
      <c r="D4921" s="2"/>
    </row>
    <row r="4922" spans="1:4">
      <c r="A4922" s="2" t="s">
        <v>5924</v>
      </c>
      <c r="B4922" s="2">
        <v>0</v>
      </c>
      <c r="C4922" s="2"/>
      <c r="D4922" s="2"/>
    </row>
    <row r="4923" spans="1:4">
      <c r="A4923" s="2" t="s">
        <v>5925</v>
      </c>
      <c r="B4923" s="2">
        <v>1</v>
      </c>
      <c r="C4923" s="2"/>
      <c r="D4923" s="2"/>
    </row>
    <row r="4924" spans="1:4">
      <c r="A4924" s="2" t="s">
        <v>5926</v>
      </c>
      <c r="B4924" s="2">
        <v>1</v>
      </c>
      <c r="C4924" s="2"/>
      <c r="D4924" s="2"/>
    </row>
    <row r="4925" spans="1:4">
      <c r="A4925" s="2" t="s">
        <v>5927</v>
      </c>
      <c r="B4925" s="2">
        <v>1</v>
      </c>
      <c r="C4925" s="2"/>
      <c r="D4925" s="2"/>
    </row>
    <row r="4926" spans="1:4">
      <c r="A4926" s="2" t="s">
        <v>5928</v>
      </c>
      <c r="B4926" s="2">
        <v>1</v>
      </c>
      <c r="C4926" s="2"/>
      <c r="D4926" s="2"/>
    </row>
    <row r="4927" spans="1:4">
      <c r="A4927" s="2" t="s">
        <v>5929</v>
      </c>
      <c r="B4927" s="2">
        <v>1</v>
      </c>
      <c r="C4927" s="2"/>
      <c r="D4927" s="2"/>
    </row>
    <row r="4928" spans="1:4">
      <c r="A4928" s="2" t="s">
        <v>5930</v>
      </c>
      <c r="B4928" s="2">
        <v>1</v>
      </c>
      <c r="C4928" s="2"/>
      <c r="D4928" s="2"/>
    </row>
    <row r="4929" spans="1:4">
      <c r="A4929" s="2" t="s">
        <v>5931</v>
      </c>
      <c r="B4929" s="2">
        <v>0</v>
      </c>
      <c r="C4929" s="2"/>
      <c r="D4929" s="2"/>
    </row>
    <row r="4930" spans="1:4">
      <c r="A4930" s="2" t="s">
        <v>5932</v>
      </c>
      <c r="B4930" s="2">
        <v>0</v>
      </c>
      <c r="C4930" s="2"/>
      <c r="D4930" s="2"/>
    </row>
    <row r="4931" spans="1:4">
      <c r="A4931" s="2" t="s">
        <v>5933</v>
      </c>
      <c r="B4931" s="2">
        <v>0</v>
      </c>
      <c r="C4931" s="2"/>
      <c r="D4931" s="2"/>
    </row>
    <row r="4932" spans="1:4">
      <c r="A4932" s="2" t="s">
        <v>5934</v>
      </c>
      <c r="B4932" s="2">
        <v>1</v>
      </c>
      <c r="C4932" s="2"/>
      <c r="D4932" s="2"/>
    </row>
    <row r="4933" spans="1:4">
      <c r="A4933" s="2" t="s">
        <v>5935</v>
      </c>
      <c r="B4933" s="2">
        <v>1</v>
      </c>
      <c r="C4933" s="2"/>
      <c r="D4933" s="2"/>
    </row>
    <row r="4934" spans="1:4">
      <c r="A4934" s="2" t="s">
        <v>5936</v>
      </c>
      <c r="B4934" s="2">
        <v>1</v>
      </c>
      <c r="C4934" s="2"/>
      <c r="D4934" s="2"/>
    </row>
    <row r="4935" spans="1:4">
      <c r="A4935" s="2" t="s">
        <v>5937</v>
      </c>
      <c r="B4935" s="2">
        <v>0</v>
      </c>
      <c r="C4935" s="2"/>
      <c r="D4935" s="2"/>
    </row>
    <row r="4936" spans="1:4">
      <c r="A4936" s="2" t="s">
        <v>5938</v>
      </c>
      <c r="B4936" s="2">
        <v>0</v>
      </c>
      <c r="C4936" s="2"/>
      <c r="D4936" s="2"/>
    </row>
    <row r="4937" spans="1:4">
      <c r="A4937" s="2" t="s">
        <v>5939</v>
      </c>
      <c r="B4937" s="2">
        <v>0</v>
      </c>
      <c r="C4937" s="2"/>
      <c r="D4937" s="2"/>
    </row>
    <row r="4938" spans="1:4">
      <c r="A4938" s="2" t="s">
        <v>5940</v>
      </c>
      <c r="B4938" s="2">
        <v>0</v>
      </c>
      <c r="C4938" s="2"/>
      <c r="D4938" s="2"/>
    </row>
    <row r="4939" spans="1:4">
      <c r="A4939" s="2" t="s">
        <v>5941</v>
      </c>
      <c r="B4939" s="2">
        <v>0</v>
      </c>
      <c r="C4939" s="2"/>
      <c r="D4939" s="2"/>
    </row>
    <row r="4940" spans="1:4">
      <c r="A4940" s="2" t="s">
        <v>5942</v>
      </c>
      <c r="B4940" s="2">
        <v>0</v>
      </c>
      <c r="C4940" s="2"/>
      <c r="D4940" s="2"/>
    </row>
    <row r="4941" spans="1:4">
      <c r="A4941" s="2" t="s">
        <v>5943</v>
      </c>
      <c r="B4941" s="2">
        <v>0</v>
      </c>
      <c r="C4941" s="2"/>
      <c r="D4941" s="2"/>
    </row>
    <row r="4942" spans="1:4">
      <c r="A4942" s="2" t="s">
        <v>5944</v>
      </c>
      <c r="B4942" s="2">
        <v>1</v>
      </c>
      <c r="C4942" s="2"/>
      <c r="D4942" s="2"/>
    </row>
    <row r="4943" spans="1:4">
      <c r="A4943" s="2" t="s">
        <v>5945</v>
      </c>
      <c r="B4943" s="2">
        <v>1</v>
      </c>
      <c r="C4943" s="2"/>
      <c r="D4943" s="2"/>
    </row>
    <row r="4944" spans="1:4">
      <c r="A4944" s="2" t="s">
        <v>5946</v>
      </c>
      <c r="B4944" s="2">
        <v>1</v>
      </c>
      <c r="C4944" s="2"/>
      <c r="D4944" s="2"/>
    </row>
    <row r="4945" spans="1:4">
      <c r="A4945" s="2" t="s">
        <v>5947</v>
      </c>
      <c r="B4945" s="2">
        <v>1</v>
      </c>
      <c r="C4945" s="2"/>
      <c r="D4945" s="2"/>
    </row>
    <row r="4946" spans="1:4">
      <c r="A4946" s="2" t="s">
        <v>5948</v>
      </c>
      <c r="B4946" s="2">
        <v>1</v>
      </c>
      <c r="C4946" s="2"/>
      <c r="D4946" s="2"/>
    </row>
    <row r="4947" spans="1:4">
      <c r="A4947" s="2" t="s">
        <v>5949</v>
      </c>
      <c r="B4947" s="2">
        <v>1</v>
      </c>
      <c r="C4947" s="2"/>
      <c r="D4947" s="2"/>
    </row>
    <row r="4948" spans="1:4">
      <c r="A4948" s="2" t="s">
        <v>5950</v>
      </c>
      <c r="B4948" s="2">
        <v>1</v>
      </c>
      <c r="C4948" s="2"/>
      <c r="D4948" s="2"/>
    </row>
    <row r="4949" spans="1:4">
      <c r="A4949" s="2" t="s">
        <v>5951</v>
      </c>
      <c r="B4949" s="2">
        <v>1</v>
      </c>
      <c r="C4949" s="2"/>
      <c r="D4949" s="2"/>
    </row>
    <row r="4950" spans="1:4">
      <c r="A4950" s="2" t="s">
        <v>5952</v>
      </c>
      <c r="B4950" s="2">
        <v>1</v>
      </c>
      <c r="C4950" s="2"/>
      <c r="D4950" s="2"/>
    </row>
    <row r="4951" spans="1:4">
      <c r="A4951" s="2" t="s">
        <v>5953</v>
      </c>
      <c r="B4951" s="2">
        <v>1</v>
      </c>
      <c r="C4951" s="2"/>
      <c r="D4951" s="2"/>
    </row>
    <row r="4952" spans="1:4">
      <c r="A4952" s="2" t="s">
        <v>5954</v>
      </c>
      <c r="B4952" s="2">
        <v>1</v>
      </c>
      <c r="C4952" s="2"/>
      <c r="D4952" s="2"/>
    </row>
    <row r="4953" spans="1:4">
      <c r="A4953" s="2" t="s">
        <v>5955</v>
      </c>
      <c r="B4953" s="2">
        <v>1</v>
      </c>
      <c r="C4953" s="2"/>
      <c r="D4953" s="2"/>
    </row>
    <row r="4954" spans="1:4">
      <c r="A4954" s="2" t="s">
        <v>5956</v>
      </c>
      <c r="B4954" s="2">
        <v>1</v>
      </c>
      <c r="C4954" s="2"/>
      <c r="D4954" s="2"/>
    </row>
    <row r="4955" spans="1:4">
      <c r="A4955" s="2" t="s">
        <v>5957</v>
      </c>
      <c r="B4955" s="2">
        <v>1</v>
      </c>
      <c r="C4955" s="2"/>
      <c r="D4955" s="2"/>
    </row>
    <row r="4956" spans="1:4">
      <c r="A4956" s="2" t="s">
        <v>5958</v>
      </c>
      <c r="B4956" s="2">
        <v>1</v>
      </c>
      <c r="C4956" s="2"/>
      <c r="D4956" s="2"/>
    </row>
    <row r="4957" spans="1:4">
      <c r="A4957" s="2" t="s">
        <v>5959</v>
      </c>
      <c r="B4957" s="2">
        <v>1</v>
      </c>
      <c r="C4957" s="2"/>
      <c r="D4957" s="2"/>
    </row>
    <row r="4958" spans="1:4">
      <c r="A4958" s="2" t="s">
        <v>5960</v>
      </c>
      <c r="B4958" s="2">
        <v>1</v>
      </c>
      <c r="C4958" s="2"/>
      <c r="D4958" s="2"/>
    </row>
    <row r="4959" spans="1:4">
      <c r="A4959" s="2" t="s">
        <v>5961</v>
      </c>
      <c r="B4959" s="2">
        <v>1</v>
      </c>
      <c r="C4959" s="2"/>
      <c r="D4959" s="2"/>
    </row>
    <row r="4960" spans="1:4">
      <c r="A4960" s="2" t="s">
        <v>5962</v>
      </c>
      <c r="B4960" s="2">
        <v>1</v>
      </c>
      <c r="C4960" s="2"/>
      <c r="D4960" s="2"/>
    </row>
    <row r="4961" spans="1:4">
      <c r="A4961" s="2" t="s">
        <v>5963</v>
      </c>
      <c r="B4961" s="2">
        <v>1</v>
      </c>
      <c r="C4961" s="2"/>
      <c r="D4961" s="2"/>
    </row>
    <row r="4962" spans="1:4">
      <c r="A4962" s="2" t="s">
        <v>5964</v>
      </c>
      <c r="B4962" s="2">
        <v>1</v>
      </c>
      <c r="C4962" s="2"/>
      <c r="D4962" s="2"/>
    </row>
    <row r="4963" spans="1:4">
      <c r="A4963" s="2" t="s">
        <v>5965</v>
      </c>
      <c r="B4963" s="2">
        <v>1</v>
      </c>
      <c r="C4963" s="2"/>
      <c r="D4963" s="2"/>
    </row>
    <row r="4964" spans="1:4">
      <c r="A4964" s="2" t="s">
        <v>5966</v>
      </c>
      <c r="B4964" s="2">
        <v>1</v>
      </c>
      <c r="C4964" s="2"/>
      <c r="D4964" s="2"/>
    </row>
    <row r="4965" spans="1:4">
      <c r="A4965" s="2" t="s">
        <v>5967</v>
      </c>
      <c r="B4965" s="2">
        <v>1</v>
      </c>
      <c r="C4965" s="2"/>
      <c r="D4965" s="2"/>
    </row>
    <row r="4966" spans="1:4">
      <c r="A4966" s="2" t="s">
        <v>5968</v>
      </c>
      <c r="B4966" s="2">
        <v>1</v>
      </c>
      <c r="C4966" s="2"/>
      <c r="D4966" s="2"/>
    </row>
    <row r="4967" spans="1:4">
      <c r="A4967" s="2" t="s">
        <v>5969</v>
      </c>
      <c r="B4967" s="2">
        <v>1</v>
      </c>
      <c r="C4967" s="2"/>
      <c r="D4967" s="2"/>
    </row>
    <row r="4968" spans="1:4">
      <c r="A4968" s="2" t="s">
        <v>5970</v>
      </c>
      <c r="B4968" s="2">
        <v>1</v>
      </c>
      <c r="C4968" s="2"/>
      <c r="D4968" s="2"/>
    </row>
    <row r="4969" spans="1:4">
      <c r="A4969" s="2" t="s">
        <v>5971</v>
      </c>
      <c r="B4969" s="2">
        <v>1</v>
      </c>
      <c r="C4969" s="2"/>
      <c r="D4969" s="2"/>
    </row>
    <row r="4970" spans="1:4">
      <c r="A4970" s="2" t="s">
        <v>5972</v>
      </c>
      <c r="B4970" s="2">
        <v>1</v>
      </c>
      <c r="C4970" s="2"/>
      <c r="D4970" s="2"/>
    </row>
    <row r="4971" spans="1:4">
      <c r="A4971" s="2" t="s">
        <v>5973</v>
      </c>
      <c r="B4971" s="2">
        <v>1</v>
      </c>
      <c r="C4971" s="2"/>
      <c r="D4971" s="2"/>
    </row>
    <row r="4972" spans="1:4">
      <c r="A4972" s="2" t="s">
        <v>5974</v>
      </c>
      <c r="B4972" s="2">
        <v>1</v>
      </c>
      <c r="C4972" s="2"/>
      <c r="D4972" s="2"/>
    </row>
    <row r="4973" spans="1:4">
      <c r="A4973" s="2" t="s">
        <v>5975</v>
      </c>
      <c r="B4973" s="2">
        <v>1</v>
      </c>
      <c r="C4973" s="2"/>
      <c r="D4973" s="2"/>
    </row>
    <row r="4974" spans="1:4">
      <c r="A4974" s="2" t="s">
        <v>5976</v>
      </c>
      <c r="B4974" s="2">
        <v>1</v>
      </c>
      <c r="C4974" s="2"/>
      <c r="D4974" s="2"/>
    </row>
    <row r="4975" spans="1:4">
      <c r="A4975" s="2" t="s">
        <v>5977</v>
      </c>
      <c r="B4975" s="2">
        <v>1</v>
      </c>
      <c r="C4975" s="2"/>
      <c r="D4975" s="2"/>
    </row>
    <row r="4976" spans="1:4">
      <c r="A4976" s="2" t="s">
        <v>5978</v>
      </c>
      <c r="B4976" s="2">
        <v>1</v>
      </c>
      <c r="C4976" s="2"/>
      <c r="D4976" s="2"/>
    </row>
    <row r="4977" spans="1:4">
      <c r="A4977" s="2" t="s">
        <v>5979</v>
      </c>
      <c r="B4977" s="2">
        <v>1</v>
      </c>
      <c r="C4977" s="2"/>
      <c r="D4977" s="2"/>
    </row>
    <row r="4978" spans="1:4">
      <c r="A4978" s="2" t="s">
        <v>5980</v>
      </c>
      <c r="B4978" s="2">
        <v>1</v>
      </c>
      <c r="C4978" s="2"/>
      <c r="D4978" s="2"/>
    </row>
    <row r="4979" spans="1:4">
      <c r="A4979" s="2" t="s">
        <v>5981</v>
      </c>
      <c r="B4979" s="2">
        <v>1</v>
      </c>
      <c r="C4979" s="2"/>
      <c r="D4979" s="2"/>
    </row>
    <row r="4980" spans="1:4">
      <c r="A4980" s="2" t="s">
        <v>5982</v>
      </c>
      <c r="B4980" s="2">
        <v>1</v>
      </c>
      <c r="C4980" s="2"/>
      <c r="D4980" s="2"/>
    </row>
    <row r="4981" spans="1:4">
      <c r="A4981" s="2" t="s">
        <v>5983</v>
      </c>
      <c r="B4981" s="2">
        <v>1</v>
      </c>
      <c r="C4981" s="2"/>
      <c r="D4981" s="2"/>
    </row>
    <row r="4982" spans="1:4">
      <c r="A4982" s="2" t="s">
        <v>5984</v>
      </c>
      <c r="B4982" s="2">
        <v>1</v>
      </c>
      <c r="C4982" s="2"/>
      <c r="D4982" s="2"/>
    </row>
    <row r="4983" spans="1:4">
      <c r="A4983" s="2" t="s">
        <v>5985</v>
      </c>
      <c r="B4983" s="2">
        <v>1</v>
      </c>
      <c r="C4983" s="2"/>
      <c r="D4983" s="2"/>
    </row>
    <row r="4984" spans="1:4">
      <c r="A4984" s="2" t="s">
        <v>5986</v>
      </c>
      <c r="B4984" s="2">
        <v>1</v>
      </c>
      <c r="C4984" s="2"/>
      <c r="D4984" s="2"/>
    </row>
    <row r="4985" spans="1:4">
      <c r="A4985" s="2" t="s">
        <v>5987</v>
      </c>
      <c r="B4985" s="2">
        <v>1</v>
      </c>
      <c r="C4985" s="2"/>
      <c r="D4985" s="2"/>
    </row>
    <row r="4986" spans="1:4">
      <c r="A4986" s="2" t="s">
        <v>5988</v>
      </c>
      <c r="B4986" s="2">
        <v>1</v>
      </c>
      <c r="C4986" s="2"/>
      <c r="D4986" s="2"/>
    </row>
    <row r="4987" spans="1:4">
      <c r="A4987" s="2" t="s">
        <v>5989</v>
      </c>
      <c r="B4987" s="2">
        <v>1</v>
      </c>
      <c r="C4987" s="2"/>
      <c r="D4987" s="2"/>
    </row>
    <row r="4988" spans="1:4">
      <c r="A4988" s="2" t="s">
        <v>5990</v>
      </c>
      <c r="B4988" s="2">
        <v>1</v>
      </c>
      <c r="C4988" s="2"/>
      <c r="D4988" s="2"/>
    </row>
    <row r="4989" spans="1:4">
      <c r="A4989" s="2" t="s">
        <v>5991</v>
      </c>
      <c r="B4989" s="2">
        <v>1</v>
      </c>
      <c r="C4989" s="2"/>
      <c r="D4989" s="2"/>
    </row>
    <row r="4990" spans="1:4">
      <c r="A4990" s="2" t="s">
        <v>5992</v>
      </c>
      <c r="B4990" s="2">
        <v>1</v>
      </c>
      <c r="C4990" s="2"/>
      <c r="D4990" s="2"/>
    </row>
    <row r="4991" spans="1:4">
      <c r="A4991" s="2" t="s">
        <v>5993</v>
      </c>
      <c r="B4991" s="2">
        <v>1</v>
      </c>
      <c r="C4991" s="2"/>
      <c r="D4991" s="2"/>
    </row>
    <row r="4992" spans="1:4">
      <c r="A4992" s="2" t="s">
        <v>5994</v>
      </c>
      <c r="B4992" s="2">
        <v>1</v>
      </c>
      <c r="C4992" s="2"/>
      <c r="D4992" s="2"/>
    </row>
    <row r="4993" spans="1:4">
      <c r="A4993" s="2" t="s">
        <v>5995</v>
      </c>
      <c r="B4993" s="2">
        <v>1</v>
      </c>
      <c r="C4993" s="2"/>
      <c r="D4993" s="2"/>
    </row>
    <row r="4994" spans="1:4">
      <c r="A4994" s="2" t="s">
        <v>5996</v>
      </c>
      <c r="B4994" s="2">
        <v>1</v>
      </c>
      <c r="C4994" s="2"/>
      <c r="D4994" s="2"/>
    </row>
    <row r="4995" spans="1:4">
      <c r="A4995" s="2" t="s">
        <v>5997</v>
      </c>
      <c r="B4995" s="2">
        <v>1</v>
      </c>
      <c r="C4995" s="2"/>
      <c r="D4995" s="2"/>
    </row>
    <row r="4996" spans="1:4">
      <c r="A4996" s="2" t="s">
        <v>5998</v>
      </c>
      <c r="B4996" s="2">
        <v>1</v>
      </c>
      <c r="C4996" s="2"/>
      <c r="D4996" s="2"/>
    </row>
    <row r="4997" spans="1:4">
      <c r="A4997" s="2" t="s">
        <v>5999</v>
      </c>
      <c r="B4997" s="2">
        <v>1</v>
      </c>
      <c r="C4997" s="2"/>
      <c r="D4997" s="2"/>
    </row>
    <row r="4998" spans="1:4">
      <c r="A4998" s="2" t="s">
        <v>6000</v>
      </c>
      <c r="B4998" s="2">
        <v>1</v>
      </c>
      <c r="C4998" s="2"/>
      <c r="D4998" s="2"/>
    </row>
    <row r="4999" spans="1:4">
      <c r="A4999" s="2" t="s">
        <v>6001</v>
      </c>
      <c r="B4999" s="2">
        <v>1</v>
      </c>
      <c r="C4999" s="2"/>
      <c r="D4999" s="2"/>
    </row>
    <row r="5000" spans="1:4">
      <c r="A5000" s="2" t="s">
        <v>6002</v>
      </c>
      <c r="B5000" s="2">
        <v>1</v>
      </c>
      <c r="C5000" s="2"/>
      <c r="D5000" s="2"/>
    </row>
    <row r="5001" spans="1:4">
      <c r="A5001" s="2" t="s">
        <v>6003</v>
      </c>
      <c r="B5001" s="2">
        <v>1</v>
      </c>
      <c r="C5001" s="2"/>
      <c r="D5001" s="2"/>
    </row>
    <row r="5002" spans="1:4">
      <c r="A5002" s="2" t="s">
        <v>6004</v>
      </c>
      <c r="B5002" s="2">
        <v>1</v>
      </c>
      <c r="C5002" s="2"/>
      <c r="D5002" s="2"/>
    </row>
    <row r="5003" spans="1:4">
      <c r="A5003" s="2" t="s">
        <v>6005</v>
      </c>
      <c r="B5003" s="2">
        <v>1</v>
      </c>
      <c r="C5003" s="2"/>
      <c r="D5003" s="2"/>
    </row>
    <row r="5004" spans="1:4">
      <c r="A5004" s="2" t="s">
        <v>6006</v>
      </c>
      <c r="B5004" s="2">
        <v>1</v>
      </c>
      <c r="C5004" s="2"/>
      <c r="D5004" s="2"/>
    </row>
    <row r="5005" spans="1:4">
      <c r="A5005" s="2" t="s">
        <v>6007</v>
      </c>
      <c r="B5005" s="2">
        <v>1</v>
      </c>
      <c r="C5005" s="2"/>
      <c r="D5005" s="2"/>
    </row>
    <row r="5006" spans="1:4">
      <c r="A5006" s="2" t="s">
        <v>6008</v>
      </c>
      <c r="B5006" s="2">
        <v>1</v>
      </c>
      <c r="C5006" s="2"/>
      <c r="D5006" s="2"/>
    </row>
    <row r="5007" spans="1:4">
      <c r="A5007" s="2" t="s">
        <v>6009</v>
      </c>
      <c r="B5007" s="2">
        <v>1</v>
      </c>
      <c r="C5007" s="2"/>
      <c r="D5007" s="2"/>
    </row>
    <row r="5008" spans="1:4">
      <c r="A5008" s="2" t="s">
        <v>6010</v>
      </c>
      <c r="B5008" s="2">
        <v>1</v>
      </c>
      <c r="C5008" s="2"/>
      <c r="D5008" s="2"/>
    </row>
    <row r="5009" spans="1:4">
      <c r="A5009" s="2" t="s">
        <v>6011</v>
      </c>
      <c r="B5009" s="2">
        <v>1</v>
      </c>
      <c r="C5009" s="2"/>
      <c r="D5009" s="2"/>
    </row>
    <row r="5010" spans="1:4">
      <c r="A5010" s="2" t="s">
        <v>6012</v>
      </c>
      <c r="B5010" s="2">
        <v>1</v>
      </c>
      <c r="C5010" s="2"/>
      <c r="D5010" s="2"/>
    </row>
    <row r="5011" spans="1:4">
      <c r="A5011" s="2" t="s">
        <v>6013</v>
      </c>
      <c r="B5011" s="2">
        <v>1</v>
      </c>
      <c r="C5011" s="2"/>
      <c r="D5011" s="2"/>
    </row>
    <row r="5012" spans="1:4">
      <c r="A5012" s="2" t="s">
        <v>6014</v>
      </c>
      <c r="B5012" s="2">
        <v>1</v>
      </c>
      <c r="C5012" s="2"/>
      <c r="D5012" s="2"/>
    </row>
    <row r="5013" spans="1:4">
      <c r="A5013" s="2" t="s">
        <v>6015</v>
      </c>
      <c r="B5013" s="2">
        <v>1</v>
      </c>
      <c r="C5013" s="2"/>
      <c r="D5013" s="2"/>
    </row>
    <row r="5014" spans="1:4">
      <c r="A5014" s="2" t="s">
        <v>6016</v>
      </c>
      <c r="B5014" s="2">
        <v>1</v>
      </c>
      <c r="C5014" s="2"/>
      <c r="D5014" s="2"/>
    </row>
    <row r="5015" spans="1:4">
      <c r="A5015" s="2" t="s">
        <v>6017</v>
      </c>
      <c r="B5015" s="2">
        <v>1</v>
      </c>
      <c r="C5015" s="2"/>
      <c r="D5015" s="2"/>
    </row>
    <row r="5016" spans="1:4">
      <c r="A5016" s="2" t="s">
        <v>6018</v>
      </c>
      <c r="B5016" s="2">
        <v>1</v>
      </c>
      <c r="C5016" s="2"/>
      <c r="D5016" s="2"/>
    </row>
    <row r="5017" spans="1:4">
      <c r="A5017" s="2" t="s">
        <v>6019</v>
      </c>
      <c r="B5017" s="2">
        <v>1</v>
      </c>
      <c r="C5017" s="2"/>
      <c r="D5017" s="2"/>
    </row>
    <row r="5018" spans="1:4">
      <c r="A5018" s="2" t="s">
        <v>6020</v>
      </c>
      <c r="B5018" s="2">
        <v>1</v>
      </c>
      <c r="C5018" s="2"/>
      <c r="D5018" s="2"/>
    </row>
    <row r="5019" spans="1:4">
      <c r="A5019" s="2" t="s">
        <v>6021</v>
      </c>
      <c r="B5019" s="2">
        <v>1</v>
      </c>
      <c r="C5019" s="2"/>
      <c r="D5019" s="2"/>
    </row>
    <row r="5020" spans="1:4">
      <c r="A5020" s="2" t="s">
        <v>6022</v>
      </c>
      <c r="B5020" s="2">
        <v>1</v>
      </c>
      <c r="C5020" s="2"/>
      <c r="D5020" s="2"/>
    </row>
    <row r="5021" spans="1:4">
      <c r="A5021" s="2" t="s">
        <v>6023</v>
      </c>
      <c r="B5021" s="2">
        <v>1</v>
      </c>
      <c r="C5021" s="2"/>
      <c r="D5021" s="2"/>
    </row>
    <row r="5022" spans="1:4">
      <c r="A5022" s="2" t="s">
        <v>6024</v>
      </c>
      <c r="B5022" s="2">
        <v>1</v>
      </c>
      <c r="C5022" s="2"/>
      <c r="D5022" s="2"/>
    </row>
    <row r="5023" spans="1:4">
      <c r="A5023" s="2" t="s">
        <v>6025</v>
      </c>
      <c r="B5023" s="2">
        <v>1</v>
      </c>
      <c r="C5023" s="2"/>
      <c r="D5023" s="2"/>
    </row>
    <row r="5024" spans="1:4">
      <c r="A5024" s="2" t="s">
        <v>6026</v>
      </c>
      <c r="B5024" s="2">
        <v>1</v>
      </c>
      <c r="C5024" s="2"/>
      <c r="D5024" s="2"/>
    </row>
    <row r="5025" spans="1:4">
      <c r="A5025" s="2" t="s">
        <v>6027</v>
      </c>
      <c r="B5025" s="2">
        <v>1</v>
      </c>
      <c r="C5025" s="2"/>
      <c r="D5025" s="2"/>
    </row>
    <row r="5026" spans="1:4">
      <c r="A5026" s="2" t="s">
        <v>6028</v>
      </c>
      <c r="B5026" s="2">
        <v>1</v>
      </c>
      <c r="C5026" s="2"/>
      <c r="D5026" s="2"/>
    </row>
    <row r="5027" spans="1:4">
      <c r="A5027" s="2" t="s">
        <v>6029</v>
      </c>
      <c r="B5027" s="2">
        <v>1</v>
      </c>
      <c r="C5027" s="2"/>
      <c r="D5027" s="2"/>
    </row>
    <row r="5028" spans="1:4">
      <c r="A5028" s="2" t="s">
        <v>6030</v>
      </c>
      <c r="B5028" s="2">
        <v>1</v>
      </c>
      <c r="C5028" s="2"/>
      <c r="D5028" s="2"/>
    </row>
    <row r="5029" spans="1:4">
      <c r="A5029" s="2" t="s">
        <v>6031</v>
      </c>
      <c r="B5029" s="2">
        <v>1</v>
      </c>
      <c r="C5029" s="2"/>
      <c r="D5029" s="2"/>
    </row>
    <row r="5030" spans="1:4">
      <c r="A5030" s="2" t="s">
        <v>6032</v>
      </c>
      <c r="B5030" s="2">
        <v>1</v>
      </c>
      <c r="C5030" s="2"/>
      <c r="D5030" s="2"/>
    </row>
    <row r="5031" spans="1:4">
      <c r="A5031" s="2" t="s">
        <v>6033</v>
      </c>
      <c r="B5031" s="2">
        <v>1</v>
      </c>
      <c r="C5031" s="2"/>
      <c r="D5031" s="2"/>
    </row>
    <row r="5032" spans="1:4">
      <c r="A5032" s="2" t="s">
        <v>6034</v>
      </c>
      <c r="B5032" s="2">
        <v>1</v>
      </c>
      <c r="C5032" s="2"/>
      <c r="D5032" s="2"/>
    </row>
    <row r="5033" spans="1:4">
      <c r="A5033" s="2" t="s">
        <v>6035</v>
      </c>
      <c r="B5033" s="2">
        <v>1</v>
      </c>
      <c r="C5033" s="2"/>
      <c r="D5033" s="2"/>
    </row>
    <row r="5034" spans="1:4">
      <c r="A5034" s="2" t="s">
        <v>6036</v>
      </c>
      <c r="B5034" s="2">
        <v>1</v>
      </c>
      <c r="C5034" s="2"/>
      <c r="D5034" s="2"/>
    </row>
    <row r="5035" spans="1:4">
      <c r="A5035" s="2" t="s">
        <v>6037</v>
      </c>
      <c r="B5035" s="2">
        <v>1</v>
      </c>
      <c r="C5035" s="2"/>
      <c r="D5035" s="2"/>
    </row>
    <row r="5036" spans="1:4">
      <c r="A5036" s="2" t="s">
        <v>6038</v>
      </c>
      <c r="B5036" s="2">
        <v>1</v>
      </c>
      <c r="C5036" s="2"/>
      <c r="D5036" s="2"/>
    </row>
    <row r="5037" spans="1:4">
      <c r="A5037" s="2" t="s">
        <v>6039</v>
      </c>
      <c r="B5037" s="2">
        <v>1</v>
      </c>
      <c r="C5037" s="2"/>
      <c r="D5037" s="2"/>
    </row>
    <row r="5038" spans="1:4">
      <c r="A5038" s="2" t="s">
        <v>6040</v>
      </c>
      <c r="B5038" s="2">
        <v>1</v>
      </c>
      <c r="C5038" s="2"/>
      <c r="D5038" s="2"/>
    </row>
    <row r="5039" spans="1:4">
      <c r="A5039" s="2" t="s">
        <v>6041</v>
      </c>
      <c r="B5039" s="2">
        <v>1</v>
      </c>
      <c r="C5039" s="2"/>
      <c r="D5039" s="2"/>
    </row>
    <row r="5040" spans="1:4">
      <c r="A5040" s="2" t="s">
        <v>6042</v>
      </c>
      <c r="B5040" s="2">
        <v>1</v>
      </c>
      <c r="C5040" s="2"/>
      <c r="D5040" s="2"/>
    </row>
    <row r="5041" spans="1:4">
      <c r="A5041" s="2" t="s">
        <v>6043</v>
      </c>
      <c r="B5041" s="2">
        <v>1</v>
      </c>
      <c r="C5041" s="2"/>
      <c r="D5041" s="2"/>
    </row>
    <row r="5042" spans="1:4">
      <c r="A5042" s="2" t="s">
        <v>6044</v>
      </c>
      <c r="B5042" s="2">
        <v>1</v>
      </c>
      <c r="C5042" s="2"/>
      <c r="D5042" s="2"/>
    </row>
    <row r="5043" spans="1:4">
      <c r="A5043" s="2" t="s">
        <v>6045</v>
      </c>
      <c r="B5043" s="2">
        <v>1</v>
      </c>
      <c r="C5043" s="2"/>
      <c r="D5043" s="2"/>
    </row>
    <row r="5044" spans="1:4">
      <c r="A5044" s="2" t="s">
        <v>6046</v>
      </c>
      <c r="B5044" s="2">
        <v>1</v>
      </c>
      <c r="C5044" s="2"/>
      <c r="D5044" s="2"/>
    </row>
    <row r="5045" spans="1:4">
      <c r="A5045" s="2" t="s">
        <v>6047</v>
      </c>
      <c r="B5045" s="2">
        <v>1</v>
      </c>
      <c r="C5045" s="2"/>
      <c r="D5045" s="2"/>
    </row>
    <row r="5046" spans="1:4">
      <c r="A5046" s="2" t="s">
        <v>6048</v>
      </c>
      <c r="B5046" s="2">
        <v>1</v>
      </c>
      <c r="C5046" s="2"/>
      <c r="D5046" s="2"/>
    </row>
    <row r="5047" spans="1:4">
      <c r="A5047" s="2" t="s">
        <v>6049</v>
      </c>
      <c r="B5047" s="2">
        <v>1</v>
      </c>
      <c r="C5047" s="2"/>
      <c r="D5047" s="2"/>
    </row>
    <row r="5048" spans="1:4">
      <c r="A5048" s="2" t="s">
        <v>6050</v>
      </c>
      <c r="B5048" s="2">
        <v>1</v>
      </c>
      <c r="C5048" s="2"/>
      <c r="D5048" s="2"/>
    </row>
    <row r="5049" spans="1:4">
      <c r="A5049" s="2" t="s">
        <v>6051</v>
      </c>
      <c r="B5049" s="2">
        <v>1</v>
      </c>
      <c r="C5049" s="2"/>
      <c r="D5049" s="2"/>
    </row>
    <row r="5050" spans="1:4">
      <c r="A5050" s="2" t="s">
        <v>6052</v>
      </c>
      <c r="B5050" s="2">
        <v>1</v>
      </c>
      <c r="C5050" s="2"/>
      <c r="D5050" s="2"/>
    </row>
    <row r="5051" spans="1:4">
      <c r="A5051" s="2" t="s">
        <v>6053</v>
      </c>
      <c r="B5051" s="2">
        <v>1</v>
      </c>
      <c r="C5051" s="2"/>
      <c r="D5051" s="2"/>
    </row>
    <row r="5052" spans="1:4">
      <c r="A5052" s="2" t="s">
        <v>6054</v>
      </c>
      <c r="B5052" s="2">
        <v>1</v>
      </c>
      <c r="C5052" s="2"/>
      <c r="D5052" s="2"/>
    </row>
    <row r="5053" spans="1:4">
      <c r="A5053" s="2" t="s">
        <v>6055</v>
      </c>
      <c r="B5053" s="2">
        <v>1</v>
      </c>
      <c r="C5053" s="2"/>
      <c r="D5053" s="2"/>
    </row>
    <row r="5054" spans="1:4">
      <c r="A5054" s="2" t="s">
        <v>6056</v>
      </c>
      <c r="B5054" s="2">
        <v>1</v>
      </c>
      <c r="C5054" s="2"/>
      <c r="D5054" s="2"/>
    </row>
    <row r="5055" spans="1:4">
      <c r="A5055" s="2" t="s">
        <v>6057</v>
      </c>
      <c r="B5055" s="2">
        <v>1</v>
      </c>
      <c r="C5055" s="2"/>
      <c r="D5055" s="2"/>
    </row>
    <row r="5056" spans="1:4">
      <c r="A5056" s="2" t="s">
        <v>6058</v>
      </c>
      <c r="B5056" s="2">
        <v>1</v>
      </c>
      <c r="C5056" s="2"/>
      <c r="D5056" s="2"/>
    </row>
    <row r="5057" spans="1:4">
      <c r="A5057" s="2" t="s">
        <v>6059</v>
      </c>
      <c r="B5057" s="2">
        <v>1</v>
      </c>
      <c r="C5057" s="2"/>
      <c r="D5057" s="2"/>
    </row>
    <row r="5058" spans="1:4">
      <c r="A5058" s="2" t="s">
        <v>6060</v>
      </c>
      <c r="B5058" s="2">
        <v>1</v>
      </c>
      <c r="C5058" s="2"/>
      <c r="D5058" s="2"/>
    </row>
    <row r="5059" spans="1:4">
      <c r="A5059" s="2" t="s">
        <v>6061</v>
      </c>
      <c r="B5059" s="2">
        <v>1</v>
      </c>
      <c r="C5059" s="2"/>
      <c r="D5059" s="2"/>
    </row>
    <row r="5060" spans="1:4">
      <c r="A5060" s="2" t="s">
        <v>6062</v>
      </c>
      <c r="B5060" s="2">
        <v>1</v>
      </c>
      <c r="C5060" s="2"/>
      <c r="D5060" s="2"/>
    </row>
    <row r="5061" spans="1:4">
      <c r="A5061" s="2" t="s">
        <v>6063</v>
      </c>
      <c r="B5061" s="2">
        <v>1</v>
      </c>
      <c r="C5061" s="2"/>
      <c r="D5061" s="2"/>
    </row>
    <row r="5062" spans="1:4">
      <c r="A5062" s="2" t="s">
        <v>6064</v>
      </c>
      <c r="B5062" s="2">
        <v>1</v>
      </c>
      <c r="C5062" s="2"/>
      <c r="D5062" s="2"/>
    </row>
    <row r="5063" spans="1:4">
      <c r="A5063" s="2" t="s">
        <v>6065</v>
      </c>
      <c r="B5063" s="2">
        <v>1</v>
      </c>
      <c r="C5063" s="2"/>
      <c r="D5063" s="2"/>
    </row>
    <row r="5064" spans="1:4">
      <c r="A5064" s="2" t="s">
        <v>6066</v>
      </c>
      <c r="B5064" s="2">
        <v>1</v>
      </c>
      <c r="C5064" s="2"/>
      <c r="D5064" s="2"/>
    </row>
    <row r="5065" spans="1:4">
      <c r="A5065" s="2" t="s">
        <v>6067</v>
      </c>
      <c r="B5065" s="2">
        <v>1</v>
      </c>
      <c r="C5065" s="2"/>
      <c r="D5065" s="2"/>
    </row>
    <row r="5066" spans="1:4">
      <c r="A5066" s="2" t="s">
        <v>6068</v>
      </c>
      <c r="B5066" s="2">
        <v>1</v>
      </c>
      <c r="C5066" s="2"/>
      <c r="D5066" s="2"/>
    </row>
    <row r="5067" spans="1:4">
      <c r="A5067" s="2" t="s">
        <v>6069</v>
      </c>
      <c r="B5067" s="2">
        <v>1</v>
      </c>
      <c r="C5067" s="2"/>
      <c r="D5067" s="2"/>
    </row>
    <row r="5068" spans="1:4">
      <c r="A5068" s="2" t="s">
        <v>6070</v>
      </c>
      <c r="B5068" s="2">
        <v>1</v>
      </c>
      <c r="C5068" s="2"/>
      <c r="D5068" s="2"/>
    </row>
    <row r="5069" spans="1:4">
      <c r="A5069" s="2" t="s">
        <v>6071</v>
      </c>
      <c r="B5069" s="2">
        <v>1</v>
      </c>
      <c r="C5069" s="2"/>
      <c r="D5069" s="2"/>
    </row>
    <row r="5070" spans="1:4">
      <c r="A5070" s="2" t="s">
        <v>6072</v>
      </c>
      <c r="B5070" s="2">
        <v>1</v>
      </c>
      <c r="C5070" s="2"/>
      <c r="D5070" s="2"/>
    </row>
    <row r="5071" spans="1:4">
      <c r="A5071" s="2" t="s">
        <v>6073</v>
      </c>
      <c r="B5071" s="2">
        <v>1</v>
      </c>
      <c r="C5071" s="2"/>
      <c r="D5071" s="2"/>
    </row>
    <row r="5072" spans="1:4">
      <c r="A5072" s="2" t="s">
        <v>6074</v>
      </c>
      <c r="B5072" s="2">
        <v>1</v>
      </c>
      <c r="C5072" s="2"/>
      <c r="D5072" s="2"/>
    </row>
    <row r="5073" spans="1:4">
      <c r="A5073" s="2" t="s">
        <v>6075</v>
      </c>
      <c r="B5073" s="2">
        <v>1</v>
      </c>
      <c r="C5073" s="2"/>
      <c r="D5073" s="2"/>
    </row>
    <row r="5074" spans="1:4">
      <c r="A5074" s="2" t="s">
        <v>6076</v>
      </c>
      <c r="B5074" s="2">
        <v>1</v>
      </c>
      <c r="C5074" s="2"/>
      <c r="D5074" s="2"/>
    </row>
    <row r="5075" spans="1:4">
      <c r="A5075" s="2" t="s">
        <v>6077</v>
      </c>
      <c r="B5075" s="2">
        <v>1</v>
      </c>
      <c r="C5075" s="2"/>
      <c r="D5075" s="2"/>
    </row>
    <row r="5076" spans="1:4">
      <c r="A5076" s="2" t="s">
        <v>6078</v>
      </c>
      <c r="B5076" s="2">
        <v>1</v>
      </c>
      <c r="C5076" s="2"/>
      <c r="D5076" s="2"/>
    </row>
    <row r="5077" spans="1:4">
      <c r="A5077" s="2" t="s">
        <v>6079</v>
      </c>
      <c r="B5077" s="2">
        <v>1</v>
      </c>
      <c r="C5077" s="2"/>
      <c r="D5077" s="2"/>
    </row>
    <row r="5078" spans="1:4">
      <c r="A5078" s="2" t="s">
        <v>6080</v>
      </c>
      <c r="B5078" s="2">
        <v>1</v>
      </c>
      <c r="C5078" s="2"/>
      <c r="D5078" s="2"/>
    </row>
    <row r="5079" spans="1:4">
      <c r="A5079" s="2" t="s">
        <v>6081</v>
      </c>
      <c r="B5079" s="2">
        <v>1</v>
      </c>
      <c r="C5079" s="2"/>
      <c r="D5079" s="2"/>
    </row>
    <row r="5080" spans="1:4">
      <c r="A5080" s="2" t="s">
        <v>6082</v>
      </c>
      <c r="B5080" s="2">
        <v>1</v>
      </c>
      <c r="C5080" s="2"/>
      <c r="D5080" s="2"/>
    </row>
    <row r="5081" spans="1:4">
      <c r="A5081" s="2" t="s">
        <v>6083</v>
      </c>
      <c r="B5081" s="2">
        <v>1</v>
      </c>
      <c r="C5081" s="2"/>
      <c r="D5081" s="2"/>
    </row>
    <row r="5082" spans="1:4">
      <c r="A5082" s="2" t="s">
        <v>6084</v>
      </c>
      <c r="B5082" s="2">
        <v>1</v>
      </c>
      <c r="C5082" s="2"/>
      <c r="D5082" s="2"/>
    </row>
    <row r="5083" spans="1:4">
      <c r="A5083" s="2" t="s">
        <v>6085</v>
      </c>
      <c r="B5083" s="2">
        <v>1</v>
      </c>
      <c r="C5083" s="2"/>
      <c r="D5083" s="2"/>
    </row>
    <row r="5084" spans="1:4">
      <c r="A5084" s="2" t="s">
        <v>6086</v>
      </c>
      <c r="B5084" s="2">
        <v>1</v>
      </c>
      <c r="C5084" s="2"/>
      <c r="D5084" s="2"/>
    </row>
    <row r="5085" spans="1:4">
      <c r="A5085" s="2" t="s">
        <v>6087</v>
      </c>
      <c r="B5085" s="2">
        <v>1</v>
      </c>
      <c r="C5085" s="2"/>
      <c r="D5085" s="2"/>
    </row>
    <row r="5086" spans="1:4">
      <c r="A5086" s="2" t="s">
        <v>6088</v>
      </c>
      <c r="B5086" s="2">
        <v>1</v>
      </c>
      <c r="C5086" s="2"/>
      <c r="D5086" s="2"/>
    </row>
    <row r="5087" spans="1:4">
      <c r="A5087" s="2" t="s">
        <v>6089</v>
      </c>
      <c r="B5087" s="2">
        <v>1</v>
      </c>
      <c r="C5087" s="2"/>
      <c r="D5087" s="2"/>
    </row>
    <row r="5088" spans="1:4">
      <c r="A5088" s="2" t="s">
        <v>6090</v>
      </c>
      <c r="B5088" s="2">
        <v>1</v>
      </c>
      <c r="C5088" s="2"/>
      <c r="D5088" s="2"/>
    </row>
    <row r="5089" spans="1:4">
      <c r="A5089" s="2" t="s">
        <v>6091</v>
      </c>
      <c r="B5089" s="2">
        <v>1</v>
      </c>
      <c r="C5089" s="2"/>
      <c r="D5089" s="2"/>
    </row>
    <row r="5090" spans="1:4">
      <c r="A5090" s="2" t="s">
        <v>6092</v>
      </c>
      <c r="B5090" s="2">
        <v>1</v>
      </c>
      <c r="C5090" s="2"/>
      <c r="D5090" s="2"/>
    </row>
    <row r="5091" spans="1:4">
      <c r="A5091" s="2" t="s">
        <v>6093</v>
      </c>
      <c r="B5091" s="2">
        <v>1</v>
      </c>
      <c r="C5091" s="2"/>
      <c r="D5091" s="2"/>
    </row>
    <row r="5092" spans="1:4">
      <c r="A5092" s="2" t="s">
        <v>6094</v>
      </c>
      <c r="B5092" s="2">
        <v>1</v>
      </c>
      <c r="C5092" s="2"/>
      <c r="D5092" s="2"/>
    </row>
    <row r="5093" spans="1:4">
      <c r="A5093" s="2" t="s">
        <v>6095</v>
      </c>
      <c r="B5093" s="2">
        <v>1</v>
      </c>
      <c r="C5093" s="2"/>
      <c r="D5093" s="2"/>
    </row>
    <row r="5094" spans="1:4">
      <c r="A5094" s="2" t="s">
        <v>6096</v>
      </c>
      <c r="B5094" s="2">
        <v>1</v>
      </c>
      <c r="C5094" s="2"/>
      <c r="D5094" s="2"/>
    </row>
    <row r="5095" spans="1:4">
      <c r="A5095" s="2" t="s">
        <v>6097</v>
      </c>
      <c r="B5095" s="2">
        <v>1</v>
      </c>
      <c r="C5095" s="2"/>
      <c r="D5095" s="2"/>
    </row>
    <row r="5096" spans="1:4">
      <c r="A5096" s="2" t="s">
        <v>6098</v>
      </c>
      <c r="B5096" s="2">
        <v>1</v>
      </c>
      <c r="C5096" s="2"/>
      <c r="D5096" s="2"/>
    </row>
    <row r="5097" spans="1:4">
      <c r="A5097" s="2" t="s">
        <v>6099</v>
      </c>
      <c r="B5097" s="2">
        <v>1</v>
      </c>
      <c r="C5097" s="2"/>
      <c r="D5097" s="2"/>
    </row>
    <row r="5098" spans="1:4">
      <c r="A5098" s="2" t="s">
        <v>6100</v>
      </c>
      <c r="B5098" s="2">
        <v>1</v>
      </c>
      <c r="C5098" s="2"/>
      <c r="D5098" s="2"/>
    </row>
    <row r="5099" spans="1:4">
      <c r="A5099" s="2" t="s">
        <v>6101</v>
      </c>
      <c r="B5099" s="2">
        <v>1</v>
      </c>
      <c r="C5099" s="2"/>
      <c r="D5099" s="2"/>
    </row>
    <row r="5100" spans="1:4">
      <c r="A5100" s="2" t="s">
        <v>6102</v>
      </c>
      <c r="B5100" s="2">
        <v>1</v>
      </c>
      <c r="C5100" s="2"/>
      <c r="D5100" s="2"/>
    </row>
    <row r="5101" spans="1:4">
      <c r="A5101" s="2" t="s">
        <v>6103</v>
      </c>
      <c r="B5101" s="2">
        <v>1</v>
      </c>
      <c r="C5101" s="2"/>
      <c r="D5101" s="2"/>
    </row>
    <row r="5102" spans="1:4">
      <c r="A5102" s="2" t="s">
        <v>6104</v>
      </c>
      <c r="B5102" s="2">
        <v>1</v>
      </c>
      <c r="C5102" s="2"/>
      <c r="D5102" s="2"/>
    </row>
    <row r="5103" spans="1:4">
      <c r="A5103" s="2" t="s">
        <v>6105</v>
      </c>
      <c r="B5103" s="2">
        <v>1</v>
      </c>
      <c r="C5103" s="2"/>
      <c r="D5103" s="2"/>
    </row>
    <row r="5104" spans="1:4">
      <c r="A5104" s="2" t="s">
        <v>6106</v>
      </c>
      <c r="B5104" s="2">
        <v>1</v>
      </c>
      <c r="C5104" s="2"/>
      <c r="D5104" s="2"/>
    </row>
    <row r="5105" spans="1:4">
      <c r="A5105" s="2" t="s">
        <v>6107</v>
      </c>
      <c r="B5105" s="2">
        <v>1</v>
      </c>
      <c r="C5105" s="2"/>
      <c r="D5105" s="2"/>
    </row>
    <row r="5106" spans="1:4">
      <c r="A5106" s="2" t="s">
        <v>6108</v>
      </c>
      <c r="B5106" s="2">
        <v>1</v>
      </c>
      <c r="C5106" s="2"/>
      <c r="D5106" s="2"/>
    </row>
    <row r="5107" spans="1:4">
      <c r="A5107" s="2" t="s">
        <v>6109</v>
      </c>
      <c r="B5107" s="2">
        <v>1</v>
      </c>
      <c r="C5107" s="2"/>
      <c r="D5107" s="2"/>
    </row>
    <row r="5108" spans="1:4">
      <c r="A5108" s="2" t="s">
        <v>6110</v>
      </c>
      <c r="B5108" s="2">
        <v>1</v>
      </c>
      <c r="C5108" s="2"/>
      <c r="D5108" s="2"/>
    </row>
    <row r="5109" spans="1:4">
      <c r="A5109" s="2" t="s">
        <v>6111</v>
      </c>
      <c r="B5109" s="2">
        <v>1</v>
      </c>
      <c r="C5109" s="2"/>
      <c r="D5109" s="2"/>
    </row>
    <row r="5110" spans="1:4">
      <c r="A5110" s="2" t="s">
        <v>6112</v>
      </c>
      <c r="B5110" s="2">
        <v>1</v>
      </c>
      <c r="C5110" s="2"/>
      <c r="D5110" s="2"/>
    </row>
    <row r="5111" spans="1:4">
      <c r="A5111" s="2" t="s">
        <v>6113</v>
      </c>
      <c r="B5111" s="2">
        <v>1</v>
      </c>
      <c r="C5111" s="2"/>
      <c r="D5111" s="2"/>
    </row>
    <row r="5112" spans="1:4">
      <c r="A5112" s="2" t="s">
        <v>6114</v>
      </c>
      <c r="B5112" s="2">
        <v>1</v>
      </c>
      <c r="C5112" s="2"/>
      <c r="D5112" s="2"/>
    </row>
    <row r="5113" spans="1:4">
      <c r="A5113" s="2" t="s">
        <v>6115</v>
      </c>
      <c r="B5113" s="2">
        <v>1</v>
      </c>
      <c r="C5113" s="2"/>
      <c r="D5113" s="2"/>
    </row>
    <row r="5114" spans="1:4">
      <c r="A5114" s="2" t="s">
        <v>6116</v>
      </c>
      <c r="B5114" s="2">
        <v>1</v>
      </c>
      <c r="C5114" s="2"/>
      <c r="D5114" s="2"/>
    </row>
    <row r="5115" spans="1:4">
      <c r="A5115" s="2" t="s">
        <v>6117</v>
      </c>
      <c r="B5115" s="2">
        <v>1</v>
      </c>
      <c r="C5115" s="2"/>
      <c r="D5115" s="2"/>
    </row>
    <row r="5116" spans="1:4">
      <c r="A5116" s="2" t="s">
        <v>6118</v>
      </c>
      <c r="B5116" s="2">
        <v>0</v>
      </c>
      <c r="C5116" s="2"/>
      <c r="D5116" s="2"/>
    </row>
    <row r="5117" spans="1:4">
      <c r="A5117" s="2" t="s">
        <v>6119</v>
      </c>
      <c r="B5117" s="2">
        <v>0</v>
      </c>
      <c r="C5117" s="2"/>
      <c r="D5117" s="2"/>
    </row>
    <row r="5118" spans="1:4">
      <c r="A5118" s="2" t="s">
        <v>6120</v>
      </c>
      <c r="B5118" s="2">
        <v>0</v>
      </c>
      <c r="C5118" s="2"/>
      <c r="D5118" s="2"/>
    </row>
    <row r="5119" spans="1:4">
      <c r="A5119" s="2" t="s">
        <v>6121</v>
      </c>
      <c r="B5119" s="2">
        <v>0</v>
      </c>
      <c r="C5119" s="2"/>
      <c r="D5119" s="2"/>
    </row>
    <row r="5120" spans="1:4">
      <c r="A5120" s="2" t="s">
        <v>6122</v>
      </c>
      <c r="B5120" s="2">
        <v>1</v>
      </c>
      <c r="C5120" s="2"/>
      <c r="D5120" s="2"/>
    </row>
    <row r="5121" spans="1:4">
      <c r="A5121" s="2" t="s">
        <v>6123</v>
      </c>
      <c r="B5121" s="2">
        <v>0</v>
      </c>
      <c r="C5121" s="2"/>
      <c r="D5121" s="2"/>
    </row>
    <row r="5122" spans="1:4">
      <c r="A5122" s="2" t="s">
        <v>6124</v>
      </c>
      <c r="B5122" s="2">
        <v>0</v>
      </c>
      <c r="C5122" s="2"/>
      <c r="D5122" s="2"/>
    </row>
    <row r="5123" spans="1:4">
      <c r="A5123" s="2" t="s">
        <v>6125</v>
      </c>
      <c r="B5123" s="2">
        <v>0</v>
      </c>
      <c r="C5123" s="2"/>
      <c r="D5123" s="2"/>
    </row>
    <row r="5124" spans="1:4">
      <c r="A5124" s="2" t="s">
        <v>6126</v>
      </c>
      <c r="B5124" s="2">
        <v>1</v>
      </c>
      <c r="C5124" s="2"/>
      <c r="D5124" s="2"/>
    </row>
    <row r="5125" spans="1:4">
      <c r="A5125" s="2" t="s">
        <v>6127</v>
      </c>
      <c r="B5125" s="2">
        <v>1</v>
      </c>
      <c r="C5125" s="2"/>
      <c r="D5125" s="2"/>
    </row>
    <row r="5126" spans="1:4">
      <c r="A5126" s="2" t="s">
        <v>6128</v>
      </c>
      <c r="B5126" s="2">
        <v>1</v>
      </c>
      <c r="C5126" s="2"/>
      <c r="D5126" s="2"/>
    </row>
    <row r="5127" spans="1:4">
      <c r="A5127" s="2" t="s">
        <v>6129</v>
      </c>
      <c r="B5127" s="2">
        <v>1</v>
      </c>
      <c r="C5127" s="2"/>
      <c r="D5127" s="2"/>
    </row>
    <row r="5128" spans="1:4">
      <c r="A5128" s="2" t="s">
        <v>6130</v>
      </c>
      <c r="B5128" s="2">
        <v>1</v>
      </c>
      <c r="C5128" s="2"/>
      <c r="D5128" s="2"/>
    </row>
    <row r="5129" spans="1:4">
      <c r="A5129" s="2" t="s">
        <v>6131</v>
      </c>
      <c r="B5129" s="2">
        <v>1</v>
      </c>
      <c r="C5129" s="2"/>
      <c r="D5129" s="2"/>
    </row>
    <row r="5130" spans="1:4">
      <c r="A5130" s="2" t="s">
        <v>6132</v>
      </c>
      <c r="B5130" s="2">
        <v>1</v>
      </c>
      <c r="C5130" s="2"/>
      <c r="D5130" s="2"/>
    </row>
    <row r="5131" spans="1:4">
      <c r="A5131" s="2" t="s">
        <v>6133</v>
      </c>
      <c r="B5131" s="2">
        <v>1</v>
      </c>
      <c r="C5131" s="2"/>
      <c r="D5131" s="2"/>
    </row>
    <row r="5132" spans="1:4">
      <c r="A5132" s="2" t="s">
        <v>6134</v>
      </c>
      <c r="B5132" s="2">
        <v>1</v>
      </c>
      <c r="C5132" s="2"/>
      <c r="D5132" s="2"/>
    </row>
    <row r="5133" spans="1:4">
      <c r="A5133" s="2" t="s">
        <v>6135</v>
      </c>
      <c r="B5133" s="2">
        <v>1</v>
      </c>
      <c r="C5133" s="2"/>
      <c r="D5133" s="2"/>
    </row>
    <row r="5134" spans="1:4">
      <c r="A5134" s="2" t="s">
        <v>6136</v>
      </c>
      <c r="B5134" s="2">
        <v>1</v>
      </c>
      <c r="C5134" s="2"/>
      <c r="D5134" s="2"/>
    </row>
    <row r="5135" spans="1:4">
      <c r="A5135" s="2" t="s">
        <v>6137</v>
      </c>
      <c r="B5135" s="2">
        <v>1</v>
      </c>
      <c r="C5135" s="2"/>
      <c r="D5135" s="2"/>
    </row>
    <row r="5136" spans="1:4">
      <c r="A5136" s="2" t="s">
        <v>6138</v>
      </c>
      <c r="B5136" s="2">
        <v>1</v>
      </c>
      <c r="C5136" s="2"/>
      <c r="D5136" s="2"/>
    </row>
    <row r="5137" spans="1:4">
      <c r="A5137" s="2" t="s">
        <v>6139</v>
      </c>
      <c r="B5137" s="2">
        <v>1</v>
      </c>
      <c r="C5137" s="2"/>
      <c r="D5137" s="2"/>
    </row>
    <row r="5138" spans="1:4">
      <c r="A5138" s="2" t="s">
        <v>6140</v>
      </c>
      <c r="B5138" s="2">
        <v>1</v>
      </c>
      <c r="C5138" s="2"/>
      <c r="D5138" s="2"/>
    </row>
    <row r="5139" spans="1:4">
      <c r="A5139" s="2" t="s">
        <v>6141</v>
      </c>
      <c r="B5139" s="2">
        <v>0</v>
      </c>
      <c r="C5139" s="2"/>
      <c r="D5139" s="2"/>
    </row>
    <row r="5140" spans="1:4">
      <c r="A5140" s="2" t="s">
        <v>6142</v>
      </c>
      <c r="B5140" s="2">
        <v>0</v>
      </c>
      <c r="C5140" s="2"/>
      <c r="D5140" s="2"/>
    </row>
    <row r="5141" spans="1:4">
      <c r="A5141" s="2" t="s">
        <v>6143</v>
      </c>
      <c r="B5141" s="2">
        <v>0</v>
      </c>
      <c r="C5141" s="2"/>
      <c r="D5141" s="2"/>
    </row>
    <row r="5142" spans="1:4">
      <c r="A5142" s="2" t="s">
        <v>6144</v>
      </c>
      <c r="B5142" s="2">
        <v>0</v>
      </c>
      <c r="C5142" s="2"/>
      <c r="D5142" s="2"/>
    </row>
    <row r="5143" spans="1:4">
      <c r="A5143" s="2" t="s">
        <v>6145</v>
      </c>
      <c r="B5143" s="2">
        <v>0</v>
      </c>
      <c r="C5143" s="2"/>
      <c r="D5143" s="2"/>
    </row>
    <row r="5144" spans="1:4">
      <c r="A5144" s="2" t="s">
        <v>6146</v>
      </c>
      <c r="B5144" s="2">
        <v>0</v>
      </c>
      <c r="C5144" s="2"/>
      <c r="D5144" s="2"/>
    </row>
    <row r="5145" spans="1:4">
      <c r="A5145" s="2" t="s">
        <v>6147</v>
      </c>
      <c r="B5145" s="2">
        <v>0</v>
      </c>
      <c r="C5145" s="2"/>
      <c r="D5145" s="2"/>
    </row>
    <row r="5146" spans="1:4">
      <c r="A5146" s="2" t="s">
        <v>6148</v>
      </c>
      <c r="B5146" s="2">
        <v>0</v>
      </c>
      <c r="C5146" s="2"/>
      <c r="D5146" s="2"/>
    </row>
    <row r="5147" spans="1:4">
      <c r="A5147" s="2" t="s">
        <v>6149</v>
      </c>
      <c r="B5147" s="2">
        <v>0</v>
      </c>
      <c r="C5147" s="2"/>
      <c r="D5147" s="2"/>
    </row>
    <row r="5148" spans="1:4">
      <c r="A5148" s="2" t="s">
        <v>6150</v>
      </c>
      <c r="B5148" s="2">
        <v>0</v>
      </c>
      <c r="C5148" s="2"/>
      <c r="D5148" s="2"/>
    </row>
    <row r="5149" spans="1:4">
      <c r="A5149" s="2" t="s">
        <v>6151</v>
      </c>
      <c r="B5149" s="2">
        <v>0</v>
      </c>
      <c r="C5149" s="2"/>
      <c r="D5149" s="2"/>
    </row>
    <row r="5150" spans="1:4">
      <c r="A5150" s="2" t="s">
        <v>6152</v>
      </c>
      <c r="B5150" s="2">
        <v>0</v>
      </c>
      <c r="C5150" s="2"/>
      <c r="D5150" s="2"/>
    </row>
    <row r="5151" spans="1:4">
      <c r="A5151" s="2" t="s">
        <v>6153</v>
      </c>
      <c r="B5151" s="2">
        <v>0</v>
      </c>
      <c r="C5151" s="2"/>
      <c r="D5151" s="2"/>
    </row>
    <row r="5152" spans="1:4">
      <c r="A5152" s="2" t="s">
        <v>6154</v>
      </c>
      <c r="B5152" s="2">
        <v>0</v>
      </c>
      <c r="C5152" s="2"/>
      <c r="D5152" s="2"/>
    </row>
    <row r="5153" spans="1:4">
      <c r="A5153" s="2" t="s">
        <v>6155</v>
      </c>
      <c r="B5153" s="2">
        <v>0</v>
      </c>
      <c r="C5153" s="2"/>
      <c r="D5153" s="2"/>
    </row>
    <row r="5154" spans="1:4">
      <c r="A5154" s="2" t="s">
        <v>6156</v>
      </c>
      <c r="B5154" s="2">
        <v>0</v>
      </c>
      <c r="C5154" s="2"/>
      <c r="D5154" s="2"/>
    </row>
    <row r="5155" spans="1:4">
      <c r="A5155" s="2" t="s">
        <v>6157</v>
      </c>
      <c r="B5155" s="2">
        <v>0</v>
      </c>
      <c r="C5155" s="2"/>
      <c r="D5155" s="2"/>
    </row>
    <row r="5156" spans="1:4">
      <c r="A5156" s="2" t="s">
        <v>6158</v>
      </c>
      <c r="B5156" s="2">
        <v>0</v>
      </c>
      <c r="C5156" s="2"/>
      <c r="D5156" s="2"/>
    </row>
    <row r="5157" spans="1:4">
      <c r="A5157" s="2" t="s">
        <v>6159</v>
      </c>
      <c r="B5157" s="2">
        <v>0</v>
      </c>
      <c r="C5157" s="2"/>
      <c r="D5157" s="2"/>
    </row>
    <row r="5158" spans="1:4">
      <c r="A5158" s="2" t="s">
        <v>6160</v>
      </c>
      <c r="B5158" s="2">
        <v>0</v>
      </c>
      <c r="C5158" s="2"/>
      <c r="D5158" s="2"/>
    </row>
    <row r="5159" spans="1:4">
      <c r="A5159" s="2" t="s">
        <v>6161</v>
      </c>
      <c r="B5159" s="2">
        <v>0</v>
      </c>
      <c r="C5159" s="2"/>
      <c r="D5159" s="2"/>
    </row>
    <row r="5160" spans="1:4">
      <c r="A5160" s="2" t="s">
        <v>6162</v>
      </c>
      <c r="B5160" s="2">
        <v>0</v>
      </c>
      <c r="C5160" s="2"/>
      <c r="D5160" s="2"/>
    </row>
    <row r="5161" spans="1:4">
      <c r="A5161" s="2" t="s">
        <v>6163</v>
      </c>
      <c r="B5161" s="2">
        <v>0</v>
      </c>
      <c r="C5161" s="2"/>
      <c r="D5161" s="2"/>
    </row>
    <row r="5162" spans="1:4">
      <c r="A5162" s="2" t="s">
        <v>6164</v>
      </c>
      <c r="B5162" s="2">
        <v>0</v>
      </c>
      <c r="C5162" s="2"/>
      <c r="D5162" s="2"/>
    </row>
    <row r="5163" spans="1:4">
      <c r="A5163" s="2" t="s">
        <v>6165</v>
      </c>
      <c r="B5163" s="2">
        <v>0</v>
      </c>
      <c r="C5163" s="2"/>
      <c r="D5163" s="2"/>
    </row>
    <row r="5164" spans="1:4">
      <c r="A5164" s="2" t="s">
        <v>6166</v>
      </c>
      <c r="B5164" s="2">
        <v>0</v>
      </c>
      <c r="C5164" s="2"/>
      <c r="D5164" s="2"/>
    </row>
    <row r="5165" spans="1:4">
      <c r="A5165" s="2" t="s">
        <v>6167</v>
      </c>
      <c r="B5165" s="2">
        <v>0</v>
      </c>
      <c r="C5165" s="2"/>
      <c r="D5165" s="2"/>
    </row>
    <row r="5166" spans="1:4">
      <c r="A5166" s="2" t="s">
        <v>6168</v>
      </c>
      <c r="B5166" s="2">
        <v>0</v>
      </c>
      <c r="C5166" s="2"/>
      <c r="D5166" s="2"/>
    </row>
    <row r="5167" spans="1:4">
      <c r="A5167" s="2" t="s">
        <v>6169</v>
      </c>
      <c r="B5167" s="2">
        <v>0</v>
      </c>
      <c r="C5167" s="2"/>
      <c r="D5167" s="2" t="s">
        <v>6170</v>
      </c>
    </row>
    <row r="5168" spans="1:4">
      <c r="A5168" s="2" t="s">
        <v>6171</v>
      </c>
      <c r="B5168" s="2">
        <v>0</v>
      </c>
      <c r="C5168" s="2"/>
      <c r="D5168" s="2" t="s">
        <v>531</v>
      </c>
    </row>
    <row r="5169" spans="1:4">
      <c r="A5169" s="2" t="s">
        <v>6172</v>
      </c>
      <c r="B5169" s="2">
        <v>0</v>
      </c>
      <c r="C5169" s="2"/>
      <c r="D5169" s="2"/>
    </row>
    <row r="5170" spans="1:4">
      <c r="A5170" s="2" t="s">
        <v>6173</v>
      </c>
      <c r="B5170" s="2">
        <v>0</v>
      </c>
      <c r="C5170" s="2"/>
      <c r="D5170" s="2"/>
    </row>
    <row r="5171" spans="1:4">
      <c r="A5171" s="2" t="s">
        <v>6174</v>
      </c>
      <c r="B5171" s="2">
        <v>0</v>
      </c>
      <c r="C5171" s="2"/>
      <c r="D5171" s="2"/>
    </row>
    <row r="5172" spans="1:4">
      <c r="A5172" s="2" t="s">
        <v>6175</v>
      </c>
      <c r="B5172" s="2">
        <v>0</v>
      </c>
      <c r="C5172" s="2"/>
      <c r="D5172" s="2"/>
    </row>
    <row r="5173" spans="1:4">
      <c r="A5173" s="2" t="s">
        <v>6176</v>
      </c>
      <c r="B5173" s="2">
        <v>1</v>
      </c>
      <c r="C5173" s="2"/>
      <c r="D5173" s="2"/>
    </row>
    <row r="5174" spans="1:4">
      <c r="A5174" s="2" t="s">
        <v>6177</v>
      </c>
      <c r="B5174" s="2">
        <v>0</v>
      </c>
      <c r="C5174" s="2"/>
      <c r="D5174" s="2"/>
    </row>
    <row r="5175" spans="1:4">
      <c r="A5175" s="2" t="s">
        <v>6178</v>
      </c>
      <c r="B5175" s="2">
        <v>0</v>
      </c>
      <c r="C5175" s="2"/>
      <c r="D5175" s="2" t="s">
        <v>6179</v>
      </c>
    </row>
    <row r="5176" spans="1:4">
      <c r="A5176" s="2" t="s">
        <v>6180</v>
      </c>
      <c r="B5176" s="2">
        <v>0</v>
      </c>
      <c r="C5176" s="2"/>
      <c r="D5176" s="2" t="s">
        <v>6181</v>
      </c>
    </row>
    <row r="5177" spans="1:4">
      <c r="A5177" s="2" t="s">
        <v>6182</v>
      </c>
      <c r="B5177" s="2">
        <v>0</v>
      </c>
      <c r="C5177" s="2"/>
      <c r="D5177" s="2" t="s">
        <v>6183</v>
      </c>
    </row>
    <row r="5178" spans="1:4">
      <c r="A5178" s="2" t="s">
        <v>6184</v>
      </c>
      <c r="B5178" s="2">
        <v>0</v>
      </c>
      <c r="C5178" s="2"/>
      <c r="D5178" s="2" t="s">
        <v>6185</v>
      </c>
    </row>
    <row r="5179" spans="1:4">
      <c r="A5179" s="2" t="s">
        <v>6186</v>
      </c>
      <c r="B5179" s="2">
        <v>0</v>
      </c>
      <c r="C5179" s="2"/>
      <c r="D5179" s="2" t="s">
        <v>6187</v>
      </c>
    </row>
    <row r="5180" spans="1:4">
      <c r="A5180" s="2" t="s">
        <v>6188</v>
      </c>
      <c r="B5180" s="2">
        <v>0</v>
      </c>
      <c r="C5180" s="2"/>
      <c r="D5180" s="2" t="s">
        <v>6189</v>
      </c>
    </row>
    <row r="5181" spans="1:4">
      <c r="A5181" s="2" t="s">
        <v>6190</v>
      </c>
      <c r="B5181" s="2">
        <v>0</v>
      </c>
      <c r="C5181" s="2"/>
      <c r="D5181" s="2" t="s">
        <v>6191</v>
      </c>
    </row>
    <row r="5182" spans="1:4">
      <c r="A5182" s="2" t="s">
        <v>6192</v>
      </c>
      <c r="B5182" s="2">
        <v>0</v>
      </c>
      <c r="C5182" s="2"/>
      <c r="D5182" s="2" t="s">
        <v>6193</v>
      </c>
    </row>
    <row r="5183" spans="1:4">
      <c r="A5183" s="2" t="s">
        <v>6194</v>
      </c>
      <c r="B5183" s="2">
        <v>0</v>
      </c>
      <c r="C5183" s="2"/>
      <c r="D5183" s="2" t="s">
        <v>6195</v>
      </c>
    </row>
    <row r="5184" spans="1:4">
      <c r="A5184" s="2" t="s">
        <v>6196</v>
      </c>
      <c r="B5184" s="2">
        <v>0</v>
      </c>
      <c r="C5184" s="2"/>
      <c r="D5184" s="2" t="s">
        <v>6197</v>
      </c>
    </row>
    <row r="5185" spans="1:4">
      <c r="A5185" s="2" t="s">
        <v>6198</v>
      </c>
      <c r="B5185" s="2">
        <v>0</v>
      </c>
      <c r="C5185" s="2"/>
      <c r="D5185" s="2" t="s">
        <v>6199</v>
      </c>
    </row>
    <row r="5186" spans="1:4">
      <c r="A5186" s="2" t="s">
        <v>6200</v>
      </c>
      <c r="B5186" s="2">
        <v>0</v>
      </c>
      <c r="C5186" s="2"/>
      <c r="D5186" s="2" t="s">
        <v>6201</v>
      </c>
    </row>
    <row r="5187" spans="1:4">
      <c r="A5187" s="2" t="s">
        <v>6202</v>
      </c>
      <c r="B5187" s="2">
        <v>0</v>
      </c>
      <c r="C5187" s="2"/>
      <c r="D5187" s="2" t="s">
        <v>6203</v>
      </c>
    </row>
    <row r="5188" spans="1:4">
      <c r="A5188" s="2" t="s">
        <v>6204</v>
      </c>
      <c r="B5188" s="2">
        <v>0</v>
      </c>
      <c r="C5188" s="2"/>
      <c r="D5188" s="2" t="s">
        <v>6205</v>
      </c>
    </row>
    <row r="5189" spans="1:4">
      <c r="A5189" s="2" t="s">
        <v>6206</v>
      </c>
      <c r="B5189" s="2">
        <v>0</v>
      </c>
      <c r="C5189" s="2"/>
      <c r="D5189" s="2" t="s">
        <v>6207</v>
      </c>
    </row>
    <row r="5190" spans="1:4">
      <c r="A5190" s="2" t="s">
        <v>6208</v>
      </c>
      <c r="B5190" s="2">
        <v>0</v>
      </c>
      <c r="C5190" s="2"/>
      <c r="D5190" s="2" t="s">
        <v>6209</v>
      </c>
    </row>
    <row r="5191" spans="1:4">
      <c r="A5191" s="2" t="s">
        <v>6210</v>
      </c>
      <c r="B5191" s="2">
        <v>0</v>
      </c>
      <c r="C5191" s="2"/>
      <c r="D5191" s="2" t="s">
        <v>6211</v>
      </c>
    </row>
    <row r="5192" spans="1:4">
      <c r="A5192" s="2" t="s">
        <v>6212</v>
      </c>
      <c r="B5192" s="2">
        <v>0</v>
      </c>
      <c r="C5192" s="2"/>
      <c r="D5192" s="2" t="s">
        <v>6213</v>
      </c>
    </row>
    <row r="5193" spans="1:4">
      <c r="A5193" s="2" t="s">
        <v>6214</v>
      </c>
      <c r="B5193" s="2">
        <v>0</v>
      </c>
      <c r="C5193" s="2"/>
      <c r="D5193" s="2" t="s">
        <v>6215</v>
      </c>
    </row>
    <row r="5194" spans="1:4">
      <c r="A5194" s="2" t="s">
        <v>6216</v>
      </c>
      <c r="B5194" s="2">
        <v>0</v>
      </c>
      <c r="C5194" s="2"/>
      <c r="D5194" s="2" t="s">
        <v>6217</v>
      </c>
    </row>
    <row r="5195" spans="1:4">
      <c r="A5195" s="2" t="s">
        <v>6218</v>
      </c>
      <c r="B5195" s="2">
        <v>0</v>
      </c>
      <c r="C5195" s="2"/>
      <c r="D5195" s="2" t="s">
        <v>6219</v>
      </c>
    </row>
    <row r="5196" spans="1:4">
      <c r="A5196" s="2" t="s">
        <v>6220</v>
      </c>
      <c r="B5196" s="2">
        <v>0</v>
      </c>
      <c r="C5196" s="2"/>
      <c r="D5196" s="2" t="s">
        <v>6221</v>
      </c>
    </row>
    <row r="5197" spans="1:4">
      <c r="A5197" s="2" t="s">
        <v>6222</v>
      </c>
      <c r="B5197" s="2">
        <v>0</v>
      </c>
      <c r="C5197" s="2"/>
      <c r="D5197" s="2" t="s">
        <v>6223</v>
      </c>
    </row>
    <row r="5198" spans="1:4">
      <c r="A5198" s="2" t="s">
        <v>6224</v>
      </c>
      <c r="B5198" s="2">
        <v>0</v>
      </c>
      <c r="C5198" s="2"/>
      <c r="D5198" s="2" t="s">
        <v>6225</v>
      </c>
    </row>
    <row r="5199" spans="1:4">
      <c r="A5199" s="2" t="s">
        <v>6226</v>
      </c>
      <c r="B5199" s="2">
        <v>0</v>
      </c>
      <c r="C5199" s="2"/>
      <c r="D5199" s="2" t="s">
        <v>6227</v>
      </c>
    </row>
    <row r="5200" spans="1:4">
      <c r="A5200" s="2" t="s">
        <v>6228</v>
      </c>
      <c r="B5200" s="2">
        <v>0</v>
      </c>
      <c r="C5200" s="2"/>
      <c r="D5200" s="2" t="s">
        <v>6229</v>
      </c>
    </row>
    <row r="5201" spans="1:4">
      <c r="A5201" s="2" t="s">
        <v>6230</v>
      </c>
      <c r="B5201" s="2">
        <v>0</v>
      </c>
      <c r="C5201" s="2"/>
      <c r="D5201" s="2" t="s">
        <v>6231</v>
      </c>
    </row>
    <row r="5202" spans="1:4">
      <c r="A5202" s="2" t="s">
        <v>6232</v>
      </c>
      <c r="B5202" s="2">
        <v>0</v>
      </c>
      <c r="C5202" s="2"/>
      <c r="D5202" s="2" t="s">
        <v>6233</v>
      </c>
    </row>
    <row r="5203" spans="1:4">
      <c r="A5203" s="2" t="s">
        <v>6234</v>
      </c>
      <c r="B5203" s="2">
        <v>0</v>
      </c>
      <c r="C5203" s="2"/>
      <c r="D5203" s="2" t="s">
        <v>6235</v>
      </c>
    </row>
    <row r="5204" spans="1:4">
      <c r="A5204" s="2" t="s">
        <v>6236</v>
      </c>
      <c r="B5204" s="2">
        <v>0</v>
      </c>
      <c r="C5204" s="2"/>
      <c r="D5204" s="2" t="s">
        <v>6237</v>
      </c>
    </row>
    <row r="5205" spans="1:4">
      <c r="A5205" s="2" t="s">
        <v>6238</v>
      </c>
      <c r="B5205" s="2">
        <v>0</v>
      </c>
      <c r="C5205" s="2"/>
      <c r="D5205" s="2" t="s">
        <v>6239</v>
      </c>
    </row>
    <row r="5206" spans="1:4">
      <c r="A5206" s="2" t="s">
        <v>6240</v>
      </c>
      <c r="B5206" s="2">
        <v>0</v>
      </c>
      <c r="C5206" s="2"/>
      <c r="D5206" s="2" t="s">
        <v>6241</v>
      </c>
    </row>
    <row r="5207" spans="1:4">
      <c r="A5207" s="2" t="s">
        <v>6242</v>
      </c>
      <c r="B5207" s="2">
        <v>0</v>
      </c>
      <c r="C5207" s="2"/>
      <c r="D5207" s="2" t="s">
        <v>6243</v>
      </c>
    </row>
    <row r="5208" spans="1:4">
      <c r="A5208" s="2" t="s">
        <v>6244</v>
      </c>
      <c r="B5208" s="2">
        <v>0</v>
      </c>
      <c r="C5208" s="2"/>
      <c r="D5208" s="2" t="s">
        <v>6245</v>
      </c>
    </row>
    <row r="5209" spans="1:4">
      <c r="A5209" s="2" t="s">
        <v>6246</v>
      </c>
      <c r="B5209" s="2">
        <v>0</v>
      </c>
      <c r="C5209" s="2"/>
      <c r="D5209" s="2" t="s">
        <v>6247</v>
      </c>
    </row>
    <row r="5210" spans="1:4">
      <c r="A5210" s="2" t="s">
        <v>6248</v>
      </c>
      <c r="B5210" s="2">
        <v>0</v>
      </c>
      <c r="C5210" s="2"/>
      <c r="D5210" s="2" t="s">
        <v>6249</v>
      </c>
    </row>
    <row r="5211" spans="1:4">
      <c r="A5211" s="2" t="s">
        <v>6250</v>
      </c>
      <c r="B5211" s="2">
        <v>0</v>
      </c>
      <c r="C5211" s="2"/>
      <c r="D5211" s="2" t="s">
        <v>6251</v>
      </c>
    </row>
    <row r="5212" spans="1:4">
      <c r="A5212" s="2" t="s">
        <v>6252</v>
      </c>
      <c r="B5212" s="2">
        <v>0</v>
      </c>
      <c r="C5212" s="2"/>
      <c r="D5212" s="2" t="s">
        <v>6253</v>
      </c>
    </row>
    <row r="5213" spans="1:4">
      <c r="A5213" s="2" t="s">
        <v>6254</v>
      </c>
      <c r="B5213" s="2">
        <v>0</v>
      </c>
      <c r="C5213" s="2"/>
      <c r="D5213" s="2" t="s">
        <v>6255</v>
      </c>
    </row>
    <row r="5214" spans="1:4">
      <c r="A5214" s="2" t="s">
        <v>6256</v>
      </c>
      <c r="B5214" s="2">
        <v>0</v>
      </c>
      <c r="C5214" s="2"/>
      <c r="D5214" s="2"/>
    </row>
    <row r="5215" spans="1:4">
      <c r="A5215" s="2" t="s">
        <v>6257</v>
      </c>
      <c r="B5215" s="2">
        <v>0</v>
      </c>
      <c r="C5215" s="2"/>
      <c r="D5215" s="2" t="s">
        <v>5659</v>
      </c>
    </row>
    <row r="5216" spans="1:4">
      <c r="A5216" s="2" t="s">
        <v>6258</v>
      </c>
      <c r="B5216" s="2">
        <v>0</v>
      </c>
      <c r="C5216" s="2"/>
      <c r="D5216" s="2" t="s">
        <v>6259</v>
      </c>
    </row>
    <row r="5217" spans="1:4">
      <c r="A5217" s="2" t="s">
        <v>6260</v>
      </c>
      <c r="B5217" s="2">
        <v>0</v>
      </c>
      <c r="C5217" s="2"/>
      <c r="D5217" s="2"/>
    </row>
    <row r="5218" spans="1:4">
      <c r="A5218" s="2" t="s">
        <v>6261</v>
      </c>
      <c r="B5218" s="2">
        <v>0</v>
      </c>
      <c r="C5218" s="2"/>
      <c r="D5218" s="2" t="s">
        <v>6262</v>
      </c>
    </row>
    <row r="5219" spans="1:4">
      <c r="A5219" s="2" t="s">
        <v>6263</v>
      </c>
      <c r="B5219" s="2">
        <v>0</v>
      </c>
      <c r="C5219" s="2"/>
      <c r="D5219" s="2" t="s">
        <v>6264</v>
      </c>
    </row>
    <row r="5220" spans="1:4">
      <c r="A5220" s="2" t="s">
        <v>6265</v>
      </c>
      <c r="B5220" s="2">
        <v>0</v>
      </c>
      <c r="C5220" s="2"/>
      <c r="D5220" s="2" t="s">
        <v>6266</v>
      </c>
    </row>
    <row r="5221" spans="1:4">
      <c r="A5221" s="2" t="s">
        <v>6267</v>
      </c>
      <c r="B5221" s="2">
        <v>0</v>
      </c>
      <c r="C5221" s="2"/>
      <c r="D5221" s="2" t="s">
        <v>6268</v>
      </c>
    </row>
    <row r="5222" spans="1:4">
      <c r="A5222" s="2" t="s">
        <v>6269</v>
      </c>
      <c r="B5222" s="2">
        <v>0</v>
      </c>
      <c r="C5222" s="2"/>
      <c r="D5222" s="2"/>
    </row>
    <row r="5223" spans="1:4">
      <c r="A5223" s="2" t="s">
        <v>6270</v>
      </c>
      <c r="B5223" s="2">
        <v>0</v>
      </c>
      <c r="C5223" s="2"/>
      <c r="D5223" s="2" t="s">
        <v>6271</v>
      </c>
    </row>
    <row r="5224" spans="1:4">
      <c r="A5224" s="2" t="s">
        <v>6272</v>
      </c>
      <c r="B5224" s="2">
        <v>0</v>
      </c>
      <c r="C5224" s="2"/>
      <c r="D5224" s="2" t="s">
        <v>6273</v>
      </c>
    </row>
    <row r="5225" spans="1:4">
      <c r="A5225" s="2" t="s">
        <v>6274</v>
      </c>
      <c r="B5225" s="2">
        <v>0</v>
      </c>
      <c r="C5225" s="2"/>
      <c r="D5225" s="2"/>
    </row>
    <row r="5226" spans="1:4">
      <c r="A5226" s="2" t="s">
        <v>6275</v>
      </c>
      <c r="B5226" s="2">
        <v>0</v>
      </c>
      <c r="C5226" s="2"/>
      <c r="D5226" s="2" t="s">
        <v>6276</v>
      </c>
    </row>
    <row r="5227" spans="1:4">
      <c r="A5227" s="2" t="s">
        <v>6277</v>
      </c>
      <c r="B5227" s="2">
        <v>0</v>
      </c>
      <c r="C5227" s="2"/>
      <c r="D5227" s="2" t="s">
        <v>6276</v>
      </c>
    </row>
    <row r="5228" spans="1:4">
      <c r="A5228" s="2" t="s">
        <v>6278</v>
      </c>
      <c r="B5228" s="2">
        <v>0</v>
      </c>
      <c r="C5228" s="2"/>
      <c r="D5228" s="2" t="s">
        <v>3092</v>
      </c>
    </row>
    <row r="5229" spans="1:4">
      <c r="A5229" s="2" t="s">
        <v>6279</v>
      </c>
      <c r="B5229" s="2">
        <v>0</v>
      </c>
      <c r="C5229" s="2"/>
      <c r="D5229" s="2" t="s">
        <v>3092</v>
      </c>
    </row>
    <row r="5230" spans="1:4">
      <c r="A5230" s="2" t="s">
        <v>6280</v>
      </c>
      <c r="B5230" s="2">
        <v>0</v>
      </c>
      <c r="C5230" s="2"/>
      <c r="D5230" s="2"/>
    </row>
    <row r="5231" spans="1:4">
      <c r="A5231" s="2" t="s">
        <v>6281</v>
      </c>
      <c r="B5231" s="2">
        <v>0</v>
      </c>
      <c r="C5231" s="2"/>
      <c r="D5231" s="2" t="s">
        <v>6282</v>
      </c>
    </row>
    <row r="5232" spans="1:4">
      <c r="A5232" s="2" t="s">
        <v>6283</v>
      </c>
      <c r="B5232" s="2">
        <v>0</v>
      </c>
      <c r="C5232" s="2"/>
      <c r="D5232" s="2" t="s">
        <v>3092</v>
      </c>
    </row>
    <row r="5233" spans="1:4">
      <c r="A5233" s="2" t="s">
        <v>6284</v>
      </c>
      <c r="B5233" s="2">
        <v>0</v>
      </c>
      <c r="C5233" s="2"/>
      <c r="D5233" s="2"/>
    </row>
    <row r="5234" spans="1:4">
      <c r="A5234" s="2" t="s">
        <v>6285</v>
      </c>
      <c r="B5234" s="2">
        <v>0</v>
      </c>
      <c r="C5234" s="2"/>
      <c r="D5234" s="2" t="s">
        <v>6282</v>
      </c>
    </row>
    <row r="5235" spans="1:4">
      <c r="A5235" s="2" t="s">
        <v>6286</v>
      </c>
      <c r="B5235" s="2">
        <v>0</v>
      </c>
      <c r="C5235" s="2"/>
      <c r="D5235" s="2"/>
    </row>
    <row r="5236" spans="1:4">
      <c r="A5236" s="2" t="s">
        <v>6287</v>
      </c>
      <c r="B5236" s="2">
        <v>0</v>
      </c>
      <c r="C5236" s="2"/>
      <c r="D5236" s="2"/>
    </row>
    <row r="5237" spans="1:4">
      <c r="A5237" s="2" t="s">
        <v>6288</v>
      </c>
      <c r="B5237" s="2">
        <v>0</v>
      </c>
      <c r="C5237" s="2"/>
      <c r="D5237" s="2"/>
    </row>
    <row r="5238" spans="1:4">
      <c r="A5238" s="2" t="s">
        <v>6289</v>
      </c>
      <c r="B5238" s="2">
        <v>0</v>
      </c>
      <c r="C5238" s="2"/>
      <c r="D5238" s="2"/>
    </row>
    <row r="5239" spans="1:4">
      <c r="A5239" s="2" t="s">
        <v>6290</v>
      </c>
      <c r="B5239" s="2">
        <v>0</v>
      </c>
      <c r="C5239" s="2"/>
      <c r="D5239" s="2"/>
    </row>
    <row r="5240" spans="1:4">
      <c r="A5240" s="2" t="s">
        <v>6291</v>
      </c>
      <c r="B5240" s="2">
        <v>0</v>
      </c>
      <c r="C5240" s="2"/>
      <c r="D5240" s="2"/>
    </row>
    <row r="5241" spans="1:4">
      <c r="A5241" s="2" t="s">
        <v>6292</v>
      </c>
      <c r="B5241" s="2">
        <v>0</v>
      </c>
      <c r="C5241" s="2"/>
      <c r="D5241" s="2"/>
    </row>
    <row r="5242" spans="1:4">
      <c r="A5242" s="2" t="s">
        <v>6293</v>
      </c>
      <c r="B5242" s="2">
        <v>0</v>
      </c>
      <c r="C5242" s="2"/>
      <c r="D5242" s="2"/>
    </row>
    <row r="5243" spans="1:4">
      <c r="A5243" s="2" t="s">
        <v>6294</v>
      </c>
      <c r="B5243" s="2">
        <v>0</v>
      </c>
      <c r="C5243" s="2"/>
      <c r="D5243" s="2"/>
    </row>
    <row r="5244" spans="1:4">
      <c r="A5244" s="2" t="s">
        <v>6295</v>
      </c>
      <c r="B5244" s="2">
        <v>0</v>
      </c>
      <c r="C5244" s="2"/>
      <c r="D5244" s="2"/>
    </row>
    <row r="5245" spans="1:4">
      <c r="A5245" s="2" t="s">
        <v>6296</v>
      </c>
      <c r="B5245" s="2">
        <v>0</v>
      </c>
      <c r="C5245" s="2"/>
      <c r="D5245" s="2"/>
    </row>
    <row r="5246" spans="1:4">
      <c r="A5246" s="2" t="s">
        <v>6297</v>
      </c>
      <c r="B5246" s="2">
        <v>0</v>
      </c>
      <c r="C5246" s="2"/>
      <c r="D5246" s="2"/>
    </row>
    <row r="5247" spans="1:4">
      <c r="A5247" s="2" t="s">
        <v>6298</v>
      </c>
      <c r="B5247" s="2">
        <v>0</v>
      </c>
      <c r="C5247" s="2"/>
      <c r="D5247" s="2"/>
    </row>
    <row r="5248" spans="1:4">
      <c r="A5248" s="2" t="s">
        <v>6299</v>
      </c>
      <c r="B5248" s="2">
        <v>0</v>
      </c>
      <c r="C5248" s="2"/>
      <c r="D5248" s="2" t="s">
        <v>5668</v>
      </c>
    </row>
    <row r="5249" spans="1:4">
      <c r="A5249" s="2" t="s">
        <v>6300</v>
      </c>
      <c r="B5249" s="2">
        <v>0</v>
      </c>
      <c r="C5249" s="2"/>
      <c r="D5249" s="2" t="s">
        <v>5668</v>
      </c>
    </row>
    <row r="5250" spans="1:4">
      <c r="A5250" s="2" t="s">
        <v>6301</v>
      </c>
      <c r="B5250" s="2">
        <v>0</v>
      </c>
      <c r="C5250" s="2"/>
      <c r="D5250" s="2" t="s">
        <v>5668</v>
      </c>
    </row>
    <row r="5251" spans="1:4">
      <c r="A5251" s="2" t="s">
        <v>6302</v>
      </c>
      <c r="B5251" s="2">
        <v>0</v>
      </c>
      <c r="C5251" s="2"/>
      <c r="D5251" s="2" t="s">
        <v>5668</v>
      </c>
    </row>
    <row r="5252" spans="1:4">
      <c r="A5252" s="2" t="s">
        <v>6303</v>
      </c>
      <c r="B5252" s="2">
        <v>0</v>
      </c>
      <c r="C5252" s="2"/>
      <c r="D5252" s="2" t="s">
        <v>5668</v>
      </c>
    </row>
    <row r="5253" spans="1:4">
      <c r="A5253" s="2" t="s">
        <v>6304</v>
      </c>
      <c r="B5253" s="2">
        <v>0</v>
      </c>
      <c r="C5253" s="2"/>
      <c r="D5253" s="2" t="s">
        <v>5668</v>
      </c>
    </row>
    <row r="5254" spans="1:4">
      <c r="A5254" s="2" t="s">
        <v>6305</v>
      </c>
      <c r="B5254" s="2">
        <v>0</v>
      </c>
      <c r="C5254" s="2"/>
      <c r="D5254" s="2"/>
    </row>
    <row r="5255" spans="1:4">
      <c r="A5255" s="2" t="s">
        <v>6306</v>
      </c>
      <c r="B5255" s="2">
        <v>0</v>
      </c>
      <c r="C5255" s="2"/>
      <c r="D5255" s="2"/>
    </row>
    <row r="5256" spans="1:4">
      <c r="A5256" s="2" t="s">
        <v>6307</v>
      </c>
      <c r="B5256" s="2">
        <v>1</v>
      </c>
      <c r="C5256" s="2"/>
      <c r="D5256" s="2"/>
    </row>
    <row r="5257" spans="1:4">
      <c r="A5257" s="2" t="s">
        <v>6308</v>
      </c>
      <c r="B5257" s="2">
        <v>0</v>
      </c>
      <c r="C5257" s="2"/>
      <c r="D5257" s="2" t="s">
        <v>6309</v>
      </c>
    </row>
    <row r="5258" spans="1:4">
      <c r="A5258" s="2" t="s">
        <v>6310</v>
      </c>
      <c r="B5258" s="2">
        <v>0</v>
      </c>
      <c r="C5258" s="2"/>
      <c r="D5258" s="2"/>
    </row>
    <row r="5259" spans="1:4">
      <c r="A5259" s="2" t="s">
        <v>6311</v>
      </c>
      <c r="B5259" s="2">
        <v>0</v>
      </c>
      <c r="C5259" s="2"/>
      <c r="D5259" s="2" t="s">
        <v>6312</v>
      </c>
    </row>
    <row r="5260" spans="1:4">
      <c r="A5260" s="2" t="s">
        <v>6313</v>
      </c>
      <c r="B5260" s="2">
        <v>0</v>
      </c>
      <c r="C5260" s="2"/>
      <c r="D5260" s="2" t="s">
        <v>3092</v>
      </c>
    </row>
    <row r="5261" spans="1:4">
      <c r="A5261" s="2" t="s">
        <v>6314</v>
      </c>
      <c r="B5261" s="2">
        <v>0</v>
      </c>
      <c r="C5261" s="2"/>
      <c r="D5261" s="2" t="s">
        <v>3092</v>
      </c>
    </row>
    <row r="5262" spans="1:4">
      <c r="A5262" s="2" t="s">
        <v>6315</v>
      </c>
      <c r="B5262" s="2">
        <v>0</v>
      </c>
      <c r="C5262" s="2"/>
      <c r="D5262" s="2" t="s">
        <v>3092</v>
      </c>
    </row>
    <row r="5263" spans="1:4">
      <c r="A5263" s="2" t="s">
        <v>6316</v>
      </c>
      <c r="B5263" s="2">
        <v>0</v>
      </c>
      <c r="C5263" s="2"/>
      <c r="D5263" s="2" t="s">
        <v>3092</v>
      </c>
    </row>
    <row r="5264" spans="1:4">
      <c r="A5264" s="2" t="s">
        <v>6317</v>
      </c>
      <c r="B5264" s="2">
        <v>0</v>
      </c>
      <c r="C5264" s="2"/>
      <c r="D5264" s="2"/>
    </row>
    <row r="5265" spans="1:4">
      <c r="A5265" s="2" t="s">
        <v>6318</v>
      </c>
      <c r="B5265" s="2">
        <v>0</v>
      </c>
      <c r="C5265" s="2"/>
      <c r="D5265" s="2" t="s">
        <v>5668</v>
      </c>
    </row>
    <row r="5266" spans="1:4">
      <c r="A5266" s="2" t="s">
        <v>6319</v>
      </c>
      <c r="B5266" s="2">
        <v>0</v>
      </c>
      <c r="C5266" s="2"/>
      <c r="D5266" s="2" t="s">
        <v>3092</v>
      </c>
    </row>
    <row r="5267" spans="1:4">
      <c r="A5267" s="2" t="s">
        <v>6320</v>
      </c>
      <c r="B5267" s="2">
        <v>0</v>
      </c>
      <c r="C5267" s="2"/>
      <c r="D5267" s="2" t="s">
        <v>3092</v>
      </c>
    </row>
    <row r="5268" spans="1:4">
      <c r="A5268" s="2" t="s">
        <v>6321</v>
      </c>
      <c r="B5268" s="2">
        <v>0</v>
      </c>
      <c r="C5268" s="2"/>
      <c r="D5268" s="2" t="s">
        <v>3092</v>
      </c>
    </row>
    <row r="5269" spans="1:4">
      <c r="A5269" s="2" t="s">
        <v>6322</v>
      </c>
      <c r="B5269" s="2">
        <v>0</v>
      </c>
      <c r="C5269" s="2"/>
      <c r="D5269" s="2" t="s">
        <v>6323</v>
      </c>
    </row>
    <row r="5270" spans="1:4">
      <c r="A5270" s="2" t="s">
        <v>6324</v>
      </c>
      <c r="B5270" s="2">
        <v>0</v>
      </c>
      <c r="C5270" s="2"/>
      <c r="D5270" s="2"/>
    </row>
    <row r="5271" spans="1:4">
      <c r="A5271" s="2" t="s">
        <v>6325</v>
      </c>
      <c r="B5271" s="2">
        <v>0</v>
      </c>
      <c r="C5271" s="2"/>
      <c r="D5271" s="2" t="s">
        <v>5668</v>
      </c>
    </row>
    <row r="5272" spans="1:4">
      <c r="A5272" s="2" t="s">
        <v>6326</v>
      </c>
      <c r="B5272" s="2">
        <v>0</v>
      </c>
      <c r="C5272" s="2"/>
      <c r="D5272" s="2"/>
    </row>
    <row r="5273" spans="1:4">
      <c r="A5273" s="2" t="s">
        <v>6327</v>
      </c>
      <c r="B5273" s="2">
        <v>0</v>
      </c>
      <c r="C5273" s="2"/>
      <c r="D5273" s="2"/>
    </row>
    <row r="5274" spans="1:4">
      <c r="A5274" s="2" t="s">
        <v>6328</v>
      </c>
      <c r="B5274" s="2">
        <v>0</v>
      </c>
      <c r="C5274" s="2"/>
      <c r="D5274" s="2"/>
    </row>
    <row r="5275" spans="1:4">
      <c r="A5275" s="2" t="s">
        <v>6329</v>
      </c>
      <c r="B5275" s="2">
        <v>0</v>
      </c>
      <c r="C5275" s="2"/>
      <c r="D5275" s="2"/>
    </row>
    <row r="5276" spans="1:4">
      <c r="A5276" s="2" t="s">
        <v>6330</v>
      </c>
      <c r="B5276" s="2">
        <v>0</v>
      </c>
      <c r="C5276" s="2"/>
      <c r="D5276" s="2" t="s">
        <v>5668</v>
      </c>
    </row>
    <row r="5277" spans="1:4">
      <c r="A5277" s="2" t="s">
        <v>6331</v>
      </c>
      <c r="B5277" s="2">
        <v>0</v>
      </c>
      <c r="C5277" s="2"/>
      <c r="D5277" s="2"/>
    </row>
    <row r="5278" spans="1:4">
      <c r="A5278" s="2" t="s">
        <v>6332</v>
      </c>
      <c r="B5278" s="2">
        <v>0</v>
      </c>
      <c r="C5278" s="2"/>
      <c r="D5278" s="2"/>
    </row>
    <row r="5279" spans="1:4">
      <c r="A5279" s="2" t="s">
        <v>6333</v>
      </c>
      <c r="B5279" s="2">
        <v>0</v>
      </c>
      <c r="C5279" s="2"/>
      <c r="D5279" s="2"/>
    </row>
    <row r="5280" spans="1:4">
      <c r="A5280" s="2" t="s">
        <v>6334</v>
      </c>
      <c r="B5280" s="2">
        <v>0</v>
      </c>
      <c r="C5280" s="2"/>
      <c r="D5280" s="2"/>
    </row>
    <row r="5281" spans="1:4">
      <c r="A5281" s="2" t="s">
        <v>6335</v>
      </c>
      <c r="B5281" s="2">
        <v>0</v>
      </c>
      <c r="C5281" s="2"/>
      <c r="D5281" s="2"/>
    </row>
    <row r="5282" spans="1:4">
      <c r="A5282" s="2" t="s">
        <v>6336</v>
      </c>
      <c r="B5282" s="2">
        <v>0</v>
      </c>
      <c r="C5282" s="2"/>
      <c r="D5282" s="2" t="s">
        <v>5668</v>
      </c>
    </row>
    <row r="5283" spans="1:4">
      <c r="A5283" s="2" t="s">
        <v>6337</v>
      </c>
      <c r="B5283" s="2">
        <v>0</v>
      </c>
      <c r="C5283" s="2"/>
      <c r="D5283" s="2"/>
    </row>
    <row r="5284" spans="1:4">
      <c r="A5284" s="2" t="s">
        <v>6338</v>
      </c>
      <c r="B5284" s="2">
        <v>0</v>
      </c>
      <c r="C5284" s="2"/>
      <c r="D5284" s="2"/>
    </row>
    <row r="5285" spans="1:4">
      <c r="A5285" s="2" t="s">
        <v>6339</v>
      </c>
      <c r="B5285" s="2">
        <v>0</v>
      </c>
      <c r="C5285" s="2"/>
      <c r="D5285" s="2"/>
    </row>
    <row r="5286" spans="1:4">
      <c r="A5286" s="2" t="s">
        <v>6340</v>
      </c>
      <c r="B5286" s="2">
        <v>0</v>
      </c>
      <c r="C5286" s="2"/>
      <c r="D5286" s="2" t="s">
        <v>5668</v>
      </c>
    </row>
    <row r="5287" spans="1:4">
      <c r="A5287" s="2" t="s">
        <v>6341</v>
      </c>
      <c r="B5287" s="2">
        <v>0</v>
      </c>
      <c r="C5287" s="2"/>
      <c r="D5287" s="2" t="s">
        <v>5668</v>
      </c>
    </row>
    <row r="5288" spans="1:4">
      <c r="A5288" s="2" t="s">
        <v>6342</v>
      </c>
      <c r="B5288" s="2">
        <v>0</v>
      </c>
      <c r="C5288" s="2"/>
      <c r="D5288" s="2"/>
    </row>
    <row r="5289" spans="1:4">
      <c r="A5289" s="2" t="s">
        <v>6343</v>
      </c>
      <c r="B5289" s="2">
        <v>0</v>
      </c>
      <c r="C5289" s="2"/>
      <c r="D5289" s="2"/>
    </row>
    <row r="5290" spans="1:4">
      <c r="A5290" s="2" t="s">
        <v>6344</v>
      </c>
      <c r="B5290" s="2">
        <v>0</v>
      </c>
      <c r="C5290" s="2"/>
      <c r="D5290" s="2"/>
    </row>
    <row r="5291" spans="1:4">
      <c r="A5291" s="2" t="s">
        <v>6345</v>
      </c>
      <c r="B5291" s="2">
        <v>0</v>
      </c>
      <c r="C5291" s="2"/>
      <c r="D5291" s="2"/>
    </row>
    <row r="5292" spans="1:4">
      <c r="A5292" s="2" t="s">
        <v>6346</v>
      </c>
      <c r="B5292" s="2">
        <v>0</v>
      </c>
      <c r="C5292" s="2"/>
      <c r="D5292" s="2"/>
    </row>
    <row r="5293" spans="1:4">
      <c r="A5293" s="2" t="s">
        <v>6347</v>
      </c>
      <c r="B5293" s="2">
        <v>0</v>
      </c>
      <c r="C5293" s="2"/>
      <c r="D5293" s="2" t="s">
        <v>6348</v>
      </c>
    </row>
    <row r="5294" spans="1:4">
      <c r="A5294" s="2" t="s">
        <v>6349</v>
      </c>
      <c r="B5294" s="2">
        <v>0</v>
      </c>
      <c r="C5294" s="2"/>
      <c r="D5294" s="2"/>
    </row>
    <row r="5295" spans="1:4">
      <c r="A5295" s="2" t="s">
        <v>6350</v>
      </c>
      <c r="B5295" s="2">
        <v>0</v>
      </c>
      <c r="C5295" s="2"/>
      <c r="D5295" s="2"/>
    </row>
    <row r="5296" spans="1:4">
      <c r="A5296" s="2" t="s">
        <v>6351</v>
      </c>
      <c r="B5296" s="2">
        <v>0</v>
      </c>
      <c r="C5296" s="2"/>
      <c r="D5296" s="2"/>
    </row>
    <row r="5297" spans="1:4">
      <c r="A5297" s="2" t="s">
        <v>6352</v>
      </c>
      <c r="B5297" s="2">
        <v>0</v>
      </c>
      <c r="C5297" s="2"/>
      <c r="D5297" s="2"/>
    </row>
    <row r="5298" spans="1:4">
      <c r="A5298" s="2" t="s">
        <v>6353</v>
      </c>
      <c r="B5298" s="2">
        <v>0</v>
      </c>
      <c r="C5298" s="2"/>
      <c r="D5298" s="2"/>
    </row>
    <row r="5299" spans="1:4">
      <c r="A5299" s="2" t="s">
        <v>6354</v>
      </c>
      <c r="B5299" s="2">
        <v>0</v>
      </c>
      <c r="C5299" s="2"/>
      <c r="D5299" s="2"/>
    </row>
    <row r="5300" spans="1:4">
      <c r="A5300" s="2" t="s">
        <v>6355</v>
      </c>
      <c r="B5300" s="2">
        <v>0</v>
      </c>
      <c r="C5300" s="2"/>
      <c r="D5300" s="2"/>
    </row>
    <row r="5301" spans="1:4">
      <c r="A5301" s="2" t="s">
        <v>6356</v>
      </c>
      <c r="B5301" s="2">
        <v>0</v>
      </c>
      <c r="C5301" s="2"/>
      <c r="D5301" s="2"/>
    </row>
    <row r="5302" spans="1:4">
      <c r="A5302" s="2" t="s">
        <v>6357</v>
      </c>
      <c r="B5302" s="2">
        <v>0</v>
      </c>
      <c r="C5302" s="2"/>
      <c r="D5302" s="2"/>
    </row>
    <row r="5303" spans="1:4">
      <c r="A5303" s="2" t="s">
        <v>6358</v>
      </c>
      <c r="B5303" s="2">
        <v>1</v>
      </c>
      <c r="C5303" s="2"/>
      <c r="D5303" s="2"/>
    </row>
    <row r="5304" spans="1:4">
      <c r="A5304" s="2" t="s">
        <v>6359</v>
      </c>
      <c r="B5304" s="2">
        <v>0</v>
      </c>
      <c r="C5304" s="2"/>
      <c r="D5304" s="2"/>
    </row>
    <row r="5305" spans="1:4">
      <c r="A5305" s="2" t="s">
        <v>6360</v>
      </c>
      <c r="B5305" s="2">
        <v>0</v>
      </c>
      <c r="C5305" s="2"/>
      <c r="D5305" s="2"/>
    </row>
    <row r="5306" spans="1:4">
      <c r="A5306" s="2" t="s">
        <v>6361</v>
      </c>
      <c r="B5306" s="2">
        <v>0</v>
      </c>
      <c r="C5306" s="2"/>
      <c r="D5306" s="2"/>
    </row>
    <row r="5307" spans="1:4">
      <c r="A5307" s="2" t="s">
        <v>6362</v>
      </c>
      <c r="B5307" s="2">
        <v>0</v>
      </c>
      <c r="C5307" s="2"/>
      <c r="D5307" s="2"/>
    </row>
    <row r="5308" spans="1:4">
      <c r="A5308" s="2" t="s">
        <v>6363</v>
      </c>
      <c r="B5308" s="2">
        <v>0</v>
      </c>
      <c r="C5308" s="2"/>
      <c r="D5308" s="2"/>
    </row>
    <row r="5309" spans="1:4">
      <c r="A5309" s="2" t="s">
        <v>6364</v>
      </c>
      <c r="B5309" s="2">
        <v>0</v>
      </c>
      <c r="C5309" s="2"/>
      <c r="D5309" s="2"/>
    </row>
    <row r="5310" spans="1:4">
      <c r="A5310" s="2" t="s">
        <v>6365</v>
      </c>
      <c r="B5310" s="2">
        <v>0</v>
      </c>
      <c r="C5310" s="2"/>
      <c r="D5310" s="2"/>
    </row>
    <row r="5311" spans="1:4">
      <c r="A5311" s="2" t="s">
        <v>6366</v>
      </c>
      <c r="B5311" s="2">
        <v>0</v>
      </c>
      <c r="C5311" s="2"/>
      <c r="D5311" s="2" t="s">
        <v>6367</v>
      </c>
    </row>
    <row r="5312" spans="1:4">
      <c r="A5312" s="2" t="s">
        <v>6368</v>
      </c>
      <c r="B5312" s="2">
        <v>0</v>
      </c>
      <c r="C5312" s="2"/>
      <c r="D5312" s="2"/>
    </row>
    <row r="5313" spans="1:4">
      <c r="A5313" s="2" t="s">
        <v>6369</v>
      </c>
      <c r="B5313" s="2">
        <v>0</v>
      </c>
      <c r="C5313" s="2"/>
      <c r="D5313" s="2" t="s">
        <v>6370</v>
      </c>
    </row>
    <row r="5314" spans="1:4">
      <c r="A5314" s="2" t="s">
        <v>6371</v>
      </c>
      <c r="B5314" s="2">
        <v>0</v>
      </c>
      <c r="C5314" s="2"/>
      <c r="D5314" s="2" t="s">
        <v>5668</v>
      </c>
    </row>
    <row r="5315" spans="1:4">
      <c r="A5315" s="2" t="s">
        <v>6372</v>
      </c>
      <c r="B5315" s="2">
        <v>0</v>
      </c>
      <c r="C5315" s="2"/>
      <c r="D5315" s="2"/>
    </row>
    <row r="5316" spans="1:4">
      <c r="A5316" s="2" t="s">
        <v>6373</v>
      </c>
      <c r="B5316" s="2">
        <v>1</v>
      </c>
      <c r="C5316" s="2"/>
      <c r="D5316" s="2"/>
    </row>
    <row r="5317" spans="1:4">
      <c r="A5317" s="2" t="s">
        <v>6374</v>
      </c>
      <c r="B5317" s="2">
        <v>1</v>
      </c>
      <c r="C5317" s="2"/>
      <c r="D5317" s="2"/>
    </row>
    <row r="5318" spans="1:4">
      <c r="A5318" s="2" t="s">
        <v>6375</v>
      </c>
      <c r="B5318" s="2">
        <v>1</v>
      </c>
      <c r="C5318" s="2"/>
      <c r="D5318" s="2"/>
    </row>
    <row r="5319" spans="1:4">
      <c r="A5319" s="2" t="s">
        <v>6376</v>
      </c>
      <c r="B5319" s="2">
        <v>1</v>
      </c>
      <c r="C5319" s="2"/>
      <c r="D5319" s="2"/>
    </row>
    <row r="5320" spans="1:4">
      <c r="A5320" s="2" t="s">
        <v>6377</v>
      </c>
      <c r="B5320" s="2">
        <v>0</v>
      </c>
      <c r="C5320" s="2"/>
      <c r="D5320" s="2"/>
    </row>
    <row r="5321" spans="1:4">
      <c r="A5321" s="2" t="s">
        <v>6378</v>
      </c>
      <c r="B5321" s="2">
        <v>0</v>
      </c>
      <c r="C5321" s="2"/>
      <c r="D5321" s="2"/>
    </row>
    <row r="5322" spans="1:4">
      <c r="A5322" s="2" t="s">
        <v>6379</v>
      </c>
      <c r="B5322" s="2">
        <v>0</v>
      </c>
      <c r="C5322" s="2"/>
      <c r="D5322" s="2"/>
    </row>
    <row r="5323" spans="1:4">
      <c r="A5323" s="2" t="s">
        <v>6380</v>
      </c>
      <c r="B5323" s="2">
        <v>0</v>
      </c>
      <c r="C5323" s="2"/>
      <c r="D5323" s="2"/>
    </row>
    <row r="5324" spans="1:4">
      <c r="A5324" s="2" t="s">
        <v>6381</v>
      </c>
      <c r="B5324" s="2">
        <v>0</v>
      </c>
      <c r="C5324" s="2"/>
      <c r="D5324" s="2"/>
    </row>
    <row r="5325" spans="1:4">
      <c r="A5325" s="2" t="s">
        <v>6382</v>
      </c>
      <c r="B5325" s="2">
        <v>0</v>
      </c>
      <c r="C5325" s="2"/>
      <c r="D5325" s="2"/>
    </row>
    <row r="5326" spans="1:4">
      <c r="A5326" s="2" t="s">
        <v>6383</v>
      </c>
      <c r="B5326" s="2">
        <v>0</v>
      </c>
      <c r="C5326" s="2"/>
      <c r="D5326" s="2" t="s">
        <v>3092</v>
      </c>
    </row>
    <row r="5327" spans="1:4">
      <c r="A5327" s="2" t="s">
        <v>6384</v>
      </c>
      <c r="B5327" s="2">
        <v>0</v>
      </c>
      <c r="C5327" s="2"/>
      <c r="D5327" s="2" t="s">
        <v>3092</v>
      </c>
    </row>
    <row r="5328" spans="1:4">
      <c r="A5328" s="2" t="s">
        <v>6385</v>
      </c>
      <c r="B5328" s="2">
        <v>0</v>
      </c>
      <c r="C5328" s="2"/>
      <c r="D5328" s="2"/>
    </row>
    <row r="5329" spans="1:4">
      <c r="A5329" s="2" t="s">
        <v>6386</v>
      </c>
      <c r="B5329" s="2">
        <v>0</v>
      </c>
      <c r="C5329" s="2"/>
      <c r="D5329" s="2" t="s">
        <v>3092</v>
      </c>
    </row>
    <row r="5330" spans="1:4">
      <c r="A5330" s="2" t="s">
        <v>6387</v>
      </c>
      <c r="B5330" s="2">
        <v>0</v>
      </c>
      <c r="C5330" s="2"/>
      <c r="D5330" s="2" t="s">
        <v>3092</v>
      </c>
    </row>
    <row r="5331" spans="1:4">
      <c r="A5331" s="2" t="s">
        <v>6388</v>
      </c>
      <c r="B5331" s="2">
        <v>0</v>
      </c>
      <c r="C5331" s="2"/>
      <c r="D5331" s="2" t="s">
        <v>3092</v>
      </c>
    </row>
    <row r="5332" spans="1:4">
      <c r="A5332" s="2" t="s">
        <v>6389</v>
      </c>
      <c r="B5332" s="2">
        <v>0</v>
      </c>
      <c r="C5332" s="2"/>
      <c r="D5332" s="2" t="s">
        <v>3092</v>
      </c>
    </row>
    <row r="5333" spans="1:4">
      <c r="A5333" s="2" t="s">
        <v>6390</v>
      </c>
      <c r="B5333" s="2">
        <v>0</v>
      </c>
      <c r="C5333" s="2"/>
      <c r="D5333" s="2" t="s">
        <v>5668</v>
      </c>
    </row>
    <row r="5334" spans="1:4">
      <c r="A5334" s="2" t="s">
        <v>6391</v>
      </c>
      <c r="B5334" s="2">
        <v>0</v>
      </c>
      <c r="C5334" s="2"/>
      <c r="D5334" s="2"/>
    </row>
    <row r="5335" spans="1:4">
      <c r="A5335" s="2" t="s">
        <v>6392</v>
      </c>
      <c r="B5335" s="2">
        <v>0</v>
      </c>
      <c r="C5335" s="2"/>
      <c r="D5335" s="2"/>
    </row>
    <row r="5336" spans="1:4">
      <c r="A5336" s="2" t="s">
        <v>6393</v>
      </c>
      <c r="B5336" s="2">
        <v>0</v>
      </c>
      <c r="C5336" s="2"/>
      <c r="D5336" s="2"/>
    </row>
    <row r="5337" spans="1:4">
      <c r="A5337" s="2" t="s">
        <v>6394</v>
      </c>
      <c r="B5337" s="2">
        <v>0</v>
      </c>
      <c r="C5337" s="2"/>
      <c r="D5337" s="2"/>
    </row>
    <row r="5338" spans="1:4">
      <c r="A5338" s="2" t="s">
        <v>6395</v>
      </c>
      <c r="B5338" s="2">
        <v>0</v>
      </c>
      <c r="C5338" s="2"/>
      <c r="D5338" s="2" t="s">
        <v>3092</v>
      </c>
    </row>
    <row r="5339" spans="1:4">
      <c r="A5339" s="2" t="s">
        <v>6396</v>
      </c>
      <c r="B5339" s="2">
        <v>0</v>
      </c>
      <c r="C5339" s="2"/>
      <c r="D5339" s="2" t="s">
        <v>3092</v>
      </c>
    </row>
    <row r="5340" spans="1:4">
      <c r="A5340" s="2" t="s">
        <v>6397</v>
      </c>
      <c r="B5340" s="2">
        <v>0</v>
      </c>
      <c r="C5340" s="2"/>
      <c r="D5340" s="2" t="s">
        <v>3092</v>
      </c>
    </row>
    <row r="5341" spans="1:4">
      <c r="A5341" s="2" t="s">
        <v>6398</v>
      </c>
      <c r="B5341" s="2">
        <v>0</v>
      </c>
      <c r="C5341" s="2"/>
      <c r="D5341" s="2"/>
    </row>
    <row r="5342" spans="1:4">
      <c r="A5342" s="2" t="s">
        <v>6399</v>
      </c>
      <c r="B5342" s="2">
        <v>0</v>
      </c>
      <c r="C5342" s="2"/>
      <c r="D5342" s="2" t="s">
        <v>3092</v>
      </c>
    </row>
    <row r="5343" spans="1:4">
      <c r="A5343" s="2" t="s">
        <v>6400</v>
      </c>
      <c r="B5343" s="2">
        <v>0</v>
      </c>
      <c r="C5343" s="2"/>
      <c r="D5343" s="2" t="s">
        <v>3092</v>
      </c>
    </row>
    <row r="5344" spans="1:4">
      <c r="A5344" s="2" t="s">
        <v>6401</v>
      </c>
      <c r="B5344" s="2">
        <v>0</v>
      </c>
      <c r="C5344" s="2"/>
      <c r="D5344" s="2" t="s">
        <v>3092</v>
      </c>
    </row>
    <row r="5345" spans="1:4">
      <c r="A5345" s="2" t="s">
        <v>6402</v>
      </c>
      <c r="B5345" s="2">
        <v>0</v>
      </c>
      <c r="C5345" s="2"/>
      <c r="D5345" s="2" t="s">
        <v>3092</v>
      </c>
    </row>
    <row r="5346" spans="1:4">
      <c r="A5346" s="2" t="s">
        <v>6403</v>
      </c>
      <c r="B5346" s="2">
        <v>0</v>
      </c>
      <c r="C5346" s="2"/>
      <c r="D5346" s="2"/>
    </row>
    <row r="5347" spans="1:4">
      <c r="A5347" s="2" t="s">
        <v>6404</v>
      </c>
      <c r="B5347" s="2">
        <v>0</v>
      </c>
      <c r="C5347" s="2"/>
      <c r="D5347" s="2"/>
    </row>
    <row r="5348" spans="1:4">
      <c r="A5348" s="2" t="s">
        <v>6405</v>
      </c>
      <c r="B5348" s="2">
        <v>0</v>
      </c>
      <c r="C5348" s="2"/>
      <c r="D5348" s="2"/>
    </row>
    <row r="5349" spans="1:4">
      <c r="A5349" s="2" t="s">
        <v>6406</v>
      </c>
      <c r="B5349" s="2">
        <v>0</v>
      </c>
      <c r="C5349" s="2"/>
      <c r="D5349" s="2"/>
    </row>
    <row r="5350" spans="1:4">
      <c r="A5350" s="2" t="s">
        <v>6407</v>
      </c>
      <c r="B5350" s="2">
        <v>0</v>
      </c>
      <c r="C5350" s="2"/>
      <c r="D5350" s="2"/>
    </row>
    <row r="5351" spans="1:4">
      <c r="A5351" s="2" t="s">
        <v>6408</v>
      </c>
      <c r="B5351" s="2">
        <v>0</v>
      </c>
      <c r="C5351" s="2"/>
      <c r="D5351" s="2"/>
    </row>
    <row r="5352" spans="1:4">
      <c r="A5352" s="2" t="s">
        <v>6409</v>
      </c>
      <c r="B5352" s="2">
        <v>0</v>
      </c>
      <c r="C5352" s="2"/>
      <c r="D5352" s="2" t="s">
        <v>6410</v>
      </c>
    </row>
    <row r="5353" spans="1:4">
      <c r="A5353" s="2" t="s">
        <v>6411</v>
      </c>
      <c r="B5353" s="2">
        <v>0</v>
      </c>
      <c r="C5353" s="2"/>
      <c r="D5353" s="2"/>
    </row>
    <row r="5354" spans="1:4">
      <c r="A5354" s="2" t="s">
        <v>6412</v>
      </c>
      <c r="B5354" s="2">
        <v>0</v>
      </c>
      <c r="C5354" s="2"/>
      <c r="D5354" s="2" t="s">
        <v>6413</v>
      </c>
    </row>
    <row r="5355" spans="1:4">
      <c r="A5355" s="2" t="s">
        <v>6414</v>
      </c>
      <c r="B5355" s="2">
        <v>0</v>
      </c>
      <c r="C5355" s="2"/>
      <c r="D5355" s="2" t="s">
        <v>6415</v>
      </c>
    </row>
    <row r="5356" spans="1:4">
      <c r="A5356" s="2" t="s">
        <v>6416</v>
      </c>
      <c r="B5356" s="2">
        <v>0</v>
      </c>
      <c r="C5356" s="2"/>
      <c r="D5356" s="2" t="s">
        <v>6417</v>
      </c>
    </row>
    <row r="5357" spans="1:4">
      <c r="A5357" s="2" t="s">
        <v>6418</v>
      </c>
      <c r="B5357" s="2">
        <v>0</v>
      </c>
      <c r="C5357" s="2"/>
      <c r="D5357" s="2"/>
    </row>
    <row r="5358" spans="1:4">
      <c r="A5358" s="2" t="s">
        <v>6419</v>
      </c>
      <c r="B5358" s="2">
        <v>0</v>
      </c>
      <c r="C5358" s="2"/>
      <c r="D5358" s="2" t="s">
        <v>6420</v>
      </c>
    </row>
    <row r="5359" spans="1:4">
      <c r="A5359" s="2" t="s">
        <v>6421</v>
      </c>
      <c r="B5359" s="2">
        <v>0</v>
      </c>
      <c r="C5359" s="2"/>
      <c r="D5359" s="2" t="s">
        <v>6420</v>
      </c>
    </row>
    <row r="5360" spans="1:4">
      <c r="A5360" s="2" t="s">
        <v>6422</v>
      </c>
      <c r="B5360" s="2">
        <v>0</v>
      </c>
      <c r="C5360" s="2"/>
      <c r="D5360" s="2" t="s">
        <v>6420</v>
      </c>
    </row>
    <row r="5361" spans="1:4">
      <c r="A5361" s="2" t="s">
        <v>6423</v>
      </c>
      <c r="B5361" s="2">
        <v>0</v>
      </c>
      <c r="C5361" s="2"/>
      <c r="D5361" s="2"/>
    </row>
    <row r="5362" spans="1:4">
      <c r="A5362" s="2" t="s">
        <v>6424</v>
      </c>
      <c r="B5362" s="2">
        <v>0</v>
      </c>
      <c r="C5362" s="2"/>
      <c r="D5362" s="2" t="s">
        <v>6425</v>
      </c>
    </row>
    <row r="5363" spans="1:4">
      <c r="A5363" s="2" t="s">
        <v>6426</v>
      </c>
      <c r="B5363" s="2">
        <v>1</v>
      </c>
      <c r="C5363" s="2"/>
      <c r="D5363" s="2"/>
    </row>
    <row r="5364" spans="1:4">
      <c r="A5364" s="2" t="s">
        <v>6427</v>
      </c>
      <c r="B5364" s="2">
        <v>0</v>
      </c>
      <c r="C5364" s="2"/>
      <c r="D5364" s="2"/>
    </row>
    <row r="5365" spans="1:4">
      <c r="A5365" s="2" t="s">
        <v>6428</v>
      </c>
      <c r="B5365" s="2">
        <v>0</v>
      </c>
      <c r="C5365" s="2"/>
      <c r="D5365" s="2"/>
    </row>
    <row r="5366" spans="1:4">
      <c r="A5366" s="2" t="s">
        <v>6429</v>
      </c>
      <c r="B5366" s="2">
        <v>0</v>
      </c>
      <c r="C5366" s="2"/>
      <c r="D5366" s="2"/>
    </row>
    <row r="5367" spans="1:4">
      <c r="A5367" s="2" t="s">
        <v>6430</v>
      </c>
      <c r="B5367" s="2">
        <v>0</v>
      </c>
      <c r="C5367" s="2"/>
      <c r="D5367" s="2"/>
    </row>
    <row r="5368" spans="1:4">
      <c r="A5368" s="2" t="s">
        <v>6431</v>
      </c>
      <c r="B5368" s="2">
        <v>0</v>
      </c>
      <c r="C5368" s="2"/>
      <c r="D5368" s="2"/>
    </row>
    <row r="5369" spans="1:4">
      <c r="A5369" s="2" t="s">
        <v>6432</v>
      </c>
      <c r="B5369" s="2">
        <v>0</v>
      </c>
      <c r="C5369" s="2"/>
      <c r="D5369" s="2"/>
    </row>
    <row r="5370" spans="1:4">
      <c r="A5370" s="2" t="s">
        <v>6433</v>
      </c>
      <c r="B5370" s="2">
        <v>0</v>
      </c>
      <c r="C5370" s="2"/>
      <c r="D5370" s="2"/>
    </row>
    <row r="5371" spans="1:4">
      <c r="A5371" s="2" t="s">
        <v>6434</v>
      </c>
      <c r="B5371" s="2">
        <v>0</v>
      </c>
      <c r="C5371" s="2"/>
      <c r="D5371" s="2"/>
    </row>
    <row r="5372" spans="1:4">
      <c r="A5372" s="2" t="s">
        <v>6435</v>
      </c>
      <c r="B5372" s="2">
        <v>0</v>
      </c>
      <c r="C5372" s="2"/>
      <c r="D5372" s="2"/>
    </row>
    <row r="5373" spans="1:4">
      <c r="A5373" s="2" t="s">
        <v>6436</v>
      </c>
      <c r="B5373" s="2">
        <v>0</v>
      </c>
      <c r="C5373" s="2"/>
      <c r="D5373" s="2"/>
    </row>
    <row r="5374" spans="1:4">
      <c r="A5374" s="2" t="s">
        <v>6437</v>
      </c>
      <c r="B5374" s="2">
        <v>0</v>
      </c>
      <c r="C5374" s="2"/>
      <c r="D5374" s="2"/>
    </row>
    <row r="5375" spans="1:4">
      <c r="A5375" s="2" t="s">
        <v>6438</v>
      </c>
      <c r="B5375" s="2">
        <v>0</v>
      </c>
      <c r="C5375" s="2"/>
      <c r="D5375" s="2"/>
    </row>
    <row r="5376" spans="1:4">
      <c r="A5376" s="2" t="s">
        <v>6439</v>
      </c>
      <c r="B5376" s="2">
        <v>0</v>
      </c>
      <c r="C5376" s="2"/>
      <c r="D5376" s="2"/>
    </row>
    <row r="5377" spans="1:4">
      <c r="A5377" s="2" t="s">
        <v>6440</v>
      </c>
      <c r="B5377" s="2">
        <v>0</v>
      </c>
      <c r="C5377" s="2"/>
      <c r="D5377" s="2" t="s">
        <v>6441</v>
      </c>
    </row>
    <row r="5378" spans="1:4">
      <c r="A5378" s="2" t="s">
        <v>6442</v>
      </c>
      <c r="B5378" s="2">
        <v>0</v>
      </c>
      <c r="C5378" s="2"/>
      <c r="D5378" s="2"/>
    </row>
    <row r="5379" spans="1:4">
      <c r="A5379" s="2" t="s">
        <v>6443</v>
      </c>
      <c r="B5379" s="2">
        <v>0</v>
      </c>
      <c r="C5379" s="2"/>
      <c r="D5379" s="2"/>
    </row>
    <row r="5380" spans="1:4">
      <c r="A5380" s="2" t="s">
        <v>6444</v>
      </c>
      <c r="B5380" s="2">
        <v>0</v>
      </c>
      <c r="C5380" s="2"/>
      <c r="D5380" s="2"/>
    </row>
    <row r="5381" spans="1:4">
      <c r="A5381" s="2" t="s">
        <v>6445</v>
      </c>
      <c r="B5381" s="2">
        <v>0</v>
      </c>
      <c r="C5381" s="2"/>
      <c r="D5381" s="2"/>
    </row>
    <row r="5382" spans="1:4">
      <c r="A5382" s="2" t="s">
        <v>6446</v>
      </c>
      <c r="B5382" s="2">
        <v>0</v>
      </c>
      <c r="C5382" s="2"/>
      <c r="D5382" s="2"/>
    </row>
    <row r="5383" spans="1:4">
      <c r="A5383" s="2" t="s">
        <v>6447</v>
      </c>
      <c r="B5383" s="2">
        <v>0</v>
      </c>
      <c r="C5383" s="2"/>
      <c r="D5383" s="2"/>
    </row>
    <row r="5384" spans="1:4">
      <c r="A5384" s="2" t="s">
        <v>6448</v>
      </c>
      <c r="B5384" s="2">
        <v>0</v>
      </c>
      <c r="C5384" s="2"/>
      <c r="D5384" s="2"/>
    </row>
    <row r="5385" spans="1:4">
      <c r="A5385" s="2" t="s">
        <v>6449</v>
      </c>
      <c r="B5385" s="2">
        <v>0</v>
      </c>
      <c r="C5385" s="2"/>
      <c r="D5385" s="2"/>
    </row>
    <row r="5386" spans="1:4">
      <c r="A5386" s="2" t="s">
        <v>6450</v>
      </c>
      <c r="B5386" s="2">
        <v>0</v>
      </c>
      <c r="C5386" s="2"/>
      <c r="D5386" s="2"/>
    </row>
    <row r="5387" spans="1:4">
      <c r="A5387" s="2" t="s">
        <v>6451</v>
      </c>
      <c r="B5387" s="2">
        <v>0</v>
      </c>
      <c r="C5387" s="2"/>
      <c r="D5387" s="2"/>
    </row>
    <row r="5388" spans="1:4">
      <c r="A5388" s="2" t="s">
        <v>6452</v>
      </c>
      <c r="B5388" s="2">
        <v>0</v>
      </c>
      <c r="C5388" s="2"/>
      <c r="D5388" s="2"/>
    </row>
    <row r="5389" spans="1:4">
      <c r="A5389" s="2" t="s">
        <v>6453</v>
      </c>
      <c r="B5389" s="2">
        <v>1</v>
      </c>
      <c r="C5389" s="2"/>
      <c r="D5389" s="2"/>
    </row>
    <row r="5390" spans="1:4">
      <c r="A5390" s="2" t="s">
        <v>6454</v>
      </c>
      <c r="B5390" s="2">
        <v>1</v>
      </c>
      <c r="C5390" s="2"/>
      <c r="D5390" s="2"/>
    </row>
    <row r="5391" spans="1:4">
      <c r="A5391" s="2" t="s">
        <v>6455</v>
      </c>
      <c r="B5391" s="2">
        <v>1</v>
      </c>
      <c r="C5391" s="2"/>
      <c r="D5391" s="2"/>
    </row>
    <row r="5392" spans="1:4">
      <c r="A5392" s="2" t="s">
        <v>6456</v>
      </c>
      <c r="B5392" s="2">
        <v>1</v>
      </c>
      <c r="C5392" s="2"/>
      <c r="D5392" s="2"/>
    </row>
    <row r="5393" spans="1:4">
      <c r="A5393" s="2" t="s">
        <v>6457</v>
      </c>
      <c r="B5393" s="2">
        <v>1</v>
      </c>
      <c r="C5393" s="2"/>
      <c r="D5393" s="2"/>
    </row>
    <row r="5394" spans="1:4">
      <c r="A5394" s="2" t="s">
        <v>6458</v>
      </c>
      <c r="B5394" s="2">
        <v>1</v>
      </c>
      <c r="C5394" s="2"/>
      <c r="D5394" s="2"/>
    </row>
    <row r="5395" spans="1:4">
      <c r="A5395" s="2" t="s">
        <v>6459</v>
      </c>
      <c r="B5395" s="2">
        <v>1</v>
      </c>
      <c r="C5395" s="2"/>
      <c r="D5395" s="2"/>
    </row>
    <row r="5396" spans="1:4">
      <c r="A5396" s="2" t="s">
        <v>6460</v>
      </c>
      <c r="B5396" s="2">
        <v>1</v>
      </c>
      <c r="C5396" s="2"/>
      <c r="D5396" s="2"/>
    </row>
    <row r="5397" spans="1:4">
      <c r="A5397" s="2" t="s">
        <v>6461</v>
      </c>
      <c r="B5397" s="2">
        <v>1</v>
      </c>
      <c r="C5397" s="2"/>
      <c r="D5397" s="2"/>
    </row>
    <row r="5398" spans="1:4">
      <c r="A5398" s="2" t="s">
        <v>6462</v>
      </c>
      <c r="B5398" s="2">
        <v>1</v>
      </c>
      <c r="C5398" s="2"/>
      <c r="D5398" s="2"/>
    </row>
    <row r="5399" spans="1:4">
      <c r="A5399" s="2" t="s">
        <v>6463</v>
      </c>
      <c r="B5399" s="2">
        <v>1</v>
      </c>
      <c r="C5399" s="2"/>
      <c r="D5399" s="2"/>
    </row>
    <row r="5400" spans="1:4">
      <c r="A5400" s="2" t="s">
        <v>6464</v>
      </c>
      <c r="B5400" s="2">
        <v>1</v>
      </c>
      <c r="C5400" s="2"/>
      <c r="D5400" s="2"/>
    </row>
    <row r="5401" spans="1:4">
      <c r="A5401" s="2" t="s">
        <v>6465</v>
      </c>
      <c r="B5401" s="2">
        <v>1</v>
      </c>
      <c r="C5401" s="2"/>
      <c r="D5401" s="2"/>
    </row>
    <row r="5402" spans="1:4">
      <c r="A5402" s="2" t="s">
        <v>6466</v>
      </c>
      <c r="B5402" s="2">
        <v>1</v>
      </c>
      <c r="C5402" s="2"/>
      <c r="D5402" s="2"/>
    </row>
    <row r="5403" spans="1:4">
      <c r="A5403" s="2" t="s">
        <v>6467</v>
      </c>
      <c r="B5403" s="2">
        <v>1</v>
      </c>
      <c r="C5403" s="2"/>
      <c r="D5403" s="2"/>
    </row>
    <row r="5404" spans="1:4">
      <c r="A5404" s="2" t="s">
        <v>6468</v>
      </c>
      <c r="B5404" s="2">
        <v>1</v>
      </c>
      <c r="C5404" s="2"/>
      <c r="D5404" s="2"/>
    </row>
    <row r="5405" spans="1:4">
      <c r="A5405" s="2" t="s">
        <v>6469</v>
      </c>
      <c r="B5405" s="2">
        <v>1</v>
      </c>
      <c r="C5405" s="2"/>
      <c r="D5405" s="2"/>
    </row>
    <row r="5406" spans="1:4">
      <c r="A5406" s="2" t="s">
        <v>6470</v>
      </c>
      <c r="B5406" s="2">
        <v>1</v>
      </c>
      <c r="C5406" s="2"/>
      <c r="D5406" s="2"/>
    </row>
    <row r="5407" spans="1:4">
      <c r="A5407" s="2" t="s">
        <v>6471</v>
      </c>
      <c r="B5407" s="2">
        <v>1</v>
      </c>
      <c r="C5407" s="2"/>
      <c r="D5407" s="2"/>
    </row>
    <row r="5408" spans="1:4">
      <c r="A5408" s="2" t="s">
        <v>6472</v>
      </c>
      <c r="B5408" s="2">
        <v>1</v>
      </c>
      <c r="C5408" s="2"/>
      <c r="D5408" s="2"/>
    </row>
    <row r="5409" spans="1:4">
      <c r="A5409" s="2" t="s">
        <v>6473</v>
      </c>
      <c r="B5409" s="2">
        <v>1</v>
      </c>
      <c r="C5409" s="2"/>
      <c r="D5409" s="2"/>
    </row>
    <row r="5410" spans="1:4">
      <c r="A5410" s="2" t="s">
        <v>6474</v>
      </c>
      <c r="B5410" s="2">
        <v>1</v>
      </c>
      <c r="C5410" s="2"/>
      <c r="D5410" s="2"/>
    </row>
    <row r="5411" spans="1:4">
      <c r="A5411" s="2" t="s">
        <v>6475</v>
      </c>
      <c r="B5411" s="2">
        <v>1</v>
      </c>
      <c r="C5411" s="2"/>
      <c r="D5411" s="2"/>
    </row>
    <row r="5412" spans="1:4">
      <c r="A5412" s="2" t="s">
        <v>6476</v>
      </c>
      <c r="B5412" s="2">
        <v>1</v>
      </c>
      <c r="C5412" s="2"/>
      <c r="D5412" s="2"/>
    </row>
    <row r="5413" spans="1:4">
      <c r="A5413" s="2" t="s">
        <v>6477</v>
      </c>
      <c r="B5413" s="2">
        <v>1</v>
      </c>
      <c r="C5413" s="2"/>
      <c r="D5413" s="2"/>
    </row>
    <row r="5414" spans="1:4">
      <c r="A5414" s="2" t="s">
        <v>6478</v>
      </c>
      <c r="B5414" s="2">
        <v>0</v>
      </c>
      <c r="C5414" s="2"/>
      <c r="D5414" s="2"/>
    </row>
    <row r="5415" spans="1:4">
      <c r="A5415" s="2" t="s">
        <v>6479</v>
      </c>
      <c r="B5415" s="2">
        <v>1</v>
      </c>
      <c r="C5415" s="2"/>
      <c r="D5415" s="2"/>
    </row>
    <row r="5416" spans="1:4">
      <c r="A5416" s="2" t="s">
        <v>6480</v>
      </c>
      <c r="B5416" s="2">
        <v>1</v>
      </c>
      <c r="C5416" s="2"/>
      <c r="D5416" s="2"/>
    </row>
    <row r="5417" spans="1:4">
      <c r="A5417" s="2" t="s">
        <v>6481</v>
      </c>
      <c r="B5417" s="2">
        <v>1</v>
      </c>
      <c r="C5417" s="2"/>
      <c r="D5417" s="2"/>
    </row>
    <row r="5418" spans="1:4">
      <c r="A5418" s="2" t="s">
        <v>6482</v>
      </c>
      <c r="B5418" s="2">
        <v>0</v>
      </c>
      <c r="C5418" s="2"/>
      <c r="D5418" s="2"/>
    </row>
    <row r="5419" spans="1:4">
      <c r="A5419" s="2" t="s">
        <v>6483</v>
      </c>
      <c r="B5419" s="2">
        <v>0</v>
      </c>
      <c r="C5419" s="2"/>
      <c r="D5419" s="2"/>
    </row>
    <row r="5420" spans="1:4">
      <c r="A5420" s="2" t="s">
        <v>6484</v>
      </c>
      <c r="B5420" s="2">
        <v>0</v>
      </c>
      <c r="C5420" s="2"/>
      <c r="D5420" s="2"/>
    </row>
    <row r="5421" spans="1:4">
      <c r="A5421" s="2" t="s">
        <v>6485</v>
      </c>
      <c r="B5421" s="2">
        <v>1</v>
      </c>
      <c r="C5421" s="2"/>
      <c r="D5421" s="2"/>
    </row>
    <row r="5422" spans="1:4">
      <c r="A5422" s="2" t="s">
        <v>6486</v>
      </c>
      <c r="B5422" s="2">
        <v>1</v>
      </c>
      <c r="C5422" s="2"/>
      <c r="D5422" s="2"/>
    </row>
    <row r="5423" spans="1:4">
      <c r="A5423" s="2" t="s">
        <v>6487</v>
      </c>
      <c r="B5423" s="2">
        <v>1</v>
      </c>
      <c r="C5423" s="2"/>
      <c r="D5423" s="2"/>
    </row>
    <row r="5424" spans="1:4">
      <c r="A5424" s="2" t="s">
        <v>6488</v>
      </c>
      <c r="B5424" s="2">
        <v>0</v>
      </c>
      <c r="C5424" s="2"/>
      <c r="D5424" s="2"/>
    </row>
    <row r="5425" spans="1:4">
      <c r="A5425" s="2" t="s">
        <v>6489</v>
      </c>
      <c r="B5425" s="2">
        <v>0</v>
      </c>
      <c r="C5425" s="2"/>
      <c r="D5425" s="2"/>
    </row>
    <row r="5426" spans="1:4">
      <c r="A5426" s="2" t="s">
        <v>6490</v>
      </c>
      <c r="B5426" s="2">
        <v>1</v>
      </c>
      <c r="C5426" s="2"/>
      <c r="D5426" s="2"/>
    </row>
    <row r="5427" spans="1:4">
      <c r="A5427" s="2" t="s">
        <v>6491</v>
      </c>
      <c r="B5427" s="2">
        <v>0</v>
      </c>
      <c r="C5427" s="2"/>
      <c r="D5427" s="2"/>
    </row>
    <row r="5428" spans="1:4">
      <c r="A5428" s="2" t="s">
        <v>6492</v>
      </c>
      <c r="B5428" s="2">
        <v>0</v>
      </c>
      <c r="C5428" s="2"/>
      <c r="D5428" s="2"/>
    </row>
    <row r="5429" spans="1:4">
      <c r="A5429" s="2" t="s">
        <v>6493</v>
      </c>
      <c r="B5429" s="2">
        <v>0</v>
      </c>
      <c r="C5429" s="2"/>
      <c r="D5429" s="2"/>
    </row>
    <row r="5430" spans="1:4">
      <c r="A5430" s="2" t="s">
        <v>6494</v>
      </c>
      <c r="B5430" s="2">
        <v>0</v>
      </c>
      <c r="C5430" s="2"/>
      <c r="D5430" s="2"/>
    </row>
    <row r="5431" spans="1:4">
      <c r="A5431" s="2" t="s">
        <v>6495</v>
      </c>
      <c r="B5431" s="2">
        <v>0</v>
      </c>
      <c r="C5431" s="2"/>
      <c r="D5431" s="2"/>
    </row>
    <row r="5432" spans="1:4">
      <c r="A5432" s="2" t="s">
        <v>6496</v>
      </c>
      <c r="B5432" s="2">
        <v>0</v>
      </c>
      <c r="C5432" s="2"/>
      <c r="D5432" s="2"/>
    </row>
    <row r="5433" spans="1:4">
      <c r="A5433" s="2" t="s">
        <v>6497</v>
      </c>
      <c r="B5433" s="2">
        <v>0</v>
      </c>
      <c r="C5433" s="2"/>
      <c r="D5433" s="2"/>
    </row>
    <row r="5434" spans="1:4">
      <c r="A5434" s="2" t="s">
        <v>6498</v>
      </c>
      <c r="B5434" s="2">
        <v>0</v>
      </c>
      <c r="C5434" s="2"/>
      <c r="D5434" s="2"/>
    </row>
    <row r="5435" spans="1:4">
      <c r="A5435" s="2" t="s">
        <v>6499</v>
      </c>
      <c r="B5435" s="2">
        <v>0</v>
      </c>
      <c r="C5435" s="2"/>
      <c r="D5435" s="2"/>
    </row>
    <row r="5436" spans="1:4">
      <c r="A5436" s="2" t="s">
        <v>6500</v>
      </c>
      <c r="B5436" s="2">
        <v>0</v>
      </c>
      <c r="C5436" s="2"/>
      <c r="D5436" s="2"/>
    </row>
    <row r="5437" spans="1:4">
      <c r="A5437" s="2" t="s">
        <v>6501</v>
      </c>
      <c r="B5437" s="2">
        <v>0</v>
      </c>
      <c r="C5437" s="2"/>
      <c r="D5437" s="2"/>
    </row>
    <row r="5438" spans="1:4">
      <c r="A5438" s="2" t="s">
        <v>6502</v>
      </c>
      <c r="B5438" s="2">
        <v>0</v>
      </c>
      <c r="C5438" s="2"/>
      <c r="D5438" s="2"/>
    </row>
    <row r="5439" spans="1:4">
      <c r="A5439" s="2" t="s">
        <v>6503</v>
      </c>
      <c r="B5439" s="2">
        <v>0</v>
      </c>
      <c r="C5439" s="2"/>
      <c r="D5439" s="2"/>
    </row>
    <row r="5440" spans="1:4">
      <c r="A5440" s="2" t="s">
        <v>6504</v>
      </c>
      <c r="B5440" s="2">
        <v>0</v>
      </c>
      <c r="C5440" s="2"/>
      <c r="D5440" s="2"/>
    </row>
    <row r="5441" spans="1:4">
      <c r="A5441" s="2" t="s">
        <v>6505</v>
      </c>
      <c r="B5441" s="2">
        <v>0</v>
      </c>
      <c r="C5441" s="2"/>
      <c r="D5441" s="2"/>
    </row>
    <row r="5442" spans="1:4">
      <c r="A5442" s="2" t="s">
        <v>6506</v>
      </c>
      <c r="B5442" s="2">
        <v>0</v>
      </c>
      <c r="C5442" s="2"/>
      <c r="D5442" s="2"/>
    </row>
    <row r="5443" spans="1:4">
      <c r="A5443" s="2" t="s">
        <v>6507</v>
      </c>
      <c r="B5443" s="2">
        <v>0</v>
      </c>
      <c r="C5443" s="2"/>
      <c r="D5443" s="2"/>
    </row>
    <row r="5444" spans="1:4">
      <c r="A5444" s="2" t="s">
        <v>6508</v>
      </c>
      <c r="B5444" s="2">
        <v>0</v>
      </c>
      <c r="C5444" s="2"/>
      <c r="D5444" s="2"/>
    </row>
    <row r="5445" spans="1:4">
      <c r="A5445" s="2" t="s">
        <v>6509</v>
      </c>
      <c r="B5445" s="2">
        <v>0</v>
      </c>
      <c r="C5445" s="2"/>
      <c r="D5445" s="2"/>
    </row>
    <row r="5446" spans="1:4">
      <c r="A5446" s="2" t="s">
        <v>6510</v>
      </c>
      <c r="B5446" s="2">
        <v>0</v>
      </c>
      <c r="C5446" s="2"/>
      <c r="D5446" s="2"/>
    </row>
    <row r="5447" spans="1:4">
      <c r="A5447" s="2" t="s">
        <v>6511</v>
      </c>
      <c r="B5447" s="2">
        <v>0</v>
      </c>
      <c r="C5447" s="2"/>
      <c r="D5447" s="2"/>
    </row>
    <row r="5448" spans="1:4">
      <c r="A5448" s="2" t="s">
        <v>6512</v>
      </c>
      <c r="B5448" s="2">
        <v>0</v>
      </c>
      <c r="C5448" s="2"/>
      <c r="D5448" s="2"/>
    </row>
    <row r="5449" spans="1:4">
      <c r="A5449" s="2" t="s">
        <v>6513</v>
      </c>
      <c r="B5449" s="2">
        <v>0</v>
      </c>
      <c r="C5449" s="2"/>
      <c r="D5449" s="2"/>
    </row>
    <row r="5450" spans="1:4">
      <c r="A5450" s="2" t="s">
        <v>6514</v>
      </c>
      <c r="B5450" s="2">
        <v>1</v>
      </c>
      <c r="C5450" s="2"/>
      <c r="D5450" s="2"/>
    </row>
    <row r="5451" spans="1:4">
      <c r="A5451" s="2" t="s">
        <v>6515</v>
      </c>
      <c r="B5451" s="2">
        <v>1</v>
      </c>
      <c r="C5451" s="2"/>
      <c r="D5451" s="2"/>
    </row>
    <row r="5452" spans="1:4">
      <c r="A5452" s="2" t="s">
        <v>6516</v>
      </c>
      <c r="B5452" s="2">
        <v>1</v>
      </c>
      <c r="C5452" s="2"/>
      <c r="D5452" s="2"/>
    </row>
    <row r="5453" spans="1:4">
      <c r="A5453" s="2" t="s">
        <v>6517</v>
      </c>
      <c r="B5453" s="2">
        <v>1</v>
      </c>
      <c r="C5453" s="2"/>
      <c r="D5453" s="2"/>
    </row>
    <row r="5454" spans="1:4">
      <c r="A5454" s="2" t="s">
        <v>6518</v>
      </c>
      <c r="B5454" s="2">
        <v>1</v>
      </c>
      <c r="C5454" s="2"/>
      <c r="D5454" s="2"/>
    </row>
    <row r="5455" spans="1:4">
      <c r="A5455" s="2" t="s">
        <v>6519</v>
      </c>
      <c r="B5455" s="2">
        <v>1</v>
      </c>
      <c r="C5455" s="2"/>
      <c r="D5455" s="2"/>
    </row>
    <row r="5456" spans="1:4">
      <c r="A5456" s="2" t="s">
        <v>6520</v>
      </c>
      <c r="B5456" s="2">
        <v>1</v>
      </c>
      <c r="C5456" s="2"/>
      <c r="D5456" s="2"/>
    </row>
    <row r="5457" spans="1:4">
      <c r="A5457" s="2" t="s">
        <v>6521</v>
      </c>
      <c r="B5457" s="2">
        <v>1</v>
      </c>
      <c r="C5457" s="2"/>
      <c r="D5457" s="2"/>
    </row>
    <row r="5458" spans="1:4">
      <c r="A5458" s="2" t="s">
        <v>6522</v>
      </c>
      <c r="B5458" s="2">
        <v>1</v>
      </c>
      <c r="C5458" s="2"/>
      <c r="D5458" s="2"/>
    </row>
    <row r="5459" spans="1:4">
      <c r="A5459" s="2" t="s">
        <v>6523</v>
      </c>
      <c r="B5459" s="2">
        <v>1</v>
      </c>
      <c r="C5459" s="2"/>
      <c r="D5459" s="2"/>
    </row>
    <row r="5460" spans="1:4">
      <c r="A5460" s="2" t="s">
        <v>6524</v>
      </c>
      <c r="B5460" s="2">
        <v>1</v>
      </c>
      <c r="C5460" s="2"/>
      <c r="D5460" s="2"/>
    </row>
    <row r="5461" spans="1:4">
      <c r="A5461" s="2" t="s">
        <v>6525</v>
      </c>
      <c r="B5461" s="2">
        <v>1</v>
      </c>
      <c r="C5461" s="2"/>
      <c r="D5461" s="2"/>
    </row>
    <row r="5462" spans="1:4">
      <c r="A5462" s="2" t="s">
        <v>6526</v>
      </c>
      <c r="B5462" s="2">
        <v>1</v>
      </c>
      <c r="C5462" s="2"/>
      <c r="D5462" s="2"/>
    </row>
    <row r="5463" spans="1:4">
      <c r="A5463" s="2" t="s">
        <v>6527</v>
      </c>
      <c r="B5463" s="2">
        <v>1</v>
      </c>
      <c r="C5463" s="2"/>
      <c r="D5463" s="2"/>
    </row>
    <row r="5464" spans="1:4">
      <c r="A5464" s="2" t="s">
        <v>6528</v>
      </c>
      <c r="B5464" s="2">
        <v>1</v>
      </c>
      <c r="C5464" s="2"/>
      <c r="D5464" s="2" t="s">
        <v>6529</v>
      </c>
    </row>
    <row r="5465" spans="1:4">
      <c r="A5465" s="2" t="s">
        <v>6530</v>
      </c>
      <c r="B5465" s="2">
        <v>1</v>
      </c>
      <c r="C5465" s="2"/>
      <c r="D5465" s="2"/>
    </row>
    <row r="5466" spans="1:4">
      <c r="A5466" s="2" t="s">
        <v>6531</v>
      </c>
      <c r="B5466" s="2">
        <v>1</v>
      </c>
      <c r="C5466" s="2"/>
      <c r="D5466" s="2"/>
    </row>
    <row r="5467" spans="1:4">
      <c r="A5467" s="2" t="s">
        <v>6532</v>
      </c>
      <c r="B5467" s="2">
        <v>1</v>
      </c>
      <c r="C5467" s="2"/>
      <c r="D5467" s="2"/>
    </row>
    <row r="5468" spans="1:4">
      <c r="A5468" s="2" t="s">
        <v>6533</v>
      </c>
      <c r="B5468" s="2">
        <v>1</v>
      </c>
      <c r="C5468" s="2"/>
      <c r="D5468" s="2"/>
    </row>
    <row r="5469" spans="1:4">
      <c r="A5469" s="2" t="s">
        <v>6534</v>
      </c>
      <c r="B5469" s="2">
        <v>1</v>
      </c>
      <c r="C5469" s="2"/>
      <c r="D5469" s="2"/>
    </row>
    <row r="5470" spans="1:4">
      <c r="A5470" s="2" t="s">
        <v>6535</v>
      </c>
      <c r="B5470" s="2">
        <v>1</v>
      </c>
      <c r="C5470" s="2"/>
      <c r="D5470" s="2"/>
    </row>
    <row r="5471" spans="1:4">
      <c r="A5471" s="2" t="s">
        <v>6536</v>
      </c>
      <c r="B5471" s="2">
        <v>1</v>
      </c>
      <c r="C5471" s="2"/>
      <c r="D5471" s="2"/>
    </row>
    <row r="5472" spans="1:4">
      <c r="A5472" s="2" t="s">
        <v>6537</v>
      </c>
      <c r="B5472" s="2">
        <v>1</v>
      </c>
      <c r="C5472" s="2"/>
      <c r="D5472" s="2"/>
    </row>
    <row r="5473" spans="1:4">
      <c r="A5473" s="2" t="s">
        <v>6538</v>
      </c>
      <c r="B5473" s="2">
        <v>1</v>
      </c>
      <c r="C5473" s="2"/>
      <c r="D5473" s="2" t="s">
        <v>6539</v>
      </c>
    </row>
    <row r="5474" spans="1:4">
      <c r="A5474" s="2" t="s">
        <v>6540</v>
      </c>
      <c r="B5474" s="2">
        <v>1</v>
      </c>
      <c r="C5474" s="2"/>
      <c r="D5474" s="2" t="s">
        <v>6529</v>
      </c>
    </row>
    <row r="5475" spans="1:4">
      <c r="A5475" s="2" t="s">
        <v>6541</v>
      </c>
      <c r="B5475" s="2">
        <v>1</v>
      </c>
      <c r="C5475" s="2"/>
      <c r="D5475" s="2"/>
    </row>
    <row r="5476" spans="1:4">
      <c r="A5476" s="2" t="s">
        <v>6542</v>
      </c>
      <c r="B5476" s="2">
        <v>1</v>
      </c>
      <c r="C5476" s="2"/>
      <c r="D5476" s="2"/>
    </row>
    <row r="5477" spans="1:4">
      <c r="A5477" s="2" t="s">
        <v>6543</v>
      </c>
      <c r="B5477" s="2">
        <v>1</v>
      </c>
      <c r="C5477" s="2"/>
      <c r="D5477" s="2"/>
    </row>
    <row r="5478" spans="1:4">
      <c r="A5478" s="2" t="s">
        <v>6544</v>
      </c>
      <c r="B5478" s="2">
        <v>0</v>
      </c>
      <c r="C5478" s="2"/>
      <c r="D5478" s="2"/>
    </row>
    <row r="5479" spans="1:4">
      <c r="A5479" s="2" t="s">
        <v>6545</v>
      </c>
      <c r="B5479" s="2">
        <v>1</v>
      </c>
      <c r="C5479" s="2"/>
      <c r="D5479" s="2"/>
    </row>
    <row r="5480" spans="1:4">
      <c r="A5480" s="2" t="s">
        <v>6546</v>
      </c>
      <c r="B5480" s="2">
        <v>0</v>
      </c>
      <c r="C5480" s="2"/>
      <c r="D5480" s="2"/>
    </row>
    <row r="5481" spans="1:4">
      <c r="A5481" s="2" t="s">
        <v>6547</v>
      </c>
      <c r="B5481" s="2">
        <v>0</v>
      </c>
      <c r="C5481" s="2"/>
      <c r="D5481" s="2"/>
    </row>
    <row r="5482" spans="1:4">
      <c r="A5482" s="2" t="s">
        <v>6548</v>
      </c>
      <c r="B5482" s="2">
        <v>0</v>
      </c>
      <c r="C5482" s="2"/>
      <c r="D5482" s="2"/>
    </row>
    <row r="5483" spans="1:4">
      <c r="A5483" s="2" t="s">
        <v>6549</v>
      </c>
      <c r="B5483" s="2">
        <v>0</v>
      </c>
      <c r="C5483" s="2"/>
      <c r="D5483" s="2"/>
    </row>
    <row r="5484" spans="1:4">
      <c r="A5484" s="2" t="s">
        <v>6550</v>
      </c>
      <c r="B5484" s="2">
        <v>0</v>
      </c>
      <c r="C5484" s="2"/>
      <c r="D5484" s="2" t="s">
        <v>6551</v>
      </c>
    </row>
    <row r="5485" spans="1:4">
      <c r="A5485" s="2" t="s">
        <v>6552</v>
      </c>
      <c r="B5485" s="2">
        <v>0</v>
      </c>
      <c r="C5485" s="2"/>
      <c r="D5485" s="2"/>
    </row>
    <row r="5486" spans="1:4">
      <c r="A5486" s="2" t="s">
        <v>6553</v>
      </c>
      <c r="B5486" s="2">
        <v>0</v>
      </c>
      <c r="C5486" s="2"/>
      <c r="D5486" s="2"/>
    </row>
    <row r="5487" spans="1:4">
      <c r="A5487" s="2" t="s">
        <v>6554</v>
      </c>
      <c r="B5487" s="2">
        <v>0</v>
      </c>
      <c r="C5487" s="2"/>
      <c r="D5487" s="2" t="s">
        <v>6551</v>
      </c>
    </row>
    <row r="5488" spans="1:4">
      <c r="A5488" s="2" t="s">
        <v>6555</v>
      </c>
      <c r="B5488" s="2">
        <v>1</v>
      </c>
      <c r="C5488" s="2"/>
      <c r="D5488" s="2"/>
    </row>
    <row r="5489" spans="1:4">
      <c r="A5489" s="2" t="s">
        <v>6556</v>
      </c>
      <c r="B5489" s="2">
        <v>0</v>
      </c>
      <c r="C5489" s="2"/>
      <c r="D5489" s="2" t="s">
        <v>6557</v>
      </c>
    </row>
    <row r="5490" spans="1:4">
      <c r="A5490" s="2" t="s">
        <v>6558</v>
      </c>
      <c r="B5490" s="2">
        <v>0</v>
      </c>
      <c r="C5490" s="2"/>
      <c r="D5490" s="2"/>
    </row>
    <row r="5491" spans="1:4">
      <c r="A5491" s="2" t="s">
        <v>6559</v>
      </c>
      <c r="B5491" s="2">
        <v>0</v>
      </c>
      <c r="C5491" s="2"/>
      <c r="D5491" s="2"/>
    </row>
    <row r="5492" spans="1:4">
      <c r="A5492" s="2" t="s">
        <v>6560</v>
      </c>
      <c r="B5492" s="2">
        <v>1</v>
      </c>
      <c r="C5492" s="2"/>
      <c r="D5492" s="2"/>
    </row>
    <row r="5493" spans="1:4">
      <c r="A5493" s="2" t="s">
        <v>6561</v>
      </c>
      <c r="B5493" s="2">
        <v>1</v>
      </c>
      <c r="C5493" s="2"/>
      <c r="D5493" s="2"/>
    </row>
    <row r="5494" spans="1:4">
      <c r="A5494" s="2" t="s">
        <v>6562</v>
      </c>
      <c r="B5494" s="2">
        <v>1</v>
      </c>
      <c r="C5494" s="2"/>
      <c r="D5494" s="2"/>
    </row>
    <row r="5495" spans="1:4">
      <c r="A5495" s="2" t="s">
        <v>6563</v>
      </c>
      <c r="B5495" s="2">
        <v>1</v>
      </c>
      <c r="C5495" s="2"/>
      <c r="D5495" s="2"/>
    </row>
    <row r="5496" spans="1:4">
      <c r="A5496" s="2" t="s">
        <v>6564</v>
      </c>
      <c r="B5496" s="2">
        <v>1</v>
      </c>
      <c r="C5496" s="2"/>
      <c r="D5496" s="2"/>
    </row>
    <row r="5497" spans="1:4">
      <c r="A5497" s="2" t="s">
        <v>6565</v>
      </c>
      <c r="B5497" s="2">
        <v>1</v>
      </c>
      <c r="C5497" s="2"/>
      <c r="D5497" s="2"/>
    </row>
    <row r="5498" spans="1:4">
      <c r="A5498" s="2" t="s">
        <v>6566</v>
      </c>
      <c r="B5498" s="2">
        <v>1</v>
      </c>
      <c r="C5498" s="2"/>
      <c r="D5498" s="2"/>
    </row>
    <row r="5499" spans="1:4">
      <c r="A5499" s="2" t="s">
        <v>6567</v>
      </c>
      <c r="B5499" s="2">
        <v>1</v>
      </c>
      <c r="C5499" s="2"/>
      <c r="D5499" s="2"/>
    </row>
    <row r="5500" spans="1:4">
      <c r="A5500" s="2" t="s">
        <v>6568</v>
      </c>
      <c r="B5500" s="2">
        <v>1</v>
      </c>
      <c r="C5500" s="2"/>
      <c r="D5500" s="2"/>
    </row>
    <row r="5501" spans="1:4">
      <c r="A5501" s="2" t="s">
        <v>6569</v>
      </c>
      <c r="B5501" s="2">
        <v>1</v>
      </c>
      <c r="C5501" s="2"/>
      <c r="D5501" s="2"/>
    </row>
    <row r="5502" spans="1:4">
      <c r="A5502" s="2" t="s">
        <v>6570</v>
      </c>
      <c r="B5502" s="2">
        <v>1</v>
      </c>
      <c r="C5502" s="2"/>
      <c r="D5502" s="2"/>
    </row>
    <row r="5503" spans="1:4">
      <c r="A5503" s="2" t="s">
        <v>6571</v>
      </c>
      <c r="B5503" s="2">
        <v>1</v>
      </c>
      <c r="C5503" s="2"/>
      <c r="D5503" s="2"/>
    </row>
    <row r="5504" spans="1:4">
      <c r="A5504" s="2" t="s">
        <v>6572</v>
      </c>
      <c r="B5504" s="2">
        <v>1</v>
      </c>
      <c r="C5504" s="2"/>
      <c r="D5504" s="2"/>
    </row>
    <row r="5505" spans="1:4">
      <c r="A5505" s="2" t="s">
        <v>6573</v>
      </c>
      <c r="B5505" s="2">
        <v>1</v>
      </c>
      <c r="C5505" s="2"/>
      <c r="D5505" s="2"/>
    </row>
    <row r="5506" spans="1:4">
      <c r="A5506" s="2" t="s">
        <v>6574</v>
      </c>
      <c r="B5506" s="2">
        <v>1</v>
      </c>
      <c r="C5506" s="2"/>
      <c r="D5506" s="2"/>
    </row>
    <row r="5507" spans="1:4">
      <c r="A5507" s="2" t="s">
        <v>6575</v>
      </c>
      <c r="B5507" s="2">
        <v>1</v>
      </c>
      <c r="C5507" s="2"/>
      <c r="D5507" s="2"/>
    </row>
    <row r="5508" spans="1:4">
      <c r="A5508" s="2" t="s">
        <v>6576</v>
      </c>
      <c r="B5508" s="2">
        <v>1</v>
      </c>
      <c r="C5508" s="2"/>
      <c r="D5508" s="2"/>
    </row>
    <row r="5509" spans="1:4">
      <c r="A5509" s="2" t="s">
        <v>6577</v>
      </c>
      <c r="B5509" s="2">
        <v>1</v>
      </c>
      <c r="C5509" s="2"/>
      <c r="D5509" s="2"/>
    </row>
    <row r="5510" spans="1:4">
      <c r="A5510" s="2" t="s">
        <v>6578</v>
      </c>
      <c r="B5510" s="2">
        <v>1</v>
      </c>
      <c r="C5510" s="2"/>
      <c r="D5510" s="2"/>
    </row>
    <row r="5511" spans="1:4">
      <c r="A5511" s="2" t="s">
        <v>6579</v>
      </c>
      <c r="B5511" s="2">
        <v>1</v>
      </c>
      <c r="C5511" s="2"/>
      <c r="D5511" s="2"/>
    </row>
    <row r="5512" spans="1:4">
      <c r="A5512" s="2" t="s">
        <v>6580</v>
      </c>
      <c r="B5512" s="2">
        <v>1</v>
      </c>
      <c r="C5512" s="2"/>
      <c r="D5512" s="2"/>
    </row>
    <row r="5513" spans="1:4">
      <c r="A5513" s="2" t="s">
        <v>6581</v>
      </c>
      <c r="B5513" s="2">
        <v>1</v>
      </c>
      <c r="C5513" s="2"/>
      <c r="D5513" s="2"/>
    </row>
    <row r="5514" spans="1:4">
      <c r="A5514" s="2" t="s">
        <v>6582</v>
      </c>
      <c r="B5514" s="2">
        <v>1</v>
      </c>
      <c r="C5514" s="2"/>
      <c r="D5514" s="2"/>
    </row>
    <row r="5515" spans="1:4">
      <c r="A5515" s="2" t="s">
        <v>6583</v>
      </c>
      <c r="B5515" s="2">
        <v>1</v>
      </c>
      <c r="C5515" s="2"/>
      <c r="D5515" s="2"/>
    </row>
    <row r="5516" spans="1:4">
      <c r="A5516" s="2" t="s">
        <v>6584</v>
      </c>
      <c r="B5516" s="2">
        <v>1</v>
      </c>
      <c r="C5516" s="2"/>
      <c r="D5516" s="2"/>
    </row>
    <row r="5517" spans="1:4">
      <c r="A5517" s="2" t="s">
        <v>6585</v>
      </c>
      <c r="B5517" s="2">
        <v>1</v>
      </c>
      <c r="C5517" s="2"/>
      <c r="D5517" s="2"/>
    </row>
    <row r="5518" spans="1:4">
      <c r="A5518" s="2" t="s">
        <v>6586</v>
      </c>
      <c r="B5518" s="2">
        <v>1</v>
      </c>
      <c r="C5518" s="2"/>
      <c r="D5518" s="2"/>
    </row>
    <row r="5519" spans="1:4">
      <c r="A5519" s="2" t="s">
        <v>6587</v>
      </c>
      <c r="B5519" s="2">
        <v>1</v>
      </c>
      <c r="C5519" s="2"/>
      <c r="D5519" s="2"/>
    </row>
    <row r="5520" spans="1:4">
      <c r="A5520" s="2" t="s">
        <v>6588</v>
      </c>
      <c r="B5520" s="2">
        <v>1</v>
      </c>
      <c r="C5520" s="2"/>
      <c r="D5520" s="2"/>
    </row>
    <row r="5521" spans="1:4">
      <c r="A5521" s="2" t="s">
        <v>6589</v>
      </c>
      <c r="B5521" s="2">
        <v>1</v>
      </c>
      <c r="C5521" s="2"/>
      <c r="D5521" s="2"/>
    </row>
    <row r="5522" spans="1:4">
      <c r="A5522" s="2" t="s">
        <v>6590</v>
      </c>
      <c r="B5522" s="2">
        <v>1</v>
      </c>
      <c r="C5522" s="2"/>
      <c r="D5522" s="2"/>
    </row>
    <row r="5523" spans="1:4">
      <c r="A5523" s="2" t="s">
        <v>6591</v>
      </c>
      <c r="B5523" s="2">
        <v>1</v>
      </c>
      <c r="C5523" s="2"/>
      <c r="D5523" s="2"/>
    </row>
    <row r="5524" spans="1:4">
      <c r="A5524" s="2" t="s">
        <v>6592</v>
      </c>
      <c r="B5524" s="2">
        <v>1</v>
      </c>
      <c r="C5524" s="2"/>
      <c r="D5524" s="2"/>
    </row>
    <row r="5525" spans="1:4">
      <c r="A5525" s="2" t="s">
        <v>6593</v>
      </c>
      <c r="B5525" s="2">
        <v>1</v>
      </c>
      <c r="C5525" s="2"/>
      <c r="D5525" s="2"/>
    </row>
    <row r="5526" spans="1:4">
      <c r="A5526" s="2" t="s">
        <v>6594</v>
      </c>
      <c r="B5526" s="2">
        <v>1</v>
      </c>
      <c r="C5526" s="2"/>
      <c r="D5526" s="2"/>
    </row>
    <row r="5527" spans="1:4">
      <c r="A5527" s="2" t="s">
        <v>6595</v>
      </c>
      <c r="B5527" s="2">
        <v>1</v>
      </c>
      <c r="C5527" s="2"/>
      <c r="D5527" s="2"/>
    </row>
    <row r="5528" spans="1:4">
      <c r="A5528" s="2" t="s">
        <v>6596</v>
      </c>
      <c r="B5528" s="2">
        <v>1</v>
      </c>
      <c r="C5528" s="2"/>
      <c r="D5528" s="2"/>
    </row>
    <row r="5529" spans="1:4">
      <c r="A5529" s="2" t="s">
        <v>6597</v>
      </c>
      <c r="B5529" s="2">
        <v>1</v>
      </c>
      <c r="C5529" s="2"/>
      <c r="D5529" s="2"/>
    </row>
    <row r="5530" spans="1:4">
      <c r="A5530" s="2" t="s">
        <v>6598</v>
      </c>
      <c r="B5530" s="2">
        <v>1</v>
      </c>
      <c r="C5530" s="2"/>
      <c r="D5530" s="2"/>
    </row>
    <row r="5531" spans="1:4">
      <c r="A5531" s="2" t="s">
        <v>6599</v>
      </c>
      <c r="B5531" s="2">
        <v>1</v>
      </c>
      <c r="C5531" s="2"/>
      <c r="D5531" s="2"/>
    </row>
    <row r="5532" spans="1:4">
      <c r="A5532" s="2" t="s">
        <v>6600</v>
      </c>
      <c r="B5532" s="2">
        <v>1</v>
      </c>
      <c r="C5532" s="2"/>
      <c r="D5532" s="2"/>
    </row>
    <row r="5533" spans="1:4">
      <c r="A5533" s="2" t="s">
        <v>6601</v>
      </c>
      <c r="B5533" s="2">
        <v>1</v>
      </c>
      <c r="C5533" s="2"/>
      <c r="D5533" s="2"/>
    </row>
    <row r="5534" spans="1:4">
      <c r="A5534" s="2" t="s">
        <v>6602</v>
      </c>
      <c r="B5534" s="2">
        <v>1</v>
      </c>
      <c r="C5534" s="2"/>
      <c r="D5534" s="2"/>
    </row>
    <row r="5535" spans="1:4">
      <c r="A5535" s="2" t="s">
        <v>6603</v>
      </c>
      <c r="B5535" s="2">
        <v>1</v>
      </c>
      <c r="C5535" s="2"/>
      <c r="D5535" s="2"/>
    </row>
    <row r="5536" spans="1:4">
      <c r="A5536" s="2" t="s">
        <v>6604</v>
      </c>
      <c r="B5536" s="2">
        <v>1</v>
      </c>
      <c r="C5536" s="2"/>
      <c r="D5536" s="2"/>
    </row>
    <row r="5537" spans="1:4">
      <c r="A5537" s="2" t="s">
        <v>6605</v>
      </c>
      <c r="B5537" s="2">
        <v>1</v>
      </c>
      <c r="C5537" s="2"/>
      <c r="D5537" s="2"/>
    </row>
    <row r="5538" spans="1:4">
      <c r="A5538" s="2" t="s">
        <v>6606</v>
      </c>
      <c r="B5538" s="2">
        <v>1</v>
      </c>
      <c r="C5538" s="2"/>
      <c r="D5538" s="2"/>
    </row>
    <row r="5539" spans="1:4">
      <c r="A5539" s="2" t="s">
        <v>6607</v>
      </c>
      <c r="B5539" s="2">
        <v>1</v>
      </c>
      <c r="C5539" s="2"/>
      <c r="D5539" s="2"/>
    </row>
    <row r="5540" spans="1:4">
      <c r="A5540" s="2" t="s">
        <v>6608</v>
      </c>
      <c r="B5540" s="2">
        <v>1</v>
      </c>
      <c r="C5540" s="2"/>
      <c r="D5540" s="2"/>
    </row>
    <row r="5541" spans="1:4">
      <c r="A5541" s="2" t="s">
        <v>6609</v>
      </c>
      <c r="B5541" s="2">
        <v>1</v>
      </c>
      <c r="C5541" s="2"/>
      <c r="D5541" s="2"/>
    </row>
    <row r="5542" spans="1:4">
      <c r="A5542" s="2" t="s">
        <v>6610</v>
      </c>
      <c r="B5542" s="2">
        <v>1</v>
      </c>
      <c r="C5542" s="2"/>
      <c r="D5542" s="2"/>
    </row>
    <row r="5543" spans="1:4">
      <c r="A5543" s="2" t="s">
        <v>6611</v>
      </c>
      <c r="B5543" s="2">
        <v>1</v>
      </c>
      <c r="C5543" s="2"/>
      <c r="D5543" s="2"/>
    </row>
    <row r="5544" spans="1:4">
      <c r="A5544" s="2" t="s">
        <v>6612</v>
      </c>
      <c r="B5544" s="2">
        <v>1</v>
      </c>
      <c r="C5544" s="2"/>
      <c r="D5544" s="2"/>
    </row>
    <row r="5545" spans="1:4">
      <c r="A5545" s="2" t="s">
        <v>6613</v>
      </c>
      <c r="B5545" s="2">
        <v>0</v>
      </c>
      <c r="C5545" s="2"/>
      <c r="D5545" s="2"/>
    </row>
    <row r="5546" spans="1:4">
      <c r="A5546" s="2" t="s">
        <v>6614</v>
      </c>
      <c r="B5546" s="2">
        <v>1</v>
      </c>
      <c r="C5546" s="2"/>
      <c r="D5546" s="2"/>
    </row>
    <row r="5547" spans="1:4">
      <c r="A5547" s="2" t="s">
        <v>6615</v>
      </c>
      <c r="B5547" s="2">
        <v>1</v>
      </c>
      <c r="C5547" s="2"/>
      <c r="D5547" s="2"/>
    </row>
    <row r="5548" spans="1:4">
      <c r="A5548" s="2" t="s">
        <v>6616</v>
      </c>
      <c r="B5548" s="2">
        <v>1</v>
      </c>
      <c r="C5548" s="2"/>
      <c r="D5548" s="2"/>
    </row>
    <row r="5549" spans="1:4">
      <c r="A5549" s="2" t="s">
        <v>6617</v>
      </c>
      <c r="B5549" s="2">
        <v>1</v>
      </c>
      <c r="C5549" s="2"/>
      <c r="D5549" s="2"/>
    </row>
    <row r="5550" spans="1:4">
      <c r="A5550" s="2" t="s">
        <v>6618</v>
      </c>
      <c r="B5550" s="2">
        <v>1</v>
      </c>
      <c r="C5550" s="2"/>
      <c r="D5550" s="2"/>
    </row>
    <row r="5551" spans="1:4">
      <c r="A5551" s="2" t="s">
        <v>6619</v>
      </c>
      <c r="B5551" s="2">
        <v>1</v>
      </c>
      <c r="C5551" s="2"/>
      <c r="D5551" s="2"/>
    </row>
    <row r="5552" spans="1:4">
      <c r="A5552" s="2" t="s">
        <v>6620</v>
      </c>
      <c r="B5552" s="2">
        <v>1</v>
      </c>
      <c r="C5552" s="2"/>
      <c r="D5552" s="2"/>
    </row>
    <row r="5553" spans="1:4">
      <c r="A5553" s="2" t="s">
        <v>6621</v>
      </c>
      <c r="B5553" s="2">
        <v>0</v>
      </c>
      <c r="C5553" s="2"/>
      <c r="D5553" s="2"/>
    </row>
    <row r="5554" spans="1:4">
      <c r="A5554" s="2" t="s">
        <v>6622</v>
      </c>
      <c r="B5554" s="2">
        <v>0</v>
      </c>
      <c r="C5554" s="2"/>
      <c r="D5554" s="2"/>
    </row>
    <row r="5555" spans="1:4">
      <c r="A5555" s="2" t="s">
        <v>6623</v>
      </c>
      <c r="B5555" s="2">
        <v>0</v>
      </c>
      <c r="C5555" s="2"/>
      <c r="D5555" s="2"/>
    </row>
    <row r="5556" spans="1:4">
      <c r="A5556" s="2" t="s">
        <v>6624</v>
      </c>
      <c r="B5556" s="2">
        <v>0</v>
      </c>
      <c r="C5556" s="2"/>
      <c r="D5556" s="2"/>
    </row>
    <row r="5557" spans="1:4">
      <c r="A5557" s="2" t="s">
        <v>6625</v>
      </c>
      <c r="B5557" s="2">
        <v>0</v>
      </c>
      <c r="C5557" s="2"/>
      <c r="D5557" s="2"/>
    </row>
    <row r="5558" spans="1:4">
      <c r="A5558" s="2" t="s">
        <v>6626</v>
      </c>
      <c r="B5558" s="2">
        <v>0</v>
      </c>
      <c r="C5558" s="2"/>
      <c r="D5558" s="2"/>
    </row>
    <row r="5559" spans="1:4">
      <c r="A5559" s="2" t="s">
        <v>6627</v>
      </c>
      <c r="B5559" s="2">
        <v>0</v>
      </c>
      <c r="C5559" s="2"/>
      <c r="D5559" s="2"/>
    </row>
    <row r="5560" spans="1:4">
      <c r="A5560" s="2" t="s">
        <v>6628</v>
      </c>
      <c r="B5560" s="2">
        <v>0</v>
      </c>
      <c r="C5560" s="2"/>
      <c r="D5560" s="2"/>
    </row>
    <row r="5561" spans="1:4">
      <c r="A5561" s="2" t="s">
        <v>6629</v>
      </c>
      <c r="B5561" s="2">
        <v>0</v>
      </c>
      <c r="C5561" s="2"/>
      <c r="D5561" s="2"/>
    </row>
    <row r="5562" spans="1:4">
      <c r="A5562" s="2" t="s">
        <v>6630</v>
      </c>
      <c r="B5562" s="2">
        <v>0</v>
      </c>
      <c r="C5562" s="2"/>
      <c r="D5562" s="2"/>
    </row>
    <row r="5563" spans="1:4">
      <c r="A5563" s="2" t="s">
        <v>6631</v>
      </c>
      <c r="B5563" s="2">
        <v>0</v>
      </c>
      <c r="C5563" s="2"/>
      <c r="D5563" s="2"/>
    </row>
    <row r="5564" spans="1:4">
      <c r="A5564" s="2" t="s">
        <v>6632</v>
      </c>
      <c r="B5564" s="2">
        <v>0</v>
      </c>
      <c r="C5564" s="2"/>
      <c r="D5564" s="2"/>
    </row>
    <row r="5565" spans="1:4">
      <c r="A5565" s="2" t="s">
        <v>6633</v>
      </c>
      <c r="B5565" s="2">
        <v>1</v>
      </c>
      <c r="C5565" s="2"/>
      <c r="D5565" s="2"/>
    </row>
    <row r="5566" spans="1:4">
      <c r="A5566" s="2" t="s">
        <v>6634</v>
      </c>
      <c r="B5566" s="2">
        <v>1</v>
      </c>
      <c r="C5566" s="2"/>
      <c r="D5566" s="2"/>
    </row>
    <row r="5567" spans="1:4">
      <c r="A5567" s="2" t="s">
        <v>6635</v>
      </c>
      <c r="B5567" s="2">
        <v>1</v>
      </c>
      <c r="C5567" s="2"/>
      <c r="D5567" s="2"/>
    </row>
    <row r="5568" spans="1:4">
      <c r="A5568" s="2" t="s">
        <v>6636</v>
      </c>
      <c r="B5568" s="2">
        <v>1</v>
      </c>
      <c r="C5568" s="2"/>
      <c r="D5568" s="2"/>
    </row>
    <row r="5569" spans="1:4">
      <c r="A5569" s="2" t="s">
        <v>6637</v>
      </c>
      <c r="B5569" s="2">
        <v>1</v>
      </c>
      <c r="C5569" s="2"/>
      <c r="D5569" s="2"/>
    </row>
    <row r="5570" spans="1:4">
      <c r="A5570" s="2" t="s">
        <v>6638</v>
      </c>
      <c r="B5570" s="2">
        <v>1</v>
      </c>
      <c r="C5570" s="2"/>
      <c r="D5570" s="2"/>
    </row>
    <row r="5571" spans="1:4">
      <c r="A5571" s="2" t="s">
        <v>6639</v>
      </c>
      <c r="B5571" s="2">
        <v>1</v>
      </c>
      <c r="C5571" s="2"/>
      <c r="D5571" s="2"/>
    </row>
    <row r="5572" spans="1:4">
      <c r="A5572" s="2" t="s">
        <v>6640</v>
      </c>
      <c r="B5572" s="2">
        <v>1</v>
      </c>
      <c r="C5572" s="2"/>
      <c r="D5572" s="2"/>
    </row>
    <row r="5573" spans="1:4">
      <c r="A5573" s="2" t="s">
        <v>6641</v>
      </c>
      <c r="B5573" s="2">
        <v>0</v>
      </c>
      <c r="C5573" s="2"/>
      <c r="D5573" s="2"/>
    </row>
    <row r="5574" spans="1:4">
      <c r="A5574" s="2" t="s">
        <v>6642</v>
      </c>
      <c r="B5574" s="2">
        <v>0</v>
      </c>
      <c r="C5574" s="2"/>
      <c r="D5574" s="2"/>
    </row>
    <row r="5575" spans="1:4">
      <c r="A5575" s="2" t="s">
        <v>6643</v>
      </c>
      <c r="B5575" s="2">
        <v>0</v>
      </c>
      <c r="C5575" s="2"/>
      <c r="D5575" s="2"/>
    </row>
    <row r="5576" spans="1:4">
      <c r="A5576" s="2" t="s">
        <v>6644</v>
      </c>
      <c r="B5576" s="2">
        <v>0</v>
      </c>
      <c r="C5576" s="2"/>
      <c r="D5576" s="2"/>
    </row>
    <row r="5577" spans="1:4">
      <c r="A5577" s="2" t="s">
        <v>6645</v>
      </c>
      <c r="B5577" s="2">
        <v>1</v>
      </c>
      <c r="C5577" s="2"/>
      <c r="D5577" s="2"/>
    </row>
    <row r="5578" spans="1:4">
      <c r="A5578" s="2" t="s">
        <v>6646</v>
      </c>
      <c r="B5578" s="2">
        <v>1</v>
      </c>
      <c r="C5578" s="2"/>
      <c r="D5578" s="2"/>
    </row>
    <row r="5579" spans="1:4">
      <c r="A5579" s="2" t="s">
        <v>6647</v>
      </c>
      <c r="B5579" s="2">
        <v>1</v>
      </c>
      <c r="C5579" s="2"/>
      <c r="D5579" s="2"/>
    </row>
    <row r="5580" spans="1:4">
      <c r="A5580" s="2" t="s">
        <v>6648</v>
      </c>
      <c r="B5580" s="2">
        <v>1</v>
      </c>
      <c r="C5580" s="2"/>
      <c r="D5580" s="2"/>
    </row>
    <row r="5581" spans="1:4">
      <c r="A5581" s="2" t="s">
        <v>6649</v>
      </c>
      <c r="B5581" s="2">
        <v>1</v>
      </c>
      <c r="C5581" s="2"/>
      <c r="D5581" s="2"/>
    </row>
    <row r="5582" spans="1:4">
      <c r="A5582" s="2" t="s">
        <v>6650</v>
      </c>
      <c r="B5582" s="2">
        <v>1</v>
      </c>
      <c r="C5582" s="2"/>
      <c r="D5582" s="2"/>
    </row>
    <row r="5583" spans="1:4">
      <c r="A5583" s="2" t="s">
        <v>6651</v>
      </c>
      <c r="B5583" s="2">
        <v>1</v>
      </c>
      <c r="C5583" s="2"/>
      <c r="D5583" s="2"/>
    </row>
    <row r="5584" spans="1:4">
      <c r="A5584" s="2" t="s">
        <v>6652</v>
      </c>
      <c r="B5584" s="2">
        <v>1</v>
      </c>
      <c r="C5584" s="2"/>
      <c r="D5584" s="2"/>
    </row>
    <row r="5585" spans="1:4">
      <c r="A5585" s="2" t="s">
        <v>6653</v>
      </c>
      <c r="B5585" s="2">
        <v>1</v>
      </c>
      <c r="C5585" s="2"/>
      <c r="D5585" s="2"/>
    </row>
    <row r="5586" spans="1:4">
      <c r="A5586" s="2" t="s">
        <v>6654</v>
      </c>
      <c r="B5586" s="2">
        <v>1</v>
      </c>
      <c r="C5586" s="2"/>
      <c r="D5586" s="2"/>
    </row>
    <row r="5587" spans="1:4">
      <c r="A5587" s="2" t="s">
        <v>6655</v>
      </c>
      <c r="B5587" s="2">
        <v>1</v>
      </c>
      <c r="C5587" s="2"/>
      <c r="D5587" s="2"/>
    </row>
    <row r="5588" spans="1:4">
      <c r="A5588" s="2" t="s">
        <v>6656</v>
      </c>
      <c r="B5588" s="2">
        <v>1</v>
      </c>
      <c r="C5588" s="2"/>
      <c r="D5588" s="2"/>
    </row>
    <row r="5589" spans="1:4">
      <c r="A5589" s="2" t="s">
        <v>6657</v>
      </c>
      <c r="B5589" s="2">
        <v>1</v>
      </c>
      <c r="C5589" s="2"/>
      <c r="D5589" s="2"/>
    </row>
    <row r="5590" spans="1:4">
      <c r="A5590" s="2" t="s">
        <v>6658</v>
      </c>
      <c r="B5590" s="2">
        <v>1</v>
      </c>
      <c r="C5590" s="2"/>
      <c r="D5590" s="2"/>
    </row>
    <row r="5591" spans="1:4">
      <c r="A5591" s="2" t="s">
        <v>6659</v>
      </c>
      <c r="B5591" s="2">
        <v>1</v>
      </c>
      <c r="C5591" s="2"/>
      <c r="D5591" s="2"/>
    </row>
    <row r="5592" spans="1:4">
      <c r="A5592" s="2" t="s">
        <v>6660</v>
      </c>
      <c r="B5592" s="2">
        <v>1</v>
      </c>
      <c r="C5592" s="2"/>
      <c r="D5592" s="2"/>
    </row>
    <row r="5593" spans="1:4">
      <c r="A5593" s="2" t="s">
        <v>6661</v>
      </c>
      <c r="B5593" s="2">
        <v>1</v>
      </c>
      <c r="C5593" s="2"/>
      <c r="D5593" s="2"/>
    </row>
    <row r="5594" spans="1:4">
      <c r="A5594" s="2" t="s">
        <v>6662</v>
      </c>
      <c r="B5594" s="2">
        <v>1</v>
      </c>
      <c r="C5594" s="2"/>
      <c r="D5594" s="2"/>
    </row>
    <row r="5595" spans="1:4">
      <c r="A5595" s="2" t="s">
        <v>6663</v>
      </c>
      <c r="B5595" s="2">
        <v>1</v>
      </c>
      <c r="C5595" s="2"/>
      <c r="D5595" s="2"/>
    </row>
    <row r="5596" spans="1:4">
      <c r="A5596" s="2" t="s">
        <v>6664</v>
      </c>
      <c r="B5596" s="2">
        <v>1</v>
      </c>
      <c r="C5596" s="2"/>
      <c r="D5596" s="2"/>
    </row>
    <row r="5597" spans="1:4">
      <c r="A5597" s="2" t="s">
        <v>6665</v>
      </c>
      <c r="B5597" s="2">
        <v>1</v>
      </c>
      <c r="C5597" s="2"/>
      <c r="D5597" s="2"/>
    </row>
    <row r="5598" spans="1:4">
      <c r="A5598" s="2" t="s">
        <v>6666</v>
      </c>
      <c r="B5598" s="2">
        <v>1</v>
      </c>
      <c r="C5598" s="2"/>
      <c r="D5598" s="2"/>
    </row>
    <row r="5599" spans="1:4">
      <c r="A5599" s="2" t="s">
        <v>6667</v>
      </c>
      <c r="B5599" s="2">
        <v>1</v>
      </c>
      <c r="C5599" s="2"/>
      <c r="D5599" s="2"/>
    </row>
    <row r="5600" spans="1:4">
      <c r="A5600" s="2" t="s">
        <v>6668</v>
      </c>
      <c r="B5600" s="2">
        <v>1</v>
      </c>
      <c r="C5600" s="2"/>
      <c r="D5600" s="2"/>
    </row>
    <row r="5601" spans="1:4">
      <c r="A5601" s="2" t="s">
        <v>6669</v>
      </c>
      <c r="B5601" s="2">
        <v>1</v>
      </c>
      <c r="C5601" s="2"/>
      <c r="D5601" s="2"/>
    </row>
    <row r="5602" spans="1:4">
      <c r="A5602" s="2" t="s">
        <v>6670</v>
      </c>
      <c r="B5602" s="2">
        <v>1</v>
      </c>
      <c r="C5602" s="2"/>
      <c r="D5602" s="2"/>
    </row>
    <row r="5603" spans="1:4">
      <c r="A5603" s="2" t="s">
        <v>6671</v>
      </c>
      <c r="B5603" s="2">
        <v>1</v>
      </c>
      <c r="C5603" s="2"/>
      <c r="D5603" s="2"/>
    </row>
    <row r="5604" spans="1:4">
      <c r="A5604" s="2" t="s">
        <v>6672</v>
      </c>
      <c r="B5604" s="2">
        <v>1</v>
      </c>
      <c r="C5604" s="2"/>
      <c r="D5604" s="2"/>
    </row>
    <row r="5605" spans="1:4">
      <c r="A5605" s="2" t="s">
        <v>6673</v>
      </c>
      <c r="B5605" s="2">
        <v>1</v>
      </c>
      <c r="C5605" s="2"/>
      <c r="D5605" s="2"/>
    </row>
    <row r="5606" spans="1:4">
      <c r="A5606" s="2" t="s">
        <v>6674</v>
      </c>
      <c r="B5606" s="2">
        <v>1</v>
      </c>
      <c r="C5606" s="2"/>
      <c r="D5606" s="2"/>
    </row>
    <row r="5607" spans="1:4">
      <c r="A5607" s="2" t="s">
        <v>6675</v>
      </c>
      <c r="B5607" s="2">
        <v>1</v>
      </c>
      <c r="C5607" s="2"/>
      <c r="D5607" s="2"/>
    </row>
    <row r="5608" spans="1:4">
      <c r="A5608" s="2" t="s">
        <v>6676</v>
      </c>
      <c r="B5608" s="2">
        <v>1</v>
      </c>
      <c r="C5608" s="2"/>
      <c r="D5608" s="2"/>
    </row>
    <row r="5609" spans="1:4">
      <c r="A5609" s="2" t="s">
        <v>6677</v>
      </c>
      <c r="B5609" s="2">
        <v>1</v>
      </c>
      <c r="C5609" s="2"/>
      <c r="D5609" s="2"/>
    </row>
    <row r="5610" spans="1:4">
      <c r="A5610" s="2" t="s">
        <v>6678</v>
      </c>
      <c r="B5610" s="2">
        <v>1</v>
      </c>
      <c r="C5610" s="2"/>
      <c r="D5610" s="2"/>
    </row>
    <row r="5611" spans="1:4">
      <c r="A5611" s="2" t="s">
        <v>6679</v>
      </c>
      <c r="B5611" s="2">
        <v>1</v>
      </c>
      <c r="C5611" s="2"/>
      <c r="D5611" s="2"/>
    </row>
    <row r="5612" spans="1:4">
      <c r="A5612" s="2" t="s">
        <v>6680</v>
      </c>
      <c r="B5612" s="2">
        <v>1</v>
      </c>
      <c r="C5612" s="2"/>
      <c r="D5612" s="2"/>
    </row>
    <row r="5613" spans="1:4">
      <c r="A5613" s="2" t="s">
        <v>6681</v>
      </c>
      <c r="B5613" s="2">
        <v>1</v>
      </c>
      <c r="C5613" s="2"/>
      <c r="D5613" s="2"/>
    </row>
    <row r="5614" spans="1:4">
      <c r="A5614" s="2" t="s">
        <v>6682</v>
      </c>
      <c r="B5614" s="2">
        <v>1</v>
      </c>
      <c r="C5614" s="2"/>
      <c r="D5614" s="2"/>
    </row>
    <row r="5615" spans="1:4">
      <c r="A5615" s="2" t="s">
        <v>6683</v>
      </c>
      <c r="B5615" s="2">
        <v>1</v>
      </c>
      <c r="C5615" s="2"/>
      <c r="D5615" s="2"/>
    </row>
    <row r="5616" spans="1:4">
      <c r="A5616" s="2" t="s">
        <v>6684</v>
      </c>
      <c r="B5616" s="2">
        <v>1</v>
      </c>
      <c r="C5616" s="2"/>
      <c r="D5616" s="2"/>
    </row>
    <row r="5617" spans="1:4">
      <c r="A5617" s="2" t="s">
        <v>6685</v>
      </c>
      <c r="B5617" s="2">
        <v>1</v>
      </c>
      <c r="C5617" s="2"/>
      <c r="D5617" s="2"/>
    </row>
    <row r="5618" spans="1:4">
      <c r="A5618" s="2" t="s">
        <v>6686</v>
      </c>
      <c r="B5618" s="2">
        <v>1</v>
      </c>
      <c r="C5618" s="2"/>
      <c r="D5618" s="2"/>
    </row>
    <row r="5619" spans="1:4">
      <c r="A5619" s="2" t="s">
        <v>6687</v>
      </c>
      <c r="B5619" s="2">
        <v>1</v>
      </c>
      <c r="C5619" s="2"/>
      <c r="D5619" s="2"/>
    </row>
    <row r="5620" spans="1:4">
      <c r="A5620" s="2" t="s">
        <v>6688</v>
      </c>
      <c r="B5620" s="2">
        <v>1</v>
      </c>
      <c r="C5620" s="2"/>
      <c r="D5620" s="2"/>
    </row>
    <row r="5621" spans="1:4">
      <c r="A5621" s="2" t="s">
        <v>6689</v>
      </c>
      <c r="B5621" s="2">
        <v>1</v>
      </c>
      <c r="C5621" s="2"/>
      <c r="D5621" s="2"/>
    </row>
    <row r="5622" spans="1:4">
      <c r="A5622" s="2" t="s">
        <v>6690</v>
      </c>
      <c r="B5622" s="2">
        <v>1</v>
      </c>
      <c r="C5622" s="2"/>
      <c r="D5622" s="2"/>
    </row>
    <row r="5623" spans="1:4">
      <c r="A5623" s="2" t="s">
        <v>6691</v>
      </c>
      <c r="B5623" s="2">
        <v>1</v>
      </c>
      <c r="C5623" s="2"/>
      <c r="D5623" s="2"/>
    </row>
    <row r="5624" spans="1:4">
      <c r="A5624" s="2" t="s">
        <v>6692</v>
      </c>
      <c r="B5624" s="2">
        <v>1</v>
      </c>
      <c r="C5624" s="2"/>
      <c r="D5624" s="2"/>
    </row>
    <row r="5625" spans="1:4">
      <c r="A5625" s="2" t="s">
        <v>6693</v>
      </c>
      <c r="B5625" s="2">
        <v>1</v>
      </c>
      <c r="C5625" s="2"/>
      <c r="D5625" s="2"/>
    </row>
    <row r="5626" spans="1:4">
      <c r="A5626" s="2" t="s">
        <v>6694</v>
      </c>
      <c r="B5626" s="2">
        <v>0</v>
      </c>
      <c r="C5626" s="2"/>
      <c r="D5626" s="2"/>
    </row>
    <row r="5627" spans="1:4">
      <c r="A5627" s="2" t="s">
        <v>6695</v>
      </c>
      <c r="B5627" s="2">
        <v>0</v>
      </c>
      <c r="C5627" s="2"/>
      <c r="D5627" s="2"/>
    </row>
    <row r="5628" spans="1:4">
      <c r="A5628" s="2" t="s">
        <v>6696</v>
      </c>
      <c r="B5628" s="2">
        <v>1</v>
      </c>
      <c r="C5628" s="2"/>
      <c r="D5628" s="2"/>
    </row>
    <row r="5629" spans="1:4">
      <c r="A5629" s="2" t="s">
        <v>6697</v>
      </c>
      <c r="B5629" s="2">
        <v>1</v>
      </c>
      <c r="C5629" s="2"/>
      <c r="D5629" s="2"/>
    </row>
    <row r="5630" spans="1:4">
      <c r="A5630" s="2" t="s">
        <v>6698</v>
      </c>
      <c r="B5630" s="2">
        <v>1</v>
      </c>
      <c r="C5630" s="2"/>
      <c r="D5630" s="2"/>
    </row>
    <row r="5631" spans="1:4">
      <c r="A5631" s="2" t="s">
        <v>6699</v>
      </c>
      <c r="B5631" s="2">
        <v>1</v>
      </c>
      <c r="C5631" s="2"/>
      <c r="D5631" s="2"/>
    </row>
    <row r="5632" spans="1:4">
      <c r="A5632" s="2" t="s">
        <v>6700</v>
      </c>
      <c r="B5632" s="2">
        <v>1</v>
      </c>
      <c r="C5632" s="2"/>
      <c r="D5632" s="2"/>
    </row>
    <row r="5633" spans="1:4">
      <c r="A5633" s="2" t="s">
        <v>6701</v>
      </c>
      <c r="B5633" s="2">
        <v>1</v>
      </c>
      <c r="C5633" s="2"/>
      <c r="D5633" s="2"/>
    </row>
    <row r="5634" spans="1:4">
      <c r="A5634" s="2" t="s">
        <v>6702</v>
      </c>
      <c r="B5634" s="2">
        <v>1</v>
      </c>
      <c r="C5634" s="2"/>
      <c r="D5634" s="2"/>
    </row>
    <row r="5635" spans="1:4">
      <c r="A5635" s="2" t="s">
        <v>6703</v>
      </c>
      <c r="B5635" s="2">
        <v>1</v>
      </c>
      <c r="C5635" s="2"/>
      <c r="D5635" s="2"/>
    </row>
    <row r="5636" spans="1:4">
      <c r="A5636" s="2" t="s">
        <v>6704</v>
      </c>
      <c r="B5636" s="2">
        <v>1</v>
      </c>
      <c r="C5636" s="2"/>
      <c r="D5636" s="2"/>
    </row>
    <row r="5637" spans="1:4">
      <c r="A5637" s="2" t="s">
        <v>6705</v>
      </c>
      <c r="B5637" s="2">
        <v>1</v>
      </c>
      <c r="C5637" s="2"/>
      <c r="D5637" s="2"/>
    </row>
    <row r="5638" spans="1:4">
      <c r="A5638" s="2" t="s">
        <v>6706</v>
      </c>
      <c r="B5638" s="2">
        <v>1</v>
      </c>
      <c r="C5638" s="2"/>
      <c r="D5638" s="2"/>
    </row>
    <row r="5639" spans="1:4">
      <c r="A5639" s="2" t="s">
        <v>6707</v>
      </c>
      <c r="B5639" s="2">
        <v>1</v>
      </c>
      <c r="C5639" s="2"/>
      <c r="D5639" s="2"/>
    </row>
    <row r="5640" spans="1:4">
      <c r="A5640" s="2" t="s">
        <v>6708</v>
      </c>
      <c r="B5640" s="2">
        <v>1</v>
      </c>
      <c r="C5640" s="2"/>
      <c r="D5640" s="2"/>
    </row>
    <row r="5641" spans="1:4">
      <c r="A5641" s="2" t="s">
        <v>6709</v>
      </c>
      <c r="B5641" s="2">
        <v>1</v>
      </c>
      <c r="C5641" s="2"/>
      <c r="D5641" s="2"/>
    </row>
    <row r="5642" spans="1:4">
      <c r="A5642" s="2" t="s">
        <v>6710</v>
      </c>
      <c r="B5642" s="2">
        <v>1</v>
      </c>
      <c r="C5642" s="2"/>
      <c r="D5642" s="2"/>
    </row>
    <row r="5643" spans="1:4">
      <c r="A5643" s="2" t="s">
        <v>6711</v>
      </c>
      <c r="B5643" s="2">
        <v>1</v>
      </c>
      <c r="C5643" s="2"/>
      <c r="D5643" s="2"/>
    </row>
    <row r="5644" spans="1:4">
      <c r="A5644" s="2" t="s">
        <v>6712</v>
      </c>
      <c r="B5644" s="2">
        <v>1</v>
      </c>
      <c r="C5644" s="2"/>
      <c r="D5644" s="2"/>
    </row>
    <row r="5645" spans="1:4">
      <c r="A5645" s="2" t="s">
        <v>6713</v>
      </c>
      <c r="B5645" s="2">
        <v>1</v>
      </c>
      <c r="C5645" s="2"/>
      <c r="D5645" s="2"/>
    </row>
    <row r="5646" spans="1:4">
      <c r="A5646" s="2" t="s">
        <v>6714</v>
      </c>
      <c r="B5646" s="2">
        <v>1</v>
      </c>
      <c r="C5646" s="2"/>
      <c r="D5646" s="2"/>
    </row>
    <row r="5647" spans="1:4">
      <c r="A5647" s="2" t="s">
        <v>6715</v>
      </c>
      <c r="B5647" s="2">
        <v>1</v>
      </c>
      <c r="C5647" s="2"/>
      <c r="D5647" s="2"/>
    </row>
    <row r="5648" spans="1:4">
      <c r="A5648" s="2" t="s">
        <v>6716</v>
      </c>
      <c r="B5648" s="2">
        <v>1</v>
      </c>
      <c r="C5648" s="2"/>
      <c r="D5648" s="2"/>
    </row>
    <row r="5649" spans="1:4">
      <c r="A5649" s="2" t="s">
        <v>6717</v>
      </c>
      <c r="B5649" s="2">
        <v>1</v>
      </c>
      <c r="C5649" s="2"/>
      <c r="D5649" s="2"/>
    </row>
    <row r="5650" spans="1:4">
      <c r="A5650" s="2" t="s">
        <v>6718</v>
      </c>
      <c r="B5650" s="2">
        <v>1</v>
      </c>
      <c r="C5650" s="2"/>
      <c r="D5650" s="2"/>
    </row>
    <row r="5651" spans="1:4">
      <c r="A5651" s="2" t="s">
        <v>6719</v>
      </c>
      <c r="B5651" s="2">
        <v>1</v>
      </c>
      <c r="C5651" s="2"/>
      <c r="D5651" s="2"/>
    </row>
    <row r="5652" spans="1:4">
      <c r="A5652" s="2" t="s">
        <v>6720</v>
      </c>
      <c r="B5652" s="2">
        <v>1</v>
      </c>
      <c r="C5652" s="2"/>
      <c r="D5652" s="2"/>
    </row>
    <row r="5653" spans="1:4">
      <c r="A5653" s="2" t="s">
        <v>6721</v>
      </c>
      <c r="B5653" s="2">
        <v>1</v>
      </c>
      <c r="C5653" s="2"/>
      <c r="D5653" s="2"/>
    </row>
    <row r="5654" spans="1:4">
      <c r="A5654" s="2" t="s">
        <v>6722</v>
      </c>
      <c r="B5654" s="2">
        <v>1</v>
      </c>
      <c r="C5654" s="2"/>
      <c r="D5654" s="2"/>
    </row>
    <row r="5655" spans="1:4">
      <c r="A5655" s="2" t="s">
        <v>6723</v>
      </c>
      <c r="B5655" s="2">
        <v>1</v>
      </c>
      <c r="C5655" s="2"/>
      <c r="D5655" s="2"/>
    </row>
    <row r="5656" spans="1:4">
      <c r="A5656" s="2" t="s">
        <v>6724</v>
      </c>
      <c r="B5656" s="2">
        <v>1</v>
      </c>
      <c r="C5656" s="2"/>
      <c r="D5656" s="2"/>
    </row>
    <row r="5657" spans="1:4">
      <c r="A5657" s="2" t="s">
        <v>6725</v>
      </c>
      <c r="B5657" s="2">
        <v>1</v>
      </c>
      <c r="C5657" s="2"/>
      <c r="D5657" s="2"/>
    </row>
    <row r="5658" spans="1:4">
      <c r="A5658" s="2" t="s">
        <v>6726</v>
      </c>
      <c r="B5658" s="2">
        <v>1</v>
      </c>
      <c r="C5658" s="2"/>
      <c r="D5658" s="2"/>
    </row>
    <row r="5659" spans="1:4">
      <c r="A5659" s="2" t="s">
        <v>6727</v>
      </c>
      <c r="B5659" s="2">
        <v>1</v>
      </c>
      <c r="C5659" s="2"/>
      <c r="D5659" s="2"/>
    </row>
    <row r="5660" spans="1:4">
      <c r="A5660" s="2" t="s">
        <v>6728</v>
      </c>
      <c r="B5660" s="2">
        <v>1</v>
      </c>
      <c r="C5660" s="2"/>
      <c r="D5660" s="2"/>
    </row>
    <row r="5661" spans="1:4">
      <c r="A5661" s="2" t="s">
        <v>6729</v>
      </c>
      <c r="B5661" s="2">
        <v>1</v>
      </c>
      <c r="C5661" s="2"/>
      <c r="D5661" s="2"/>
    </row>
    <row r="5662" spans="1:4">
      <c r="A5662" s="2" t="s">
        <v>6730</v>
      </c>
      <c r="B5662" s="2">
        <v>1</v>
      </c>
      <c r="C5662" s="2"/>
      <c r="D5662" s="2"/>
    </row>
    <row r="5663" spans="1:4">
      <c r="A5663" s="2" t="s">
        <v>6731</v>
      </c>
      <c r="B5663" s="2">
        <v>1</v>
      </c>
      <c r="C5663" s="2"/>
      <c r="D5663" s="2"/>
    </row>
    <row r="5664" spans="1:4">
      <c r="A5664" s="2" t="s">
        <v>6732</v>
      </c>
      <c r="B5664" s="2">
        <v>1</v>
      </c>
      <c r="C5664" s="2"/>
      <c r="D5664" s="2"/>
    </row>
    <row r="5665" spans="1:4">
      <c r="A5665" s="2" t="s">
        <v>6733</v>
      </c>
      <c r="B5665" s="2">
        <v>1</v>
      </c>
      <c r="C5665" s="2"/>
      <c r="D5665" s="2"/>
    </row>
    <row r="5666" spans="1:4">
      <c r="A5666" s="2" t="s">
        <v>6734</v>
      </c>
      <c r="B5666" s="2">
        <v>1</v>
      </c>
      <c r="C5666" s="2"/>
      <c r="D5666" s="2"/>
    </row>
    <row r="5667" spans="1:4">
      <c r="A5667" s="2" t="s">
        <v>6735</v>
      </c>
      <c r="B5667" s="2">
        <v>1</v>
      </c>
      <c r="C5667" s="2"/>
      <c r="D5667" s="2"/>
    </row>
    <row r="5668" spans="1:4">
      <c r="A5668" s="2" t="s">
        <v>6736</v>
      </c>
      <c r="B5668" s="2">
        <v>1</v>
      </c>
      <c r="C5668" s="2"/>
      <c r="D5668" s="2"/>
    </row>
    <row r="5669" spans="1:4">
      <c r="A5669" s="2" t="s">
        <v>6737</v>
      </c>
      <c r="B5669" s="2">
        <v>1</v>
      </c>
      <c r="C5669" s="2"/>
      <c r="D5669" s="2"/>
    </row>
    <row r="5670" spans="1:4">
      <c r="A5670" s="2" t="s">
        <v>6738</v>
      </c>
      <c r="B5670" s="2">
        <v>1</v>
      </c>
      <c r="C5670" s="2"/>
      <c r="D5670" s="2"/>
    </row>
    <row r="5671" spans="1:4">
      <c r="A5671" s="2" t="s">
        <v>6739</v>
      </c>
      <c r="B5671" s="2">
        <v>1</v>
      </c>
      <c r="C5671" s="2"/>
      <c r="D5671" s="2"/>
    </row>
    <row r="5672" spans="1:4">
      <c r="A5672" s="2" t="s">
        <v>6740</v>
      </c>
      <c r="B5672" s="2">
        <v>1</v>
      </c>
      <c r="C5672" s="2"/>
      <c r="D5672" s="2"/>
    </row>
    <row r="5673" spans="1:4">
      <c r="A5673" s="2" t="s">
        <v>6741</v>
      </c>
      <c r="B5673" s="2">
        <v>1</v>
      </c>
      <c r="C5673" s="2"/>
      <c r="D5673" s="2"/>
    </row>
    <row r="5674" spans="1:4">
      <c r="A5674" s="2" t="s">
        <v>6742</v>
      </c>
      <c r="B5674" s="2">
        <v>1</v>
      </c>
      <c r="C5674" s="2"/>
      <c r="D5674" s="2"/>
    </row>
    <row r="5675" spans="1:4">
      <c r="A5675" s="2" t="s">
        <v>6743</v>
      </c>
      <c r="B5675" s="2">
        <v>1</v>
      </c>
      <c r="C5675" s="2"/>
      <c r="D5675" s="2"/>
    </row>
    <row r="5676" spans="1:4">
      <c r="A5676" s="2" t="s">
        <v>6744</v>
      </c>
      <c r="B5676" s="2">
        <v>1</v>
      </c>
      <c r="C5676" s="2"/>
      <c r="D5676" s="2"/>
    </row>
    <row r="5677" spans="1:4">
      <c r="A5677" s="2" t="s">
        <v>6745</v>
      </c>
      <c r="B5677" s="2">
        <v>1</v>
      </c>
      <c r="C5677" s="2"/>
      <c r="D5677" s="2"/>
    </row>
    <row r="5678" spans="1:4">
      <c r="A5678" s="2" t="s">
        <v>6746</v>
      </c>
      <c r="B5678" s="2">
        <v>1</v>
      </c>
      <c r="C5678" s="2"/>
      <c r="D5678" s="2"/>
    </row>
    <row r="5679" spans="1:4">
      <c r="A5679" s="2" t="s">
        <v>6747</v>
      </c>
      <c r="B5679" s="2">
        <v>1</v>
      </c>
      <c r="C5679" s="2"/>
      <c r="D5679" s="2"/>
    </row>
    <row r="5680" spans="1:4">
      <c r="A5680" s="2" t="s">
        <v>6748</v>
      </c>
      <c r="B5680" s="2">
        <v>1</v>
      </c>
      <c r="C5680" s="2"/>
      <c r="D5680" s="2"/>
    </row>
    <row r="5681" spans="1:4">
      <c r="A5681" s="2" t="s">
        <v>6749</v>
      </c>
      <c r="B5681" s="2">
        <v>1</v>
      </c>
      <c r="C5681" s="2"/>
      <c r="D5681" s="2"/>
    </row>
    <row r="5682" spans="1:4">
      <c r="A5682" s="2" t="s">
        <v>6750</v>
      </c>
      <c r="B5682" s="2">
        <v>1</v>
      </c>
      <c r="C5682" s="2"/>
      <c r="D5682" s="2"/>
    </row>
    <row r="5683" spans="1:4">
      <c r="A5683" s="2" t="s">
        <v>6751</v>
      </c>
      <c r="B5683" s="2">
        <v>1</v>
      </c>
      <c r="C5683" s="2"/>
      <c r="D5683" s="2"/>
    </row>
    <row r="5684" spans="1:4">
      <c r="A5684" s="2" t="s">
        <v>6752</v>
      </c>
      <c r="B5684" s="2">
        <v>1</v>
      </c>
      <c r="C5684" s="2"/>
      <c r="D5684" s="2"/>
    </row>
    <row r="5685" spans="1:4">
      <c r="A5685" s="2" t="s">
        <v>6753</v>
      </c>
      <c r="B5685" s="2">
        <v>1</v>
      </c>
      <c r="C5685" s="2"/>
      <c r="D5685" s="2"/>
    </row>
    <row r="5686" spans="1:4">
      <c r="A5686" s="2" t="s">
        <v>6754</v>
      </c>
      <c r="B5686" s="2">
        <v>1</v>
      </c>
      <c r="C5686" s="2"/>
      <c r="D5686" s="2"/>
    </row>
    <row r="5687" spans="1:4">
      <c r="A5687" s="2" t="s">
        <v>6755</v>
      </c>
      <c r="B5687" s="2">
        <v>1</v>
      </c>
      <c r="C5687" s="2"/>
      <c r="D5687" s="2"/>
    </row>
    <row r="5688" spans="1:4">
      <c r="A5688" s="2" t="s">
        <v>6756</v>
      </c>
      <c r="B5688" s="2">
        <v>1</v>
      </c>
      <c r="C5688" s="2"/>
      <c r="D5688" s="2"/>
    </row>
    <row r="5689" spans="1:4">
      <c r="A5689" s="2" t="s">
        <v>6757</v>
      </c>
      <c r="B5689" s="2">
        <v>1</v>
      </c>
      <c r="C5689" s="2"/>
      <c r="D5689" s="2"/>
    </row>
    <row r="5690" spans="1:4">
      <c r="A5690" s="2" t="s">
        <v>6758</v>
      </c>
      <c r="B5690" s="2">
        <v>1</v>
      </c>
      <c r="C5690" s="2"/>
      <c r="D5690" s="2"/>
    </row>
    <row r="5691" spans="1:4">
      <c r="A5691" s="2" t="s">
        <v>6759</v>
      </c>
      <c r="B5691" s="2">
        <v>1</v>
      </c>
      <c r="C5691" s="2"/>
      <c r="D5691" s="2"/>
    </row>
    <row r="5692" spans="1:4">
      <c r="A5692" s="2" t="s">
        <v>6760</v>
      </c>
      <c r="B5692" s="2">
        <v>1</v>
      </c>
      <c r="C5692" s="2"/>
      <c r="D5692" s="2"/>
    </row>
    <row r="5693" spans="1:4">
      <c r="A5693" s="2" t="s">
        <v>6761</v>
      </c>
      <c r="B5693" s="2">
        <v>1</v>
      </c>
      <c r="C5693" s="2"/>
      <c r="D5693" s="2"/>
    </row>
    <row r="5694" spans="1:4">
      <c r="A5694" s="2" t="s">
        <v>6762</v>
      </c>
      <c r="B5694" s="2">
        <v>1</v>
      </c>
      <c r="C5694" s="2"/>
      <c r="D5694" s="2"/>
    </row>
    <row r="5695" spans="1:4">
      <c r="A5695" s="2" t="s">
        <v>6763</v>
      </c>
      <c r="B5695" s="2">
        <v>1</v>
      </c>
      <c r="C5695" s="2"/>
      <c r="D5695" s="2"/>
    </row>
    <row r="5696" spans="1:4">
      <c r="A5696" s="2" t="s">
        <v>6764</v>
      </c>
      <c r="B5696" s="2">
        <v>1</v>
      </c>
      <c r="C5696" s="2"/>
      <c r="D5696" s="2"/>
    </row>
    <row r="5697" spans="1:4">
      <c r="A5697" s="2" t="s">
        <v>6765</v>
      </c>
      <c r="B5697" s="2">
        <v>1</v>
      </c>
      <c r="C5697" s="2"/>
      <c r="D5697" s="2"/>
    </row>
    <row r="5698" spans="1:4">
      <c r="A5698" s="2" t="s">
        <v>6766</v>
      </c>
      <c r="B5698" s="2">
        <v>1</v>
      </c>
      <c r="C5698" s="2"/>
      <c r="D5698" s="2"/>
    </row>
    <row r="5699" spans="1:4">
      <c r="A5699" s="2" t="s">
        <v>6767</v>
      </c>
      <c r="B5699" s="2">
        <v>1</v>
      </c>
      <c r="C5699" s="2"/>
      <c r="D5699" s="2"/>
    </row>
    <row r="5700" spans="1:4">
      <c r="A5700" s="2" t="s">
        <v>6768</v>
      </c>
      <c r="B5700" s="2">
        <v>1</v>
      </c>
      <c r="C5700" s="2"/>
      <c r="D5700" s="2"/>
    </row>
    <row r="5701" spans="1:4">
      <c r="A5701" s="2" t="s">
        <v>6769</v>
      </c>
      <c r="B5701" s="2">
        <v>1</v>
      </c>
      <c r="C5701" s="2"/>
      <c r="D5701" s="2"/>
    </row>
    <row r="5702" spans="1:4">
      <c r="A5702" s="2" t="s">
        <v>6770</v>
      </c>
      <c r="B5702" s="2">
        <v>1</v>
      </c>
      <c r="C5702" s="2"/>
      <c r="D5702" s="2"/>
    </row>
    <row r="5703" spans="1:4">
      <c r="A5703" s="2" t="s">
        <v>6771</v>
      </c>
      <c r="B5703" s="2">
        <v>1</v>
      </c>
      <c r="C5703" s="2"/>
      <c r="D5703" s="2"/>
    </row>
    <row r="5704" spans="1:4">
      <c r="A5704" s="2" t="s">
        <v>6772</v>
      </c>
      <c r="B5704" s="2">
        <v>1</v>
      </c>
      <c r="C5704" s="2"/>
      <c r="D5704" s="2"/>
    </row>
    <row r="5705" spans="1:4">
      <c r="A5705" s="2" t="s">
        <v>6773</v>
      </c>
      <c r="B5705" s="2">
        <v>1</v>
      </c>
      <c r="C5705" s="2"/>
      <c r="D5705" s="2"/>
    </row>
    <row r="5706" spans="1:4">
      <c r="A5706" s="2" t="s">
        <v>6774</v>
      </c>
      <c r="B5706" s="2">
        <v>1</v>
      </c>
      <c r="C5706" s="2"/>
      <c r="D5706" s="2"/>
    </row>
    <row r="5707" spans="1:4">
      <c r="A5707" s="2" t="s">
        <v>6775</v>
      </c>
      <c r="B5707" s="2">
        <v>1</v>
      </c>
      <c r="C5707" s="2"/>
      <c r="D5707" s="2"/>
    </row>
    <row r="5708" spans="1:4">
      <c r="A5708" s="2" t="s">
        <v>6776</v>
      </c>
      <c r="B5708" s="2">
        <v>1</v>
      </c>
      <c r="C5708" s="2"/>
      <c r="D5708" s="2"/>
    </row>
    <row r="5709" spans="1:4">
      <c r="A5709" s="2" t="s">
        <v>6777</v>
      </c>
      <c r="B5709" s="2">
        <v>1</v>
      </c>
      <c r="C5709" s="2"/>
      <c r="D5709" s="2"/>
    </row>
    <row r="5710" spans="1:4">
      <c r="A5710" s="2" t="s">
        <v>6778</v>
      </c>
      <c r="B5710" s="2">
        <v>1</v>
      </c>
      <c r="C5710" s="2"/>
      <c r="D5710" s="2"/>
    </row>
    <row r="5711" spans="1:4">
      <c r="A5711" s="2" t="s">
        <v>6779</v>
      </c>
      <c r="B5711" s="2">
        <v>1</v>
      </c>
      <c r="C5711" s="2"/>
      <c r="D5711" s="2"/>
    </row>
    <row r="5712" spans="1:4">
      <c r="A5712" s="2" t="s">
        <v>6780</v>
      </c>
      <c r="B5712" s="2">
        <v>1</v>
      </c>
      <c r="C5712" s="2"/>
      <c r="D5712" s="2"/>
    </row>
    <row r="5713" spans="1:4">
      <c r="A5713" s="2" t="s">
        <v>6781</v>
      </c>
      <c r="B5713" s="2">
        <v>1</v>
      </c>
      <c r="C5713" s="2"/>
      <c r="D5713" s="2"/>
    </row>
    <row r="5714" spans="1:4">
      <c r="A5714" s="2" t="s">
        <v>6782</v>
      </c>
      <c r="B5714" s="2">
        <v>1</v>
      </c>
      <c r="C5714" s="2"/>
      <c r="D5714" s="2"/>
    </row>
    <row r="5715" spans="1:4">
      <c r="A5715" s="2" t="s">
        <v>6783</v>
      </c>
      <c r="B5715" s="2">
        <v>1</v>
      </c>
      <c r="C5715" s="2"/>
      <c r="D5715" s="2"/>
    </row>
    <row r="5716" spans="1:4">
      <c r="A5716" s="2" t="s">
        <v>6784</v>
      </c>
      <c r="B5716" s="2">
        <v>1</v>
      </c>
      <c r="C5716" s="2"/>
      <c r="D5716" s="2"/>
    </row>
    <row r="5717" spans="1:4">
      <c r="A5717" s="2" t="s">
        <v>6785</v>
      </c>
      <c r="B5717" s="2">
        <v>1</v>
      </c>
      <c r="C5717" s="2"/>
      <c r="D5717" s="2"/>
    </row>
    <row r="5718" spans="1:4">
      <c r="A5718" s="2" t="s">
        <v>6786</v>
      </c>
      <c r="B5718" s="2">
        <v>1</v>
      </c>
      <c r="C5718" s="2"/>
      <c r="D5718" s="2"/>
    </row>
    <row r="5719" spans="1:4">
      <c r="A5719" s="2" t="s">
        <v>6787</v>
      </c>
      <c r="B5719" s="2">
        <v>1</v>
      </c>
      <c r="C5719" s="2"/>
      <c r="D5719" s="2"/>
    </row>
    <row r="5720" spans="1:4">
      <c r="A5720" s="2" t="s">
        <v>6788</v>
      </c>
      <c r="B5720" s="2">
        <v>1</v>
      </c>
      <c r="C5720" s="2"/>
      <c r="D5720" s="2"/>
    </row>
    <row r="5721" spans="1:4">
      <c r="A5721" s="2" t="s">
        <v>6789</v>
      </c>
      <c r="B5721" s="2">
        <v>1</v>
      </c>
      <c r="C5721" s="2"/>
      <c r="D5721" s="2"/>
    </row>
    <row r="5722" spans="1:4">
      <c r="A5722" s="2" t="s">
        <v>6790</v>
      </c>
      <c r="B5722" s="2">
        <v>1</v>
      </c>
      <c r="C5722" s="2"/>
      <c r="D5722" s="2"/>
    </row>
    <row r="5723" spans="1:4">
      <c r="A5723" s="2" t="s">
        <v>6791</v>
      </c>
      <c r="B5723" s="2">
        <v>1</v>
      </c>
      <c r="C5723" s="2"/>
      <c r="D5723" s="2"/>
    </row>
    <row r="5724" spans="1:4">
      <c r="A5724" s="2" t="s">
        <v>6792</v>
      </c>
      <c r="B5724" s="2">
        <v>1</v>
      </c>
      <c r="C5724" s="2"/>
      <c r="D5724" s="2"/>
    </row>
    <row r="5725" spans="1:4">
      <c r="A5725" s="2" t="s">
        <v>6793</v>
      </c>
      <c r="B5725" s="2">
        <v>1</v>
      </c>
      <c r="C5725" s="2"/>
      <c r="D5725" s="2"/>
    </row>
    <row r="5726" spans="1:4">
      <c r="A5726" s="2" t="s">
        <v>6794</v>
      </c>
      <c r="B5726" s="2">
        <v>1</v>
      </c>
      <c r="C5726" s="2"/>
      <c r="D5726" s="2"/>
    </row>
    <row r="5727" spans="1:4">
      <c r="A5727" s="2" t="s">
        <v>6795</v>
      </c>
      <c r="B5727" s="2">
        <v>1</v>
      </c>
      <c r="C5727" s="2"/>
      <c r="D5727" s="2"/>
    </row>
    <row r="5728" spans="1:4">
      <c r="A5728" s="2" t="s">
        <v>6796</v>
      </c>
      <c r="B5728" s="2">
        <v>1</v>
      </c>
      <c r="C5728" s="2"/>
      <c r="D5728" s="2"/>
    </row>
    <row r="5729" spans="1:4">
      <c r="A5729" s="2" t="s">
        <v>6797</v>
      </c>
      <c r="B5729" s="2">
        <v>1</v>
      </c>
      <c r="C5729" s="2"/>
      <c r="D5729" s="2"/>
    </row>
    <row r="5730" spans="1:4">
      <c r="A5730" s="2" t="s">
        <v>6798</v>
      </c>
      <c r="B5730" s="2">
        <v>1</v>
      </c>
      <c r="C5730" s="2"/>
      <c r="D5730" s="2"/>
    </row>
    <row r="5731" spans="1:4">
      <c r="A5731" s="2" t="s">
        <v>6799</v>
      </c>
      <c r="B5731" s="2">
        <v>1</v>
      </c>
      <c r="C5731" s="2"/>
      <c r="D5731" s="2"/>
    </row>
    <row r="5732" spans="1:4">
      <c r="A5732" s="2" t="s">
        <v>6800</v>
      </c>
      <c r="B5732" s="2">
        <v>1</v>
      </c>
      <c r="C5732" s="2"/>
      <c r="D5732" s="2"/>
    </row>
    <row r="5733" spans="1:4">
      <c r="A5733" s="2" t="s">
        <v>6801</v>
      </c>
      <c r="B5733" s="2">
        <v>1</v>
      </c>
      <c r="C5733" s="2"/>
      <c r="D5733" s="2"/>
    </row>
    <row r="5734" spans="1:4">
      <c r="A5734" s="2" t="s">
        <v>6802</v>
      </c>
      <c r="B5734" s="2">
        <v>1</v>
      </c>
      <c r="C5734" s="2"/>
      <c r="D5734" s="2"/>
    </row>
    <row r="5735" spans="1:4">
      <c r="A5735" s="2" t="s">
        <v>6803</v>
      </c>
      <c r="B5735" s="2">
        <v>1</v>
      </c>
      <c r="C5735" s="2"/>
      <c r="D5735" s="2"/>
    </row>
    <row r="5736" spans="1:4">
      <c r="A5736" s="2" t="s">
        <v>6804</v>
      </c>
      <c r="B5736" s="2">
        <v>1</v>
      </c>
      <c r="C5736" s="2"/>
      <c r="D5736" s="2"/>
    </row>
    <row r="5737" spans="1:4">
      <c r="A5737" s="2" t="s">
        <v>6805</v>
      </c>
      <c r="B5737" s="2">
        <v>1</v>
      </c>
      <c r="C5737" s="2"/>
      <c r="D5737" s="2"/>
    </row>
    <row r="5738" spans="1:4">
      <c r="A5738" s="2" t="s">
        <v>6806</v>
      </c>
      <c r="B5738" s="2">
        <v>1</v>
      </c>
      <c r="C5738" s="2"/>
      <c r="D5738" s="2"/>
    </row>
    <row r="5739" spans="1:4">
      <c r="A5739" s="2" t="s">
        <v>6807</v>
      </c>
      <c r="B5739" s="2">
        <v>1</v>
      </c>
      <c r="C5739" s="2"/>
      <c r="D5739" s="2"/>
    </row>
    <row r="5740" spans="1:4">
      <c r="A5740" s="2" t="s">
        <v>6808</v>
      </c>
      <c r="B5740" s="2">
        <v>1</v>
      </c>
      <c r="C5740" s="2"/>
      <c r="D5740" s="2"/>
    </row>
    <row r="5741" spans="1:4">
      <c r="A5741" s="2" t="s">
        <v>6809</v>
      </c>
      <c r="B5741" s="2">
        <v>1</v>
      </c>
      <c r="C5741" s="2"/>
      <c r="D5741" s="2"/>
    </row>
    <row r="5742" spans="1:4">
      <c r="A5742" s="2" t="s">
        <v>6810</v>
      </c>
      <c r="B5742" s="2">
        <v>1</v>
      </c>
      <c r="C5742" s="2"/>
      <c r="D5742" s="2"/>
    </row>
    <row r="5743" spans="1:4">
      <c r="A5743" s="2" t="s">
        <v>6811</v>
      </c>
      <c r="B5743" s="2">
        <v>1</v>
      </c>
      <c r="C5743" s="2"/>
      <c r="D5743" s="2"/>
    </row>
    <row r="5744" spans="1:4">
      <c r="A5744" s="2" t="s">
        <v>6812</v>
      </c>
      <c r="B5744" s="2">
        <v>1</v>
      </c>
      <c r="C5744" s="2"/>
      <c r="D5744" s="2"/>
    </row>
    <row r="5745" spans="1:4">
      <c r="A5745" s="2" t="s">
        <v>6813</v>
      </c>
      <c r="B5745" s="2">
        <v>1</v>
      </c>
      <c r="C5745" s="2"/>
      <c r="D5745" s="2"/>
    </row>
    <row r="5746" spans="1:4">
      <c r="A5746" s="2" t="s">
        <v>6814</v>
      </c>
      <c r="B5746" s="2">
        <v>1</v>
      </c>
      <c r="C5746" s="2"/>
      <c r="D5746" s="2"/>
    </row>
    <row r="5747" spans="1:4">
      <c r="A5747" s="2" t="s">
        <v>6815</v>
      </c>
      <c r="B5747" s="2">
        <v>1</v>
      </c>
      <c r="C5747" s="2"/>
      <c r="D5747" s="2"/>
    </row>
    <row r="5748" spans="1:4">
      <c r="A5748" s="2" t="s">
        <v>6816</v>
      </c>
      <c r="B5748" s="2">
        <v>1</v>
      </c>
      <c r="C5748" s="2"/>
      <c r="D5748" s="2"/>
    </row>
    <row r="5749" spans="1:4">
      <c r="A5749" s="2" t="s">
        <v>6817</v>
      </c>
      <c r="B5749" s="2">
        <v>1</v>
      </c>
      <c r="C5749" s="2"/>
      <c r="D5749" s="2"/>
    </row>
    <row r="5750" spans="1:4">
      <c r="A5750" s="2" t="s">
        <v>6818</v>
      </c>
      <c r="B5750" s="2">
        <v>1</v>
      </c>
      <c r="C5750" s="2"/>
      <c r="D5750" s="2"/>
    </row>
    <row r="5751" spans="1:4">
      <c r="A5751" s="2" t="s">
        <v>6819</v>
      </c>
      <c r="B5751" s="2">
        <v>1</v>
      </c>
      <c r="C5751" s="2"/>
      <c r="D5751" s="2"/>
    </row>
    <row r="5752" spans="1:4">
      <c r="A5752" s="2" t="s">
        <v>6820</v>
      </c>
      <c r="B5752" s="2">
        <v>1</v>
      </c>
      <c r="C5752" s="2"/>
      <c r="D5752" s="2"/>
    </row>
    <row r="5753" spans="1:4">
      <c r="A5753" s="2" t="s">
        <v>6821</v>
      </c>
      <c r="B5753" s="2">
        <v>1</v>
      </c>
      <c r="C5753" s="2"/>
      <c r="D5753" s="2"/>
    </row>
    <row r="5754" spans="1:4">
      <c r="A5754" s="2" t="s">
        <v>6822</v>
      </c>
      <c r="B5754" s="2">
        <v>1</v>
      </c>
      <c r="C5754" s="2"/>
      <c r="D5754" s="2"/>
    </row>
    <row r="5755" spans="1:4">
      <c r="A5755" s="2" t="s">
        <v>6823</v>
      </c>
      <c r="B5755" s="2">
        <v>1</v>
      </c>
      <c r="C5755" s="2"/>
      <c r="D5755" s="2"/>
    </row>
    <row r="5756" spans="1:4">
      <c r="A5756" s="2" t="s">
        <v>6824</v>
      </c>
      <c r="B5756" s="2">
        <v>1</v>
      </c>
      <c r="C5756" s="2"/>
      <c r="D5756" s="2"/>
    </row>
    <row r="5757" spans="1:4">
      <c r="A5757" s="2" t="s">
        <v>6825</v>
      </c>
      <c r="B5757" s="2">
        <v>1</v>
      </c>
      <c r="C5757" s="2"/>
      <c r="D5757" s="2"/>
    </row>
    <row r="5758" spans="1:4">
      <c r="A5758" s="2" t="s">
        <v>6826</v>
      </c>
      <c r="B5758" s="2">
        <v>1</v>
      </c>
      <c r="C5758" s="2"/>
      <c r="D5758" s="2"/>
    </row>
    <row r="5759" spans="1:4">
      <c r="A5759" s="2" t="s">
        <v>6827</v>
      </c>
      <c r="B5759" s="2">
        <v>1</v>
      </c>
      <c r="C5759" s="2"/>
      <c r="D5759" s="2"/>
    </row>
    <row r="5760" spans="1:4">
      <c r="A5760" s="2" t="s">
        <v>6828</v>
      </c>
      <c r="B5760" s="2">
        <v>1</v>
      </c>
      <c r="C5760" s="2"/>
      <c r="D5760" s="2"/>
    </row>
    <row r="5761" spans="1:4">
      <c r="A5761" s="2" t="s">
        <v>6829</v>
      </c>
      <c r="B5761" s="2">
        <v>1</v>
      </c>
      <c r="C5761" s="2"/>
      <c r="D5761" s="2"/>
    </row>
    <row r="5762" spans="1:4">
      <c r="A5762" s="2" t="s">
        <v>6830</v>
      </c>
      <c r="B5762" s="2">
        <v>1</v>
      </c>
      <c r="C5762" s="2"/>
      <c r="D5762" s="2"/>
    </row>
    <row r="5763" spans="1:4">
      <c r="A5763" s="2" t="s">
        <v>6831</v>
      </c>
      <c r="B5763" s="2">
        <v>1</v>
      </c>
      <c r="C5763" s="2"/>
      <c r="D5763" s="2"/>
    </row>
    <row r="5764" spans="1:4">
      <c r="A5764" s="2" t="s">
        <v>6832</v>
      </c>
      <c r="B5764" s="2">
        <v>1</v>
      </c>
      <c r="C5764" s="2"/>
      <c r="D5764" s="2"/>
    </row>
    <row r="5765" spans="1:4">
      <c r="A5765" s="2" t="s">
        <v>6833</v>
      </c>
      <c r="B5765" s="2">
        <v>1</v>
      </c>
      <c r="C5765" s="2"/>
      <c r="D5765" s="2"/>
    </row>
    <row r="5766" spans="1:4">
      <c r="A5766" s="2" t="s">
        <v>6834</v>
      </c>
      <c r="B5766" s="2">
        <v>1</v>
      </c>
      <c r="C5766" s="2"/>
      <c r="D5766" s="2"/>
    </row>
    <row r="5767" spans="1:4">
      <c r="A5767" s="2" t="s">
        <v>6835</v>
      </c>
      <c r="B5767" s="2">
        <v>1</v>
      </c>
      <c r="C5767" s="2"/>
      <c r="D5767" s="2"/>
    </row>
    <row r="5768" spans="1:4">
      <c r="A5768" s="2" t="s">
        <v>6836</v>
      </c>
      <c r="B5768" s="2">
        <v>1</v>
      </c>
      <c r="C5768" s="2"/>
      <c r="D5768" s="2"/>
    </row>
    <row r="5769" spans="1:4">
      <c r="A5769" s="2" t="s">
        <v>6837</v>
      </c>
      <c r="B5769" s="2">
        <v>1</v>
      </c>
      <c r="C5769" s="2"/>
      <c r="D5769" s="2"/>
    </row>
    <row r="5770" spans="1:4">
      <c r="A5770" s="2" t="s">
        <v>6838</v>
      </c>
      <c r="B5770" s="2">
        <v>1</v>
      </c>
      <c r="C5770" s="2"/>
      <c r="D5770" s="2"/>
    </row>
    <row r="5771" spans="1:4">
      <c r="A5771" s="2" t="s">
        <v>6839</v>
      </c>
      <c r="B5771" s="2">
        <v>1</v>
      </c>
      <c r="C5771" s="2"/>
      <c r="D5771" s="2"/>
    </row>
    <row r="5772" spans="1:4">
      <c r="A5772" s="2" t="s">
        <v>6840</v>
      </c>
      <c r="B5772" s="2">
        <v>1</v>
      </c>
      <c r="C5772" s="2"/>
      <c r="D5772" s="2"/>
    </row>
    <row r="5773" spans="1:4">
      <c r="A5773" s="2" t="s">
        <v>6841</v>
      </c>
      <c r="B5773" s="2">
        <v>1</v>
      </c>
      <c r="C5773" s="2"/>
      <c r="D5773" s="2"/>
    </row>
    <row r="5774" spans="1:4">
      <c r="A5774" s="2" t="s">
        <v>6842</v>
      </c>
      <c r="B5774" s="2">
        <v>1</v>
      </c>
      <c r="C5774" s="2"/>
      <c r="D5774" s="2"/>
    </row>
    <row r="5775" spans="1:4">
      <c r="A5775" s="2" t="s">
        <v>6843</v>
      </c>
      <c r="B5775" s="2">
        <v>1</v>
      </c>
      <c r="C5775" s="2"/>
      <c r="D5775" s="2"/>
    </row>
    <row r="5776" spans="1:4">
      <c r="A5776" s="2" t="s">
        <v>6844</v>
      </c>
      <c r="B5776" s="2">
        <v>1</v>
      </c>
      <c r="C5776" s="2"/>
      <c r="D5776" s="2"/>
    </row>
    <row r="5777" spans="1:4">
      <c r="A5777" s="2" t="s">
        <v>6845</v>
      </c>
      <c r="B5777" s="2">
        <v>1</v>
      </c>
      <c r="C5777" s="2"/>
      <c r="D5777" s="2"/>
    </row>
    <row r="5778" spans="1:4">
      <c r="A5778" s="2" t="s">
        <v>6846</v>
      </c>
      <c r="B5778" s="2">
        <v>1</v>
      </c>
      <c r="C5778" s="2"/>
      <c r="D5778" s="2"/>
    </row>
    <row r="5779" spans="1:4">
      <c r="A5779" s="2" t="s">
        <v>6847</v>
      </c>
      <c r="B5779" s="2">
        <v>1</v>
      </c>
      <c r="C5779" s="2"/>
      <c r="D5779" s="2"/>
    </row>
    <row r="5780" spans="1:4">
      <c r="A5780" s="2" t="s">
        <v>6848</v>
      </c>
      <c r="B5780" s="2">
        <v>1</v>
      </c>
      <c r="C5780" s="2"/>
      <c r="D5780" s="2"/>
    </row>
    <row r="5781" spans="1:4">
      <c r="A5781" s="2" t="s">
        <v>6849</v>
      </c>
      <c r="B5781" s="2">
        <v>1</v>
      </c>
      <c r="C5781" s="2"/>
      <c r="D5781" s="2"/>
    </row>
    <row r="5782" spans="1:4">
      <c r="A5782" s="2" t="s">
        <v>6850</v>
      </c>
      <c r="B5782" s="2">
        <v>1</v>
      </c>
      <c r="C5782" s="2"/>
      <c r="D5782" s="2"/>
    </row>
    <row r="5783" spans="1:4">
      <c r="A5783" s="2" t="s">
        <v>6851</v>
      </c>
      <c r="B5783" s="2">
        <v>1</v>
      </c>
      <c r="C5783" s="2"/>
      <c r="D5783" s="2"/>
    </row>
    <row r="5784" spans="1:4">
      <c r="A5784" s="2" t="s">
        <v>6852</v>
      </c>
      <c r="B5784" s="2">
        <v>1</v>
      </c>
      <c r="C5784" s="2"/>
      <c r="D5784" s="2"/>
    </row>
    <row r="5785" spans="1:4">
      <c r="A5785" s="2" t="s">
        <v>6853</v>
      </c>
      <c r="B5785" s="2">
        <v>1</v>
      </c>
      <c r="C5785" s="2"/>
      <c r="D5785" s="2"/>
    </row>
    <row r="5786" spans="1:4">
      <c r="A5786" s="2" t="s">
        <v>6854</v>
      </c>
      <c r="B5786" s="2">
        <v>1</v>
      </c>
      <c r="C5786" s="2"/>
      <c r="D5786" s="2"/>
    </row>
    <row r="5787" spans="1:4">
      <c r="A5787" s="2" t="s">
        <v>6855</v>
      </c>
      <c r="B5787" s="2">
        <v>1</v>
      </c>
      <c r="C5787" s="2"/>
      <c r="D5787" s="2"/>
    </row>
    <row r="5788" spans="1:4">
      <c r="A5788" s="2" t="s">
        <v>6856</v>
      </c>
      <c r="B5788" s="2">
        <v>1</v>
      </c>
      <c r="C5788" s="2"/>
      <c r="D5788" s="2"/>
    </row>
    <row r="5789" spans="1:4">
      <c r="A5789" s="2" t="s">
        <v>6857</v>
      </c>
      <c r="B5789" s="2">
        <v>1</v>
      </c>
      <c r="C5789" s="2"/>
      <c r="D5789" s="2"/>
    </row>
    <row r="5790" spans="1:4">
      <c r="A5790" s="2" t="s">
        <v>6858</v>
      </c>
      <c r="B5790" s="2">
        <v>1</v>
      </c>
      <c r="C5790" s="2"/>
      <c r="D5790" s="2"/>
    </row>
    <row r="5791" spans="1:4">
      <c r="A5791" s="2" t="s">
        <v>6859</v>
      </c>
      <c r="B5791" s="2">
        <v>1</v>
      </c>
      <c r="C5791" s="2"/>
      <c r="D5791" s="2"/>
    </row>
    <row r="5792" spans="1:4">
      <c r="A5792" s="2" t="s">
        <v>6860</v>
      </c>
      <c r="B5792" s="2">
        <v>1</v>
      </c>
      <c r="C5792" s="2"/>
      <c r="D5792" s="2"/>
    </row>
    <row r="5793" spans="1:4">
      <c r="A5793" s="2" t="s">
        <v>6861</v>
      </c>
      <c r="B5793" s="2">
        <v>1</v>
      </c>
      <c r="C5793" s="2"/>
      <c r="D5793" s="2"/>
    </row>
    <row r="5794" spans="1:4">
      <c r="A5794" s="2" t="s">
        <v>6862</v>
      </c>
      <c r="B5794" s="2">
        <v>1</v>
      </c>
      <c r="C5794" s="2"/>
      <c r="D5794" s="2"/>
    </row>
    <row r="5795" spans="1:4">
      <c r="A5795" s="2" t="s">
        <v>6863</v>
      </c>
      <c r="B5795" s="2">
        <v>1</v>
      </c>
      <c r="C5795" s="2"/>
      <c r="D5795" s="2"/>
    </row>
    <row r="5796" spans="1:4">
      <c r="A5796" s="2" t="s">
        <v>6864</v>
      </c>
      <c r="B5796" s="2">
        <v>1</v>
      </c>
      <c r="C5796" s="2"/>
      <c r="D5796" s="2"/>
    </row>
    <row r="5797" spans="1:4">
      <c r="A5797" s="2" t="s">
        <v>6865</v>
      </c>
      <c r="B5797" s="2">
        <v>1</v>
      </c>
      <c r="C5797" s="2"/>
      <c r="D5797" s="2"/>
    </row>
    <row r="5798" spans="1:4">
      <c r="A5798" s="2" t="s">
        <v>6866</v>
      </c>
      <c r="B5798" s="2">
        <v>1</v>
      </c>
      <c r="C5798" s="2"/>
      <c r="D5798" s="2"/>
    </row>
    <row r="5799" spans="1:4">
      <c r="A5799" s="2" t="s">
        <v>6867</v>
      </c>
      <c r="B5799" s="2">
        <v>1</v>
      </c>
      <c r="C5799" s="2"/>
      <c r="D5799" s="2"/>
    </row>
    <row r="5800" spans="1:4">
      <c r="A5800" s="2" t="s">
        <v>6868</v>
      </c>
      <c r="B5800" s="2">
        <v>1</v>
      </c>
      <c r="C5800" s="2"/>
      <c r="D5800" s="2"/>
    </row>
    <row r="5801" spans="1:4">
      <c r="A5801" s="2" t="s">
        <v>6869</v>
      </c>
      <c r="B5801" s="2">
        <v>1</v>
      </c>
      <c r="C5801" s="2"/>
      <c r="D5801" s="2"/>
    </row>
    <row r="5802" spans="1:4">
      <c r="A5802" s="2" t="s">
        <v>6870</v>
      </c>
      <c r="B5802" s="2">
        <v>1</v>
      </c>
      <c r="C5802" s="2"/>
      <c r="D5802" s="2"/>
    </row>
    <row r="5803" spans="1:4">
      <c r="A5803" s="2" t="s">
        <v>6871</v>
      </c>
      <c r="B5803" s="2">
        <v>1</v>
      </c>
      <c r="C5803" s="2"/>
      <c r="D5803" s="2"/>
    </row>
    <row r="5804" spans="1:4">
      <c r="A5804" s="2" t="s">
        <v>6872</v>
      </c>
      <c r="B5804" s="2">
        <v>1</v>
      </c>
      <c r="C5804" s="2"/>
      <c r="D5804" s="2"/>
    </row>
    <row r="5805" spans="1:4">
      <c r="A5805" s="2" t="s">
        <v>6873</v>
      </c>
      <c r="B5805" s="2">
        <v>1</v>
      </c>
      <c r="C5805" s="2"/>
      <c r="D5805" s="2"/>
    </row>
    <row r="5806" spans="1:4">
      <c r="A5806" s="2" t="s">
        <v>6874</v>
      </c>
      <c r="B5806" s="2">
        <v>1</v>
      </c>
      <c r="C5806" s="2"/>
      <c r="D5806" s="2"/>
    </row>
    <row r="5807" spans="1:4">
      <c r="A5807" s="2" t="s">
        <v>6875</v>
      </c>
      <c r="B5807" s="2">
        <v>1</v>
      </c>
      <c r="C5807" s="2"/>
      <c r="D5807" s="2"/>
    </row>
    <row r="5808" spans="1:4">
      <c r="A5808" s="2" t="s">
        <v>6876</v>
      </c>
      <c r="B5808" s="2">
        <v>1</v>
      </c>
      <c r="C5808" s="2"/>
      <c r="D5808" s="2"/>
    </row>
    <row r="5809" spans="1:4">
      <c r="A5809" s="2" t="s">
        <v>6877</v>
      </c>
      <c r="B5809" s="2">
        <v>1</v>
      </c>
      <c r="C5809" s="2"/>
      <c r="D5809" s="2"/>
    </row>
    <row r="5810" spans="1:4">
      <c r="A5810" s="2" t="s">
        <v>6878</v>
      </c>
      <c r="B5810" s="2">
        <v>1</v>
      </c>
      <c r="C5810" s="2"/>
      <c r="D5810" s="2"/>
    </row>
    <row r="5811" spans="1:4">
      <c r="A5811" s="2" t="s">
        <v>6879</v>
      </c>
      <c r="B5811" s="2">
        <v>1</v>
      </c>
      <c r="C5811" s="2"/>
      <c r="D5811" s="2"/>
    </row>
    <row r="5812" spans="1:4">
      <c r="A5812" s="2" t="s">
        <v>6880</v>
      </c>
      <c r="B5812" s="2">
        <v>1</v>
      </c>
      <c r="C5812" s="2"/>
      <c r="D5812" s="2"/>
    </row>
    <row r="5813" spans="1:4">
      <c r="A5813" s="2" t="s">
        <v>6881</v>
      </c>
      <c r="B5813" s="2">
        <v>1</v>
      </c>
      <c r="C5813" s="2"/>
      <c r="D5813" s="2"/>
    </row>
    <row r="5814" spans="1:4">
      <c r="A5814" s="2" t="s">
        <v>6882</v>
      </c>
      <c r="B5814" s="2">
        <v>1</v>
      </c>
      <c r="C5814" s="2"/>
      <c r="D5814" s="2"/>
    </row>
    <row r="5815" spans="1:4">
      <c r="A5815" s="2" t="s">
        <v>6883</v>
      </c>
      <c r="B5815" s="2">
        <v>1</v>
      </c>
      <c r="C5815" s="2"/>
      <c r="D5815" s="2"/>
    </row>
    <row r="5816" spans="1:4">
      <c r="A5816" s="2" t="s">
        <v>6884</v>
      </c>
      <c r="B5816" s="2">
        <v>1</v>
      </c>
      <c r="C5816" s="2"/>
      <c r="D5816" s="2"/>
    </row>
    <row r="5817" spans="1:4">
      <c r="A5817" s="2" t="s">
        <v>6885</v>
      </c>
      <c r="B5817" s="2">
        <v>1</v>
      </c>
      <c r="C5817" s="2"/>
      <c r="D5817" s="2"/>
    </row>
    <row r="5818" spans="1:4">
      <c r="A5818" s="2" t="s">
        <v>6886</v>
      </c>
      <c r="B5818" s="2">
        <v>1</v>
      </c>
      <c r="C5818" s="2"/>
      <c r="D5818" s="2"/>
    </row>
    <row r="5819" spans="1:4">
      <c r="A5819" s="2" t="s">
        <v>6887</v>
      </c>
      <c r="B5819" s="2">
        <v>1</v>
      </c>
      <c r="C5819" s="2"/>
      <c r="D5819" s="2"/>
    </row>
    <row r="5820" spans="1:4">
      <c r="A5820" s="2" t="s">
        <v>6888</v>
      </c>
      <c r="B5820" s="2">
        <v>1</v>
      </c>
      <c r="C5820" s="2"/>
      <c r="D5820" s="2"/>
    </row>
    <row r="5821" spans="1:4">
      <c r="A5821" s="2" t="s">
        <v>6889</v>
      </c>
      <c r="B5821" s="2">
        <v>1</v>
      </c>
      <c r="C5821" s="2"/>
      <c r="D5821" s="2"/>
    </row>
    <row r="5822" spans="1:4">
      <c r="A5822" s="2" t="s">
        <v>6890</v>
      </c>
      <c r="B5822" s="2">
        <v>1</v>
      </c>
      <c r="C5822" s="2"/>
      <c r="D5822" s="2"/>
    </row>
    <row r="5823" spans="1:4">
      <c r="A5823" s="2" t="s">
        <v>6891</v>
      </c>
      <c r="B5823" s="2">
        <v>1</v>
      </c>
      <c r="C5823" s="2"/>
      <c r="D5823" s="2"/>
    </row>
    <row r="5824" spans="1:4">
      <c r="A5824" s="2" t="s">
        <v>6892</v>
      </c>
      <c r="B5824" s="2">
        <v>1</v>
      </c>
      <c r="C5824" s="2"/>
      <c r="D5824" s="2"/>
    </row>
    <row r="5825" spans="1:4">
      <c r="A5825" s="2" t="s">
        <v>6893</v>
      </c>
      <c r="B5825" s="2">
        <v>1</v>
      </c>
      <c r="C5825" s="2"/>
      <c r="D5825" s="2"/>
    </row>
    <row r="5826" spans="1:4">
      <c r="A5826" s="2" t="s">
        <v>6894</v>
      </c>
      <c r="B5826" s="2">
        <v>1</v>
      </c>
      <c r="C5826" s="2"/>
      <c r="D5826" s="2"/>
    </row>
    <row r="5827" spans="1:4">
      <c r="A5827" s="2" t="s">
        <v>6895</v>
      </c>
      <c r="B5827" s="2">
        <v>1</v>
      </c>
      <c r="C5827" s="2"/>
      <c r="D5827" s="2"/>
    </row>
    <row r="5828" spans="1:4">
      <c r="A5828" s="2" t="s">
        <v>6896</v>
      </c>
      <c r="B5828" s="2">
        <v>1</v>
      </c>
      <c r="C5828" s="2"/>
      <c r="D5828" s="2"/>
    </row>
    <row r="5829" spans="1:4">
      <c r="A5829" s="2" t="s">
        <v>6897</v>
      </c>
      <c r="B5829" s="2">
        <v>1</v>
      </c>
      <c r="C5829" s="2"/>
      <c r="D5829" s="2"/>
    </row>
    <row r="5830" spans="1:4">
      <c r="A5830" s="2" t="s">
        <v>6898</v>
      </c>
      <c r="B5830" s="2">
        <v>1</v>
      </c>
      <c r="C5830" s="2"/>
      <c r="D5830" s="2"/>
    </row>
    <row r="5831" spans="1:4">
      <c r="A5831" s="2" t="s">
        <v>6899</v>
      </c>
      <c r="B5831" s="2">
        <v>1</v>
      </c>
      <c r="C5831" s="2"/>
      <c r="D5831" s="2"/>
    </row>
    <row r="5832" spans="1:4">
      <c r="A5832" s="2" t="s">
        <v>6900</v>
      </c>
      <c r="B5832" s="2">
        <v>1</v>
      </c>
      <c r="C5832" s="2"/>
      <c r="D5832" s="2"/>
    </row>
    <row r="5833" spans="1:4">
      <c r="A5833" s="2" t="s">
        <v>6901</v>
      </c>
      <c r="B5833" s="2">
        <v>1</v>
      </c>
      <c r="C5833" s="2"/>
      <c r="D5833" s="2"/>
    </row>
    <row r="5834" spans="1:4">
      <c r="A5834" s="2" t="s">
        <v>6902</v>
      </c>
      <c r="B5834" s="2">
        <v>1</v>
      </c>
      <c r="C5834" s="2"/>
      <c r="D5834" s="2"/>
    </row>
    <row r="5835" spans="1:4">
      <c r="A5835" s="2" t="s">
        <v>6903</v>
      </c>
      <c r="B5835" s="2">
        <v>1</v>
      </c>
      <c r="C5835" s="2"/>
      <c r="D5835" s="2"/>
    </row>
    <row r="5836" spans="1:4">
      <c r="A5836" s="2" t="s">
        <v>6904</v>
      </c>
      <c r="B5836" s="2">
        <v>1</v>
      </c>
      <c r="C5836" s="2"/>
      <c r="D5836" s="2"/>
    </row>
    <row r="5837" spans="1:4">
      <c r="A5837" s="2" t="s">
        <v>6905</v>
      </c>
      <c r="B5837" s="2">
        <v>1</v>
      </c>
      <c r="C5837" s="2"/>
      <c r="D5837" s="2"/>
    </row>
    <row r="5838" spans="1:4">
      <c r="A5838" s="2" t="s">
        <v>6906</v>
      </c>
      <c r="B5838" s="2">
        <v>1</v>
      </c>
      <c r="C5838" s="2"/>
      <c r="D5838" s="2"/>
    </row>
    <row r="5839" spans="1:4">
      <c r="A5839" s="2" t="s">
        <v>6907</v>
      </c>
      <c r="B5839" s="2">
        <v>1</v>
      </c>
      <c r="C5839" s="2"/>
      <c r="D5839" s="2"/>
    </row>
    <row r="5840" spans="1:4">
      <c r="A5840" s="2" t="s">
        <v>6908</v>
      </c>
      <c r="B5840" s="2">
        <v>1</v>
      </c>
      <c r="C5840" s="2"/>
      <c r="D5840" s="2"/>
    </row>
    <row r="5841" spans="1:4">
      <c r="A5841" s="2" t="s">
        <v>6909</v>
      </c>
      <c r="B5841" s="2">
        <v>1</v>
      </c>
      <c r="C5841" s="2"/>
      <c r="D5841" s="2"/>
    </row>
    <row r="5842" spans="1:4">
      <c r="A5842" s="2" t="s">
        <v>6910</v>
      </c>
      <c r="B5842" s="2">
        <v>1</v>
      </c>
      <c r="C5842" s="2"/>
      <c r="D5842" s="2"/>
    </row>
    <row r="5843" spans="1:4">
      <c r="A5843" s="2" t="s">
        <v>6911</v>
      </c>
      <c r="B5843" s="2">
        <v>1</v>
      </c>
      <c r="C5843" s="2"/>
      <c r="D5843" s="2"/>
    </row>
    <row r="5844" spans="1:4">
      <c r="A5844" s="2" t="s">
        <v>6912</v>
      </c>
      <c r="B5844" s="2">
        <v>1</v>
      </c>
      <c r="C5844" s="2"/>
      <c r="D5844" s="2"/>
    </row>
    <row r="5845" spans="1:4">
      <c r="A5845" s="2" t="s">
        <v>6913</v>
      </c>
      <c r="B5845" s="2">
        <v>1</v>
      </c>
      <c r="C5845" s="2"/>
      <c r="D5845" s="2"/>
    </row>
    <row r="5846" spans="1:4">
      <c r="A5846" s="2" t="s">
        <v>6914</v>
      </c>
      <c r="B5846" s="2">
        <v>1</v>
      </c>
      <c r="C5846" s="2"/>
      <c r="D5846" s="2"/>
    </row>
    <row r="5847" spans="1:4">
      <c r="A5847" s="2" t="s">
        <v>6915</v>
      </c>
      <c r="B5847" s="2">
        <v>1</v>
      </c>
      <c r="C5847" s="2"/>
      <c r="D5847" s="2"/>
    </row>
    <row r="5848" spans="1:4">
      <c r="A5848" s="2" t="s">
        <v>6916</v>
      </c>
      <c r="B5848" s="2">
        <v>1</v>
      </c>
      <c r="C5848" s="2"/>
      <c r="D5848" s="2"/>
    </row>
    <row r="5849" spans="1:4">
      <c r="A5849" s="2" t="s">
        <v>6917</v>
      </c>
      <c r="B5849" s="2">
        <v>1</v>
      </c>
      <c r="C5849" s="2"/>
      <c r="D5849" s="2"/>
    </row>
    <row r="5850" spans="1:4">
      <c r="A5850" s="2" t="s">
        <v>6918</v>
      </c>
      <c r="B5850" s="2">
        <v>1</v>
      </c>
      <c r="C5850" s="2"/>
      <c r="D5850" s="2"/>
    </row>
    <row r="5851" spans="1:4">
      <c r="A5851" s="2" t="s">
        <v>6919</v>
      </c>
      <c r="B5851" s="2">
        <v>1</v>
      </c>
      <c r="C5851" s="2"/>
      <c r="D5851" s="2"/>
    </row>
    <row r="5852" spans="1:4">
      <c r="A5852" s="2" t="s">
        <v>6920</v>
      </c>
      <c r="B5852" s="2">
        <v>1</v>
      </c>
      <c r="C5852" s="2"/>
      <c r="D5852" s="2"/>
    </row>
    <row r="5853" spans="1:4">
      <c r="A5853" s="2" t="s">
        <v>6921</v>
      </c>
      <c r="B5853" s="2">
        <v>1</v>
      </c>
      <c r="C5853" s="2"/>
      <c r="D5853" s="2"/>
    </row>
    <row r="5854" spans="1:4">
      <c r="A5854" s="2" t="s">
        <v>6922</v>
      </c>
      <c r="B5854" s="2">
        <v>1</v>
      </c>
      <c r="C5854" s="2"/>
      <c r="D5854" s="2"/>
    </row>
    <row r="5855" spans="1:4">
      <c r="A5855" s="2" t="s">
        <v>6923</v>
      </c>
      <c r="B5855" s="2">
        <v>1</v>
      </c>
      <c r="C5855" s="2"/>
      <c r="D5855" s="2"/>
    </row>
    <row r="5856" spans="1:4">
      <c r="A5856" s="2" t="s">
        <v>6924</v>
      </c>
      <c r="B5856" s="2">
        <v>1</v>
      </c>
      <c r="C5856" s="2"/>
      <c r="D5856" s="2"/>
    </row>
    <row r="5857" spans="1:4">
      <c r="A5857" s="2" t="s">
        <v>6925</v>
      </c>
      <c r="B5857" s="2">
        <v>1</v>
      </c>
      <c r="C5857" s="2"/>
      <c r="D5857" s="2"/>
    </row>
    <row r="5858" spans="1:4">
      <c r="A5858" s="2" t="s">
        <v>6926</v>
      </c>
      <c r="B5858" s="2">
        <v>1</v>
      </c>
      <c r="C5858" s="2"/>
      <c r="D5858" s="2"/>
    </row>
    <row r="5859" spans="1:4">
      <c r="A5859" s="2" t="s">
        <v>6927</v>
      </c>
      <c r="B5859" s="2">
        <v>1</v>
      </c>
      <c r="C5859" s="2"/>
      <c r="D5859" s="2"/>
    </row>
    <row r="5860" spans="1:4">
      <c r="A5860" s="2" t="s">
        <v>6928</v>
      </c>
      <c r="B5860" s="2">
        <v>1</v>
      </c>
      <c r="C5860" s="2"/>
      <c r="D5860" s="2"/>
    </row>
    <row r="5861" spans="1:4">
      <c r="A5861" s="2" t="s">
        <v>6929</v>
      </c>
      <c r="B5861" s="2">
        <v>1</v>
      </c>
      <c r="C5861" s="2"/>
      <c r="D5861" s="2"/>
    </row>
    <row r="5862" spans="1:4">
      <c r="A5862" s="2" t="s">
        <v>6930</v>
      </c>
      <c r="B5862" s="2">
        <v>1</v>
      </c>
      <c r="C5862" s="2"/>
      <c r="D5862" s="2"/>
    </row>
    <row r="5863" spans="1:4">
      <c r="A5863" s="2" t="s">
        <v>6931</v>
      </c>
      <c r="B5863" s="2">
        <v>1</v>
      </c>
      <c r="C5863" s="2"/>
      <c r="D5863" s="2"/>
    </row>
    <row r="5864" spans="1:4">
      <c r="A5864" s="2" t="s">
        <v>6932</v>
      </c>
      <c r="B5864" s="2">
        <v>1</v>
      </c>
      <c r="C5864" s="2"/>
      <c r="D5864" s="2"/>
    </row>
    <row r="5865" spans="1:4">
      <c r="A5865" s="2" t="s">
        <v>6933</v>
      </c>
      <c r="B5865" s="2">
        <v>1</v>
      </c>
      <c r="C5865" s="2"/>
      <c r="D5865" s="2"/>
    </row>
    <row r="5866" spans="1:4">
      <c r="A5866" s="2" t="s">
        <v>6934</v>
      </c>
      <c r="B5866" s="2">
        <v>1</v>
      </c>
      <c r="C5866" s="2"/>
      <c r="D5866" s="2"/>
    </row>
    <row r="5867" spans="1:4">
      <c r="A5867" s="2" t="s">
        <v>6935</v>
      </c>
      <c r="B5867" s="2">
        <v>1</v>
      </c>
      <c r="C5867" s="2"/>
      <c r="D5867" s="2"/>
    </row>
    <row r="5868" spans="1:4">
      <c r="A5868" s="2" t="s">
        <v>6936</v>
      </c>
      <c r="B5868" s="2">
        <v>1</v>
      </c>
      <c r="C5868" s="2"/>
      <c r="D5868" s="2"/>
    </row>
    <row r="5869" spans="1:4">
      <c r="A5869" s="2" t="s">
        <v>6937</v>
      </c>
      <c r="B5869" s="2">
        <v>1</v>
      </c>
      <c r="C5869" s="2"/>
      <c r="D5869" s="2"/>
    </row>
    <row r="5870" spans="1:4">
      <c r="A5870" s="2" t="s">
        <v>6938</v>
      </c>
      <c r="B5870" s="2">
        <v>1</v>
      </c>
      <c r="C5870" s="2"/>
      <c r="D5870" s="2"/>
    </row>
    <row r="5871" spans="1:4">
      <c r="A5871" s="2" t="s">
        <v>6939</v>
      </c>
      <c r="B5871" s="2">
        <v>1</v>
      </c>
      <c r="C5871" s="2"/>
      <c r="D5871" s="2"/>
    </row>
    <row r="5872" spans="1:4">
      <c r="A5872" s="2" t="s">
        <v>6940</v>
      </c>
      <c r="B5872" s="2">
        <v>1</v>
      </c>
      <c r="C5872" s="2"/>
      <c r="D5872" s="2"/>
    </row>
    <row r="5873" spans="1:4">
      <c r="A5873" s="2" t="s">
        <v>6941</v>
      </c>
      <c r="B5873" s="2">
        <v>1</v>
      </c>
      <c r="C5873" s="2"/>
      <c r="D5873" s="2"/>
    </row>
    <row r="5874" spans="1:4">
      <c r="A5874" s="2" t="s">
        <v>6942</v>
      </c>
      <c r="B5874" s="2">
        <v>1</v>
      </c>
      <c r="C5874" s="2"/>
      <c r="D5874" s="2"/>
    </row>
    <row r="5875" spans="1:4">
      <c r="A5875" s="2" t="s">
        <v>6943</v>
      </c>
      <c r="B5875" s="2">
        <v>1</v>
      </c>
      <c r="C5875" s="2"/>
      <c r="D5875" s="2"/>
    </row>
    <row r="5876" spans="1:4">
      <c r="A5876" s="2" t="s">
        <v>6944</v>
      </c>
      <c r="B5876" s="2">
        <v>1</v>
      </c>
      <c r="C5876" s="2"/>
      <c r="D5876" s="2"/>
    </row>
    <row r="5877" spans="1:4">
      <c r="A5877" s="2" t="s">
        <v>6945</v>
      </c>
      <c r="B5877" s="2">
        <v>1</v>
      </c>
      <c r="C5877" s="2"/>
      <c r="D5877" s="2"/>
    </row>
    <row r="5878" spans="1:4">
      <c r="A5878" s="2" t="s">
        <v>6946</v>
      </c>
      <c r="B5878" s="2">
        <v>1</v>
      </c>
      <c r="C5878" s="2"/>
      <c r="D5878" s="2"/>
    </row>
    <row r="5879" spans="1:4">
      <c r="A5879" s="2" t="s">
        <v>6947</v>
      </c>
      <c r="B5879" s="2">
        <v>1</v>
      </c>
      <c r="C5879" s="2"/>
      <c r="D5879" s="2"/>
    </row>
    <row r="5880" spans="1:4">
      <c r="A5880" s="2" t="s">
        <v>6948</v>
      </c>
      <c r="B5880" s="2">
        <v>1</v>
      </c>
      <c r="C5880" s="2"/>
      <c r="D5880" s="2"/>
    </row>
    <row r="5881" spans="1:4">
      <c r="A5881" s="2" t="s">
        <v>6949</v>
      </c>
      <c r="B5881" s="2">
        <v>1</v>
      </c>
      <c r="C5881" s="2"/>
      <c r="D5881" s="2"/>
    </row>
    <row r="5882" spans="1:4">
      <c r="A5882" s="2" t="s">
        <v>6950</v>
      </c>
      <c r="B5882" s="2">
        <v>1</v>
      </c>
      <c r="C5882" s="2"/>
      <c r="D5882" s="2"/>
    </row>
    <row r="5883" spans="1:4">
      <c r="A5883" s="2" t="s">
        <v>6951</v>
      </c>
      <c r="B5883" s="2">
        <v>1</v>
      </c>
      <c r="C5883" s="2"/>
      <c r="D5883" s="2"/>
    </row>
    <row r="5884" spans="1:4">
      <c r="A5884" s="2" t="s">
        <v>6952</v>
      </c>
      <c r="B5884" s="2">
        <v>1</v>
      </c>
      <c r="C5884" s="2"/>
      <c r="D5884" s="2"/>
    </row>
    <row r="5885" spans="1:4">
      <c r="A5885" s="2" t="s">
        <v>6953</v>
      </c>
      <c r="B5885" s="2">
        <v>1</v>
      </c>
      <c r="C5885" s="2"/>
      <c r="D5885" s="2"/>
    </row>
    <row r="5886" spans="1:4">
      <c r="A5886" s="2" t="s">
        <v>6954</v>
      </c>
      <c r="B5886" s="2">
        <v>1</v>
      </c>
      <c r="C5886" s="2"/>
      <c r="D5886" s="2"/>
    </row>
    <row r="5887" spans="1:4">
      <c r="A5887" s="2" t="s">
        <v>6955</v>
      </c>
      <c r="B5887" s="2">
        <v>1</v>
      </c>
      <c r="C5887" s="2"/>
      <c r="D5887" s="2"/>
    </row>
    <row r="5888" spans="1:4">
      <c r="A5888" s="2" t="s">
        <v>6956</v>
      </c>
      <c r="B5888" s="2">
        <v>1</v>
      </c>
      <c r="C5888" s="2"/>
      <c r="D5888" s="2"/>
    </row>
    <row r="5889" spans="1:4">
      <c r="A5889" s="2" t="s">
        <v>6957</v>
      </c>
      <c r="B5889" s="2">
        <v>1</v>
      </c>
      <c r="C5889" s="2"/>
      <c r="D5889" s="2"/>
    </row>
    <row r="5890" spans="1:4">
      <c r="A5890" s="2" t="s">
        <v>6958</v>
      </c>
      <c r="B5890" s="2">
        <v>1</v>
      </c>
      <c r="C5890" s="2"/>
      <c r="D5890" s="2"/>
    </row>
    <row r="5891" spans="1:4">
      <c r="A5891" s="2" t="s">
        <v>6959</v>
      </c>
      <c r="B5891" s="2">
        <v>1</v>
      </c>
      <c r="C5891" s="2"/>
      <c r="D5891" s="2"/>
    </row>
    <row r="5892" spans="1:4">
      <c r="A5892" s="2" t="s">
        <v>6960</v>
      </c>
      <c r="B5892" s="2">
        <v>1</v>
      </c>
      <c r="C5892" s="2"/>
      <c r="D5892" s="2"/>
    </row>
    <row r="5893" spans="1:4">
      <c r="A5893" s="2" t="s">
        <v>6961</v>
      </c>
      <c r="B5893" s="2">
        <v>1</v>
      </c>
      <c r="C5893" s="2"/>
      <c r="D5893" s="2"/>
    </row>
    <row r="5894" spans="1:4">
      <c r="A5894" s="2" t="s">
        <v>6962</v>
      </c>
      <c r="B5894" s="2">
        <v>1</v>
      </c>
      <c r="C5894" s="2"/>
      <c r="D5894" s="2"/>
    </row>
    <row r="5895" spans="1:4">
      <c r="A5895" s="2" t="s">
        <v>6963</v>
      </c>
      <c r="B5895" s="2">
        <v>1</v>
      </c>
      <c r="C5895" s="2"/>
      <c r="D5895" s="2"/>
    </row>
    <row r="5896" spans="1:4">
      <c r="A5896" s="2" t="s">
        <v>6964</v>
      </c>
      <c r="B5896" s="2">
        <v>1</v>
      </c>
      <c r="C5896" s="2"/>
      <c r="D5896" s="2"/>
    </row>
    <row r="5897" spans="1:4">
      <c r="A5897" s="2" t="s">
        <v>6965</v>
      </c>
      <c r="B5897" s="2">
        <v>1</v>
      </c>
      <c r="C5897" s="2"/>
      <c r="D5897" s="2"/>
    </row>
    <row r="5898" spans="1:4">
      <c r="A5898" s="2" t="s">
        <v>6966</v>
      </c>
      <c r="B5898" s="2">
        <v>1</v>
      </c>
      <c r="C5898" s="2"/>
      <c r="D5898" s="2"/>
    </row>
    <row r="5899" spans="1:4">
      <c r="A5899" s="2" t="s">
        <v>6967</v>
      </c>
      <c r="B5899" s="2">
        <v>1</v>
      </c>
      <c r="C5899" s="2"/>
      <c r="D5899" s="2"/>
    </row>
    <row r="5900" spans="1:4">
      <c r="A5900" s="2" t="s">
        <v>6968</v>
      </c>
      <c r="B5900" s="2">
        <v>1</v>
      </c>
      <c r="C5900" s="2"/>
      <c r="D5900" s="2"/>
    </row>
    <row r="5901" spans="1:4">
      <c r="A5901" s="2" t="s">
        <v>6969</v>
      </c>
      <c r="B5901" s="2">
        <v>1</v>
      </c>
      <c r="C5901" s="2"/>
      <c r="D5901" s="2"/>
    </row>
    <row r="5902" spans="1:4">
      <c r="A5902" s="2" t="s">
        <v>6970</v>
      </c>
      <c r="B5902" s="2">
        <v>1</v>
      </c>
      <c r="C5902" s="2"/>
      <c r="D5902" s="2"/>
    </row>
    <row r="5903" spans="1:4">
      <c r="A5903" s="2" t="s">
        <v>6971</v>
      </c>
      <c r="B5903" s="2">
        <v>1</v>
      </c>
      <c r="C5903" s="2"/>
      <c r="D5903" s="2"/>
    </row>
    <row r="5904" spans="1:4">
      <c r="A5904" s="2" t="s">
        <v>6972</v>
      </c>
      <c r="B5904" s="2">
        <v>1</v>
      </c>
      <c r="C5904" s="2"/>
      <c r="D5904" s="2"/>
    </row>
    <row r="5905" spans="1:4">
      <c r="A5905" s="2" t="s">
        <v>6973</v>
      </c>
      <c r="B5905" s="2">
        <v>1</v>
      </c>
      <c r="C5905" s="2"/>
      <c r="D5905" s="2"/>
    </row>
    <row r="5906" spans="1:4">
      <c r="A5906" s="2" t="s">
        <v>6974</v>
      </c>
      <c r="B5906" s="2">
        <v>1</v>
      </c>
      <c r="C5906" s="2"/>
      <c r="D5906" s="2"/>
    </row>
    <row r="5907" spans="1:4">
      <c r="A5907" s="2" t="s">
        <v>6975</v>
      </c>
      <c r="B5907" s="2">
        <v>1</v>
      </c>
      <c r="C5907" s="2"/>
      <c r="D5907" s="2"/>
    </row>
    <row r="5908" spans="1:4">
      <c r="A5908" s="2" t="s">
        <v>6976</v>
      </c>
      <c r="B5908" s="2">
        <v>0</v>
      </c>
      <c r="C5908" s="2"/>
      <c r="D5908" s="2"/>
    </row>
    <row r="5909" spans="1:4">
      <c r="A5909" s="2" t="s">
        <v>6977</v>
      </c>
      <c r="B5909" s="2">
        <v>0</v>
      </c>
      <c r="C5909" s="2"/>
      <c r="D5909" s="2"/>
    </row>
    <row r="5910" spans="1:4">
      <c r="A5910" s="2" t="s">
        <v>6978</v>
      </c>
      <c r="B5910" s="2">
        <v>0</v>
      </c>
      <c r="C5910" s="2"/>
      <c r="D5910" s="2"/>
    </row>
    <row r="5911" spans="1:4">
      <c r="A5911" s="2" t="s">
        <v>6979</v>
      </c>
      <c r="B5911" s="2">
        <v>0</v>
      </c>
      <c r="C5911" s="2"/>
      <c r="D5911" s="2"/>
    </row>
    <row r="5912" spans="1:4">
      <c r="A5912" s="2" t="s">
        <v>6980</v>
      </c>
      <c r="B5912" s="2">
        <v>1</v>
      </c>
      <c r="C5912" s="2"/>
      <c r="D5912" s="2"/>
    </row>
    <row r="5913" spans="1:4">
      <c r="A5913" s="2" t="s">
        <v>6981</v>
      </c>
      <c r="B5913" s="2">
        <v>1</v>
      </c>
      <c r="C5913" s="2"/>
      <c r="D5913" s="2"/>
    </row>
    <row r="5914" spans="1:4">
      <c r="A5914" s="2" t="s">
        <v>6982</v>
      </c>
      <c r="B5914" s="2">
        <v>1</v>
      </c>
      <c r="C5914" s="2"/>
      <c r="D5914" s="2"/>
    </row>
    <row r="5915" spans="1:4">
      <c r="A5915" s="2" t="s">
        <v>6983</v>
      </c>
      <c r="B5915" s="2">
        <v>1</v>
      </c>
      <c r="C5915" s="2"/>
      <c r="D5915" s="2"/>
    </row>
    <row r="5916" spans="1:4">
      <c r="A5916" s="2" t="s">
        <v>6984</v>
      </c>
      <c r="B5916" s="2">
        <v>1</v>
      </c>
      <c r="C5916" s="2"/>
      <c r="D5916" s="2"/>
    </row>
    <row r="5917" spans="1:4">
      <c r="A5917" s="2" t="s">
        <v>6985</v>
      </c>
      <c r="B5917" s="2">
        <v>1</v>
      </c>
      <c r="C5917" s="2"/>
      <c r="D5917" s="2"/>
    </row>
    <row r="5918" spans="1:4">
      <c r="A5918" s="2" t="s">
        <v>6986</v>
      </c>
      <c r="B5918" s="2">
        <v>1</v>
      </c>
      <c r="C5918" s="2"/>
      <c r="D5918" s="2"/>
    </row>
    <row r="5919" spans="1:4">
      <c r="A5919" s="2" t="s">
        <v>6987</v>
      </c>
      <c r="B5919" s="2">
        <v>1</v>
      </c>
      <c r="C5919" s="2"/>
      <c r="D5919" s="2"/>
    </row>
    <row r="5920" spans="1:4">
      <c r="A5920" s="2" t="s">
        <v>6988</v>
      </c>
      <c r="B5920" s="2">
        <v>1</v>
      </c>
      <c r="C5920" s="2"/>
      <c r="D5920" s="2"/>
    </row>
    <row r="5921" spans="1:4">
      <c r="A5921" s="2" t="s">
        <v>6989</v>
      </c>
      <c r="B5921" s="2">
        <v>1</v>
      </c>
      <c r="C5921" s="2"/>
      <c r="D5921" s="2"/>
    </row>
    <row r="5922" spans="1:4">
      <c r="A5922" s="2" t="s">
        <v>6990</v>
      </c>
      <c r="B5922" s="2">
        <v>1</v>
      </c>
      <c r="C5922" s="2"/>
      <c r="D5922" s="2"/>
    </row>
    <row r="5923" spans="1:4">
      <c r="A5923" s="2" t="s">
        <v>6991</v>
      </c>
      <c r="B5923" s="2">
        <v>1</v>
      </c>
      <c r="C5923" s="2"/>
      <c r="D5923" s="2"/>
    </row>
    <row r="5924" spans="1:4">
      <c r="A5924" s="2" t="s">
        <v>6992</v>
      </c>
      <c r="B5924" s="2">
        <v>1</v>
      </c>
      <c r="C5924" s="2"/>
      <c r="D5924" s="2"/>
    </row>
    <row r="5925" spans="1:4">
      <c r="A5925" s="2" t="s">
        <v>6993</v>
      </c>
      <c r="B5925" s="2">
        <v>1</v>
      </c>
      <c r="C5925" s="2"/>
      <c r="D5925" s="2"/>
    </row>
    <row r="5926" spans="1:4">
      <c r="A5926" s="2" t="s">
        <v>6994</v>
      </c>
      <c r="B5926" s="2">
        <v>0</v>
      </c>
      <c r="C5926" s="2"/>
      <c r="D5926" s="2"/>
    </row>
    <row r="5927" spans="1:4">
      <c r="A5927" s="2" t="s">
        <v>6995</v>
      </c>
      <c r="B5927" s="2">
        <v>0</v>
      </c>
      <c r="C5927" s="2"/>
      <c r="D5927" s="2"/>
    </row>
    <row r="5928" spans="1:4">
      <c r="A5928" s="2" t="s">
        <v>6996</v>
      </c>
      <c r="B5928" s="2">
        <v>0</v>
      </c>
      <c r="C5928" s="2"/>
      <c r="D5928" s="2"/>
    </row>
    <row r="5929" spans="1:4">
      <c r="A5929" s="2" t="s">
        <v>6997</v>
      </c>
      <c r="B5929" s="2">
        <v>0</v>
      </c>
      <c r="C5929" s="2"/>
      <c r="D5929" s="2"/>
    </row>
    <row r="5930" spans="1:4">
      <c r="A5930" s="2" t="s">
        <v>6998</v>
      </c>
      <c r="B5930" s="2">
        <v>0</v>
      </c>
      <c r="C5930" s="2"/>
      <c r="D5930" s="2"/>
    </row>
    <row r="5931" spans="1:4">
      <c r="A5931" s="2" t="s">
        <v>6999</v>
      </c>
      <c r="B5931" s="2">
        <v>0</v>
      </c>
      <c r="C5931" s="2"/>
      <c r="D5931" s="2"/>
    </row>
    <row r="5932" spans="1:4">
      <c r="A5932" s="2" t="s">
        <v>7000</v>
      </c>
      <c r="B5932" s="2">
        <v>0</v>
      </c>
      <c r="C5932" s="2"/>
      <c r="D5932" s="2"/>
    </row>
    <row r="5933" spans="1:4">
      <c r="A5933" s="2" t="s">
        <v>7001</v>
      </c>
      <c r="B5933" s="2">
        <v>0</v>
      </c>
      <c r="C5933" s="2"/>
      <c r="D5933" s="2"/>
    </row>
    <row r="5934" spans="1:4">
      <c r="A5934" s="2" t="s">
        <v>7002</v>
      </c>
      <c r="B5934" s="2">
        <v>0</v>
      </c>
      <c r="C5934" s="2"/>
      <c r="D5934" s="2"/>
    </row>
    <row r="5935" spans="1:4">
      <c r="A5935" s="2" t="s">
        <v>7003</v>
      </c>
      <c r="B5935" s="2">
        <v>0</v>
      </c>
      <c r="C5935" s="2"/>
      <c r="D5935" s="2"/>
    </row>
    <row r="5936" spans="1:4">
      <c r="A5936" s="2" t="s">
        <v>7004</v>
      </c>
      <c r="B5936" s="2">
        <v>0</v>
      </c>
      <c r="C5936" s="2"/>
      <c r="D5936" s="2"/>
    </row>
    <row r="5937" spans="1:4">
      <c r="A5937" s="2" t="s">
        <v>7005</v>
      </c>
      <c r="B5937" s="2">
        <v>0</v>
      </c>
      <c r="C5937" s="2"/>
      <c r="D5937" s="2"/>
    </row>
    <row r="5938" spans="1:4">
      <c r="A5938" s="2" t="s">
        <v>7006</v>
      </c>
      <c r="B5938" s="2">
        <v>0</v>
      </c>
      <c r="C5938" s="2"/>
      <c r="D5938" s="2"/>
    </row>
    <row r="5939" spans="1:4">
      <c r="A5939" s="2" t="s">
        <v>7007</v>
      </c>
      <c r="B5939" s="2">
        <v>0</v>
      </c>
      <c r="C5939" s="2"/>
      <c r="D5939" s="2"/>
    </row>
    <row r="5940" spans="1:4">
      <c r="A5940" s="2" t="s">
        <v>7008</v>
      </c>
      <c r="B5940" s="2">
        <v>0</v>
      </c>
      <c r="C5940" s="2"/>
      <c r="D5940" s="2"/>
    </row>
    <row r="5941" spans="1:4">
      <c r="A5941" s="2" t="s">
        <v>7009</v>
      </c>
      <c r="B5941" s="2">
        <v>0</v>
      </c>
      <c r="C5941" s="2"/>
      <c r="D5941" s="2"/>
    </row>
    <row r="5942" spans="1:4">
      <c r="A5942" s="2" t="s">
        <v>7010</v>
      </c>
      <c r="B5942" s="2">
        <v>0</v>
      </c>
      <c r="C5942" s="2"/>
      <c r="D5942" s="2" t="s">
        <v>7011</v>
      </c>
    </row>
    <row r="5943" spans="1:4">
      <c r="A5943" s="2" t="s">
        <v>7012</v>
      </c>
      <c r="B5943" s="2">
        <v>0</v>
      </c>
      <c r="C5943" s="2"/>
      <c r="D5943" s="2"/>
    </row>
    <row r="5944" spans="1:4">
      <c r="A5944" s="2" t="s">
        <v>7013</v>
      </c>
      <c r="B5944" s="2">
        <v>0</v>
      </c>
      <c r="C5944" s="2"/>
      <c r="D5944" s="2"/>
    </row>
    <row r="5945" spans="1:4">
      <c r="A5945" s="2" t="s">
        <v>7014</v>
      </c>
      <c r="B5945" s="2">
        <v>0</v>
      </c>
      <c r="C5945" s="2"/>
      <c r="D5945" s="2"/>
    </row>
    <row r="5946" spans="1:4">
      <c r="A5946" s="2" t="s">
        <v>7015</v>
      </c>
      <c r="B5946" s="2">
        <v>0</v>
      </c>
      <c r="C5946" s="2"/>
      <c r="D5946" s="2"/>
    </row>
    <row r="5947" spans="1:4">
      <c r="A5947" s="2" t="s">
        <v>7016</v>
      </c>
      <c r="B5947" s="2">
        <v>0</v>
      </c>
      <c r="C5947" s="2"/>
      <c r="D5947" s="2"/>
    </row>
    <row r="5948" spans="1:4">
      <c r="A5948" s="2" t="s">
        <v>7017</v>
      </c>
      <c r="B5948" s="2">
        <v>0</v>
      </c>
      <c r="C5948" s="2"/>
      <c r="D5948" s="2"/>
    </row>
    <row r="5949" spans="1:4">
      <c r="A5949" s="2" t="s">
        <v>7018</v>
      </c>
      <c r="B5949" s="2">
        <v>0</v>
      </c>
      <c r="C5949" s="2"/>
      <c r="D5949" s="2"/>
    </row>
    <row r="5950" spans="1:4">
      <c r="A5950" s="2" t="s">
        <v>7019</v>
      </c>
      <c r="B5950" s="2">
        <v>0</v>
      </c>
      <c r="C5950" s="2"/>
      <c r="D5950" s="2"/>
    </row>
    <row r="5951" spans="1:4">
      <c r="A5951" s="2" t="s">
        <v>7020</v>
      </c>
      <c r="B5951" s="2">
        <v>0</v>
      </c>
      <c r="C5951" s="2"/>
      <c r="D5951" s="2"/>
    </row>
    <row r="5952" spans="1:4">
      <c r="A5952" s="2" t="s">
        <v>7021</v>
      </c>
      <c r="B5952" s="2">
        <v>0</v>
      </c>
      <c r="C5952" s="2"/>
      <c r="D5952" s="2"/>
    </row>
    <row r="5953" spans="1:4">
      <c r="A5953" s="2" t="s">
        <v>7022</v>
      </c>
      <c r="B5953" s="2">
        <v>0</v>
      </c>
      <c r="C5953" s="2"/>
      <c r="D5953" s="2"/>
    </row>
    <row r="5954" spans="1:4">
      <c r="A5954" s="2" t="s">
        <v>7023</v>
      </c>
      <c r="B5954" s="2">
        <v>0</v>
      </c>
      <c r="C5954" s="2"/>
      <c r="D5954" s="2"/>
    </row>
    <row r="5955" spans="1:4">
      <c r="A5955" s="2" t="s">
        <v>7024</v>
      </c>
      <c r="B5955" s="2">
        <v>0</v>
      </c>
      <c r="C5955" s="2"/>
      <c r="D5955" s="2"/>
    </row>
    <row r="5956" spans="1:4">
      <c r="A5956" s="2" t="s">
        <v>7025</v>
      </c>
      <c r="B5956" s="2">
        <v>0</v>
      </c>
      <c r="C5956" s="2"/>
      <c r="D5956" s="2"/>
    </row>
    <row r="5957" spans="1:4">
      <c r="A5957" s="2" t="s">
        <v>7026</v>
      </c>
      <c r="B5957" s="2">
        <v>0</v>
      </c>
      <c r="C5957" s="2"/>
      <c r="D5957" s="2"/>
    </row>
    <row r="5958" spans="1:4">
      <c r="A5958" s="2" t="s">
        <v>7027</v>
      </c>
      <c r="B5958" s="2">
        <v>0</v>
      </c>
      <c r="C5958" s="2"/>
      <c r="D5958" s="2"/>
    </row>
    <row r="5959" spans="1:4">
      <c r="A5959" s="2" t="s">
        <v>7028</v>
      </c>
      <c r="B5959" s="2">
        <v>0</v>
      </c>
      <c r="C5959" s="2"/>
      <c r="D5959" s="2"/>
    </row>
    <row r="5960" spans="1:4">
      <c r="A5960" s="2" t="s">
        <v>7029</v>
      </c>
      <c r="B5960" s="2">
        <v>0</v>
      </c>
      <c r="C5960" s="2"/>
      <c r="D5960" s="2"/>
    </row>
    <row r="5961" spans="1:4">
      <c r="A5961" s="2" t="s">
        <v>7030</v>
      </c>
      <c r="B5961" s="2">
        <v>0</v>
      </c>
      <c r="C5961" s="2"/>
      <c r="D5961" s="2"/>
    </row>
    <row r="5962" spans="1:4">
      <c r="A5962" s="2" t="s">
        <v>7031</v>
      </c>
      <c r="B5962" s="2">
        <v>0</v>
      </c>
      <c r="C5962" s="2"/>
      <c r="D5962" s="2"/>
    </row>
    <row r="5963" spans="1:4">
      <c r="A5963" s="2" t="s">
        <v>7032</v>
      </c>
      <c r="B5963" s="2">
        <v>0</v>
      </c>
      <c r="C5963" s="2"/>
      <c r="D5963" s="2"/>
    </row>
    <row r="5964" spans="1:4">
      <c r="A5964" s="2" t="s">
        <v>7033</v>
      </c>
      <c r="B5964" s="2">
        <v>0</v>
      </c>
      <c r="C5964" s="2"/>
      <c r="D5964" s="2"/>
    </row>
    <row r="5965" spans="1:4">
      <c r="A5965" s="2" t="s">
        <v>7034</v>
      </c>
      <c r="B5965" s="2">
        <v>0</v>
      </c>
      <c r="C5965" s="2"/>
      <c r="D5965" s="2"/>
    </row>
    <row r="5966" spans="1:4">
      <c r="A5966" s="2" t="s">
        <v>7035</v>
      </c>
      <c r="B5966" s="2">
        <v>0</v>
      </c>
      <c r="C5966" s="2"/>
      <c r="D5966" s="2"/>
    </row>
    <row r="5967" spans="1:4">
      <c r="A5967" s="2" t="s">
        <v>7036</v>
      </c>
      <c r="B5967" s="2">
        <v>0</v>
      </c>
      <c r="C5967" s="2"/>
      <c r="D5967" s="2"/>
    </row>
    <row r="5968" spans="1:4">
      <c r="A5968" s="2" t="s">
        <v>7037</v>
      </c>
      <c r="B5968" s="2">
        <v>0</v>
      </c>
      <c r="C5968" s="2"/>
      <c r="D5968" s="2"/>
    </row>
    <row r="5969" spans="1:4">
      <c r="A5969" s="2" t="s">
        <v>7038</v>
      </c>
      <c r="B5969" s="2">
        <v>0</v>
      </c>
      <c r="C5969" s="2"/>
      <c r="D5969" s="2"/>
    </row>
    <row r="5970" spans="1:4">
      <c r="A5970" s="2" t="s">
        <v>7039</v>
      </c>
      <c r="B5970" s="2">
        <v>0</v>
      </c>
      <c r="C5970" s="2"/>
      <c r="D5970" s="2"/>
    </row>
    <row r="5971" spans="1:4">
      <c r="A5971" s="2" t="s">
        <v>7040</v>
      </c>
      <c r="B5971" s="2">
        <v>0</v>
      </c>
      <c r="C5971" s="2"/>
      <c r="D5971" s="2"/>
    </row>
    <row r="5972" spans="1:4">
      <c r="A5972" s="2" t="s">
        <v>7041</v>
      </c>
      <c r="B5972" s="2">
        <v>0</v>
      </c>
      <c r="C5972" s="2"/>
      <c r="D5972" s="2"/>
    </row>
    <row r="5973" spans="1:4">
      <c r="A5973" s="2" t="s">
        <v>7042</v>
      </c>
      <c r="B5973" s="2">
        <v>0</v>
      </c>
      <c r="C5973" s="2"/>
      <c r="D5973" s="2"/>
    </row>
    <row r="5974" spans="1:4">
      <c r="A5974" s="2" t="s">
        <v>7043</v>
      </c>
      <c r="B5974" s="2">
        <v>0</v>
      </c>
      <c r="C5974" s="2"/>
      <c r="D5974" s="2"/>
    </row>
    <row r="5975" spans="1:4">
      <c r="A5975" s="2" t="s">
        <v>7044</v>
      </c>
      <c r="B5975" s="2">
        <v>0</v>
      </c>
      <c r="C5975" s="2"/>
      <c r="D5975" s="2"/>
    </row>
    <row r="5976" spans="1:4">
      <c r="A5976" s="2" t="s">
        <v>7045</v>
      </c>
      <c r="B5976" s="2">
        <v>0</v>
      </c>
      <c r="C5976" s="2"/>
      <c r="D5976" s="2"/>
    </row>
    <row r="5977" spans="1:4">
      <c r="A5977" s="2" t="s">
        <v>7046</v>
      </c>
      <c r="B5977" s="2">
        <v>0</v>
      </c>
      <c r="C5977" s="2"/>
      <c r="D5977" s="2"/>
    </row>
    <row r="5978" spans="1:4">
      <c r="A5978" s="2" t="s">
        <v>7047</v>
      </c>
      <c r="B5978" s="2">
        <v>0</v>
      </c>
      <c r="C5978" s="2"/>
      <c r="D5978" s="2"/>
    </row>
    <row r="5979" spans="1:4">
      <c r="A5979" s="2" t="s">
        <v>7048</v>
      </c>
      <c r="B5979" s="2">
        <v>0</v>
      </c>
      <c r="C5979" s="2"/>
      <c r="D5979" s="2"/>
    </row>
    <row r="5980" spans="1:4">
      <c r="A5980" s="2" t="s">
        <v>7049</v>
      </c>
      <c r="B5980" s="2">
        <v>0</v>
      </c>
      <c r="C5980" s="2"/>
      <c r="D5980" s="2"/>
    </row>
    <row r="5981" spans="1:4">
      <c r="A5981" s="2" t="s">
        <v>7050</v>
      </c>
      <c r="B5981" s="2">
        <v>0</v>
      </c>
      <c r="C5981" s="2"/>
      <c r="D5981" s="2"/>
    </row>
    <row r="5982" spans="1:4">
      <c r="A5982" s="2" t="s">
        <v>7051</v>
      </c>
      <c r="B5982" s="2">
        <v>0</v>
      </c>
      <c r="C5982" s="2"/>
      <c r="D5982" s="2"/>
    </row>
    <row r="5983" spans="1:4">
      <c r="A5983" s="2" t="s">
        <v>7052</v>
      </c>
      <c r="B5983" s="2">
        <v>0</v>
      </c>
      <c r="C5983" s="2"/>
      <c r="D5983" s="2"/>
    </row>
    <row r="5984" spans="1:4">
      <c r="A5984" s="2" t="s">
        <v>7053</v>
      </c>
      <c r="B5984" s="2">
        <v>0</v>
      </c>
      <c r="C5984" s="2"/>
      <c r="D5984" s="2"/>
    </row>
    <row r="5985" spans="1:4">
      <c r="A5985" s="2" t="s">
        <v>7054</v>
      </c>
      <c r="B5985" s="2">
        <v>0</v>
      </c>
      <c r="C5985" s="2"/>
      <c r="D5985" s="2"/>
    </row>
    <row r="5986" spans="1:4">
      <c r="A5986" s="2" t="s">
        <v>7055</v>
      </c>
      <c r="B5986" s="2">
        <v>0</v>
      </c>
      <c r="C5986" s="2"/>
      <c r="D5986" s="2"/>
    </row>
    <row r="5987" spans="1:4">
      <c r="A5987" s="2" t="s">
        <v>7056</v>
      </c>
      <c r="B5987" s="2">
        <v>0</v>
      </c>
      <c r="C5987" s="2"/>
      <c r="D5987" s="2"/>
    </row>
    <row r="5988" spans="1:4">
      <c r="A5988" s="2" t="s">
        <v>7057</v>
      </c>
      <c r="B5988" s="2">
        <v>0</v>
      </c>
      <c r="C5988" s="2"/>
      <c r="D5988" s="2"/>
    </row>
    <row r="5989" spans="1:4">
      <c r="A5989" s="2" t="s">
        <v>7058</v>
      </c>
      <c r="B5989" s="2">
        <v>0</v>
      </c>
      <c r="C5989" s="2"/>
      <c r="D5989" s="2"/>
    </row>
    <row r="5990" spans="1:4">
      <c r="A5990" s="2" t="s">
        <v>7059</v>
      </c>
      <c r="B5990" s="2">
        <v>0</v>
      </c>
      <c r="C5990" s="2"/>
      <c r="D5990" s="2"/>
    </row>
    <row r="5991" spans="1:4">
      <c r="A5991" s="2" t="s">
        <v>7060</v>
      </c>
      <c r="B5991" s="2">
        <v>0</v>
      </c>
      <c r="C5991" s="2"/>
      <c r="D5991" s="2" t="s">
        <v>7061</v>
      </c>
    </row>
    <row r="5992" spans="1:4">
      <c r="A5992" s="2" t="s">
        <v>7062</v>
      </c>
      <c r="B5992" s="2">
        <v>0</v>
      </c>
      <c r="C5992" s="2"/>
      <c r="D5992" s="2"/>
    </row>
    <row r="5993" spans="1:4">
      <c r="A5993" s="2" t="s">
        <v>7063</v>
      </c>
      <c r="B5993" s="2">
        <v>0</v>
      </c>
      <c r="C5993" s="2"/>
      <c r="D5993" s="2"/>
    </row>
    <row r="5994" spans="1:4">
      <c r="A5994" s="2" t="s">
        <v>7064</v>
      </c>
      <c r="B5994" s="2">
        <v>0</v>
      </c>
      <c r="C5994" s="2"/>
      <c r="D5994" s="2"/>
    </row>
    <row r="5995" spans="1:4">
      <c r="A5995" s="2" t="s">
        <v>7065</v>
      </c>
      <c r="B5995" s="2">
        <v>1</v>
      </c>
      <c r="C5995" s="2"/>
      <c r="D5995" s="2"/>
    </row>
    <row r="5996" spans="1:4">
      <c r="A5996" s="2" t="s">
        <v>7066</v>
      </c>
      <c r="B5996" s="2">
        <v>0</v>
      </c>
      <c r="C5996" s="2"/>
      <c r="D5996" s="2"/>
    </row>
    <row r="5997" spans="1:4">
      <c r="A5997" s="2" t="s">
        <v>7067</v>
      </c>
      <c r="B5997" s="2">
        <v>0</v>
      </c>
      <c r="C5997" s="2"/>
      <c r="D5997" s="2"/>
    </row>
    <row r="5998" spans="1:4">
      <c r="A5998" s="2" t="s">
        <v>7068</v>
      </c>
      <c r="B5998" s="2">
        <v>0</v>
      </c>
      <c r="C5998" s="2"/>
      <c r="D5998" s="2"/>
    </row>
    <row r="5999" spans="1:4">
      <c r="A5999" s="2" t="s">
        <v>7069</v>
      </c>
      <c r="B5999" s="2">
        <v>0</v>
      </c>
      <c r="C5999" s="2"/>
      <c r="D5999" s="2"/>
    </row>
    <row r="6000" spans="1:4">
      <c r="A6000" s="2" t="s">
        <v>7070</v>
      </c>
      <c r="B6000" s="2">
        <v>1</v>
      </c>
      <c r="C6000" s="2"/>
      <c r="D6000" s="2"/>
    </row>
    <row r="6001" spans="1:4">
      <c r="A6001" s="2" t="s">
        <v>7071</v>
      </c>
      <c r="B6001" s="2">
        <v>0</v>
      </c>
      <c r="C6001" s="2"/>
      <c r="D6001" s="2"/>
    </row>
    <row r="6002" spans="1:4">
      <c r="A6002" s="2" t="s">
        <v>7072</v>
      </c>
      <c r="B6002" s="2">
        <v>0</v>
      </c>
      <c r="C6002" s="2"/>
      <c r="D6002" s="2"/>
    </row>
    <row r="6003" spans="1:4">
      <c r="A6003" s="2" t="s">
        <v>7073</v>
      </c>
      <c r="B6003" s="2">
        <v>0</v>
      </c>
      <c r="C6003" s="2"/>
      <c r="D6003" s="2"/>
    </row>
    <row r="6004" spans="1:4">
      <c r="A6004" s="2" t="s">
        <v>7074</v>
      </c>
      <c r="B6004" s="2">
        <v>0</v>
      </c>
      <c r="C6004" s="2"/>
      <c r="D6004" s="2"/>
    </row>
    <row r="6005" spans="1:4">
      <c r="A6005" s="2" t="s">
        <v>7075</v>
      </c>
      <c r="B6005" s="2">
        <v>0</v>
      </c>
      <c r="C6005" s="2"/>
      <c r="D6005" s="2"/>
    </row>
    <row r="6006" spans="1:4">
      <c r="A6006" s="2" t="s">
        <v>7076</v>
      </c>
      <c r="B6006" s="2">
        <v>0</v>
      </c>
      <c r="C6006" s="2"/>
      <c r="D6006" s="2"/>
    </row>
    <row r="6007" spans="1:4">
      <c r="A6007" s="2" t="s">
        <v>7077</v>
      </c>
      <c r="B6007" s="2">
        <v>0</v>
      </c>
      <c r="C6007" s="2"/>
      <c r="D6007" s="2"/>
    </row>
    <row r="6008" spans="1:4">
      <c r="A6008" s="2" t="s">
        <v>7078</v>
      </c>
      <c r="B6008" s="2">
        <v>0</v>
      </c>
      <c r="C6008" s="2"/>
      <c r="D6008" s="2"/>
    </row>
    <row r="6009" spans="1:4">
      <c r="A6009" s="2" t="s">
        <v>7079</v>
      </c>
      <c r="B6009" s="2">
        <v>1</v>
      </c>
      <c r="C6009" s="2"/>
      <c r="D6009" s="2" t="s">
        <v>7080</v>
      </c>
    </row>
    <row r="6010" spans="1:4">
      <c r="A6010" s="2" t="s">
        <v>7081</v>
      </c>
      <c r="B6010" s="2">
        <v>1</v>
      </c>
      <c r="C6010" s="2"/>
      <c r="D6010" s="2"/>
    </row>
    <row r="6011" spans="1:4">
      <c r="A6011" s="2" t="s">
        <v>7082</v>
      </c>
      <c r="B6011" s="2">
        <v>1</v>
      </c>
      <c r="C6011" s="2"/>
      <c r="D6011" s="2" t="s">
        <v>7083</v>
      </c>
    </row>
    <row r="6012" spans="1:4">
      <c r="A6012" s="2" t="s">
        <v>7084</v>
      </c>
      <c r="B6012" s="2">
        <v>1</v>
      </c>
      <c r="C6012" s="2"/>
      <c r="D6012" s="2" t="s">
        <v>7085</v>
      </c>
    </row>
    <row r="6013" spans="1:4">
      <c r="A6013" s="2" t="s">
        <v>7086</v>
      </c>
      <c r="B6013" s="2">
        <v>1</v>
      </c>
      <c r="C6013" s="2"/>
      <c r="D6013" s="2" t="s">
        <v>7087</v>
      </c>
    </row>
    <row r="6014" spans="1:4">
      <c r="A6014" s="2" t="s">
        <v>7088</v>
      </c>
      <c r="B6014" s="2">
        <v>1</v>
      </c>
      <c r="C6014" s="2"/>
      <c r="D6014" s="2" t="s">
        <v>7089</v>
      </c>
    </row>
    <row r="6015" spans="1:4">
      <c r="A6015" s="2" t="s">
        <v>7090</v>
      </c>
      <c r="B6015" s="2">
        <v>1</v>
      </c>
      <c r="C6015" s="2"/>
      <c r="D6015" s="2" t="s">
        <v>7091</v>
      </c>
    </row>
    <row r="6016" spans="1:4">
      <c r="A6016" s="2" t="s">
        <v>7092</v>
      </c>
      <c r="B6016" s="2">
        <v>1</v>
      </c>
      <c r="C6016" s="2"/>
      <c r="D6016" s="2" t="s">
        <v>7093</v>
      </c>
    </row>
    <row r="6017" spans="1:4">
      <c r="A6017" s="2" t="s">
        <v>7094</v>
      </c>
      <c r="B6017" s="2">
        <v>1</v>
      </c>
      <c r="C6017" s="2"/>
      <c r="D6017" s="2" t="s">
        <v>7095</v>
      </c>
    </row>
    <row r="6018" spans="1:4">
      <c r="A6018" s="2" t="s">
        <v>7096</v>
      </c>
      <c r="B6018" s="2">
        <v>1</v>
      </c>
      <c r="C6018" s="2"/>
      <c r="D6018" s="2"/>
    </row>
    <row r="6019" spans="1:4">
      <c r="A6019" s="2" t="s">
        <v>7097</v>
      </c>
      <c r="B6019" s="2">
        <v>1</v>
      </c>
      <c r="C6019" s="2"/>
      <c r="D6019" s="2"/>
    </row>
    <row r="6020" spans="1:4">
      <c r="A6020" s="2" t="s">
        <v>7098</v>
      </c>
      <c r="B6020" s="2">
        <v>1</v>
      </c>
      <c r="C6020" s="2"/>
      <c r="D6020" s="2"/>
    </row>
    <row r="6021" spans="1:4">
      <c r="A6021" s="2" t="s">
        <v>7099</v>
      </c>
      <c r="B6021" s="2">
        <v>1</v>
      </c>
      <c r="C6021" s="2"/>
      <c r="D6021" s="2" t="s">
        <v>7100</v>
      </c>
    </row>
    <row r="6022" spans="1:4">
      <c r="A6022" s="2" t="s">
        <v>7101</v>
      </c>
      <c r="B6022" s="2">
        <v>1</v>
      </c>
      <c r="C6022" s="2"/>
      <c r="D6022" s="2"/>
    </row>
    <row r="6023" spans="1:4">
      <c r="A6023" s="2" t="s">
        <v>7102</v>
      </c>
      <c r="B6023" s="2">
        <v>1</v>
      </c>
      <c r="C6023" s="2"/>
      <c r="D6023" s="2"/>
    </row>
    <row r="6024" spans="1:4">
      <c r="A6024" s="2" t="s">
        <v>7103</v>
      </c>
      <c r="B6024" s="2">
        <v>1</v>
      </c>
      <c r="C6024" s="2"/>
      <c r="D6024" s="2" t="s">
        <v>7104</v>
      </c>
    </row>
    <row r="6025" spans="1:4">
      <c r="A6025" s="2" t="s">
        <v>7105</v>
      </c>
      <c r="B6025" s="2">
        <v>1</v>
      </c>
      <c r="C6025" s="2"/>
      <c r="D6025" s="2" t="s">
        <v>7106</v>
      </c>
    </row>
    <row r="6026" spans="1:4">
      <c r="A6026" s="2" t="s">
        <v>7107</v>
      </c>
      <c r="B6026" s="2">
        <v>1</v>
      </c>
      <c r="C6026" s="2"/>
      <c r="D6026" s="2" t="s">
        <v>7108</v>
      </c>
    </row>
    <row r="6027" spans="1:4">
      <c r="A6027" s="2" t="s">
        <v>7109</v>
      </c>
      <c r="B6027" s="2">
        <v>1</v>
      </c>
      <c r="C6027" s="2"/>
      <c r="D6027" s="2" t="s">
        <v>7110</v>
      </c>
    </row>
    <row r="6028" spans="1:4">
      <c r="A6028" s="2" t="s">
        <v>7111</v>
      </c>
      <c r="B6028" s="2">
        <v>1</v>
      </c>
      <c r="C6028" s="2"/>
      <c r="D6028" s="2" t="s">
        <v>7112</v>
      </c>
    </row>
    <row r="6029" spans="1:4">
      <c r="A6029" s="2" t="s">
        <v>7113</v>
      </c>
      <c r="B6029" s="2">
        <v>1</v>
      </c>
      <c r="C6029" s="2"/>
      <c r="D6029" s="2" t="s">
        <v>7114</v>
      </c>
    </row>
    <row r="6030" spans="1:4">
      <c r="A6030" s="2" t="s">
        <v>7115</v>
      </c>
      <c r="B6030" s="2">
        <v>1</v>
      </c>
      <c r="C6030" s="2"/>
      <c r="D6030" s="2" t="s">
        <v>7116</v>
      </c>
    </row>
    <row r="6031" spans="1:4">
      <c r="A6031" s="2" t="s">
        <v>7117</v>
      </c>
      <c r="B6031" s="2">
        <v>1</v>
      </c>
      <c r="C6031" s="2"/>
      <c r="D6031" s="2"/>
    </row>
    <row r="6032" spans="1:4">
      <c r="A6032" s="2" t="s">
        <v>7118</v>
      </c>
      <c r="B6032" s="2">
        <v>1</v>
      </c>
      <c r="C6032" s="2"/>
      <c r="D6032" s="2" t="s">
        <v>7119</v>
      </c>
    </row>
    <row r="6033" spans="1:4">
      <c r="A6033" s="2" t="s">
        <v>7120</v>
      </c>
      <c r="B6033" s="2">
        <v>1</v>
      </c>
      <c r="C6033" s="2"/>
      <c r="D6033" s="2"/>
    </row>
    <row r="6034" spans="1:4">
      <c r="A6034" s="2" t="s">
        <v>7121</v>
      </c>
      <c r="B6034" s="2">
        <v>1</v>
      </c>
      <c r="C6034" s="2"/>
      <c r="D6034" s="2"/>
    </row>
    <row r="6035" spans="1:4">
      <c r="A6035" s="2" t="s">
        <v>7122</v>
      </c>
      <c r="B6035" s="2">
        <v>1</v>
      </c>
      <c r="C6035" s="2"/>
      <c r="D6035" s="2"/>
    </row>
    <row r="6036" spans="1:4">
      <c r="A6036" s="2" t="s">
        <v>7123</v>
      </c>
      <c r="B6036" s="2">
        <v>1</v>
      </c>
      <c r="C6036" s="2"/>
      <c r="D6036" s="2"/>
    </row>
    <row r="6037" spans="1:4">
      <c r="A6037" s="2" t="s">
        <v>7124</v>
      </c>
      <c r="B6037" s="2">
        <v>1</v>
      </c>
      <c r="C6037" s="2"/>
      <c r="D6037" s="2" t="s">
        <v>7125</v>
      </c>
    </row>
    <row r="6038" spans="1:4">
      <c r="A6038" s="2" t="s">
        <v>7126</v>
      </c>
      <c r="B6038" s="2">
        <v>1</v>
      </c>
      <c r="C6038" s="2"/>
      <c r="D6038" s="2"/>
    </row>
    <row r="6039" spans="1:4">
      <c r="A6039" s="2" t="s">
        <v>7127</v>
      </c>
      <c r="B6039" s="2">
        <v>1</v>
      </c>
      <c r="C6039" s="2"/>
      <c r="D6039" s="2"/>
    </row>
    <row r="6040" spans="1:4">
      <c r="A6040" s="2" t="s">
        <v>7128</v>
      </c>
      <c r="B6040" s="2">
        <v>1</v>
      </c>
      <c r="C6040" s="2"/>
      <c r="D6040" s="2"/>
    </row>
    <row r="6041" spans="1:4">
      <c r="A6041" s="2" t="s">
        <v>7129</v>
      </c>
      <c r="B6041" s="2">
        <v>1</v>
      </c>
      <c r="C6041" s="2"/>
      <c r="D6041" s="2" t="s">
        <v>7130</v>
      </c>
    </row>
    <row r="6042" spans="1:4">
      <c r="A6042" s="2" t="s">
        <v>7131</v>
      </c>
      <c r="B6042" s="2">
        <v>1</v>
      </c>
      <c r="C6042" s="2"/>
      <c r="D6042" s="2"/>
    </row>
    <row r="6043" spans="1:4">
      <c r="A6043" s="2" t="s">
        <v>7132</v>
      </c>
      <c r="B6043" s="2">
        <v>1</v>
      </c>
      <c r="C6043" s="2"/>
      <c r="D6043" s="2" t="s">
        <v>7133</v>
      </c>
    </row>
    <row r="6044" spans="1:4">
      <c r="A6044" s="2" t="s">
        <v>7134</v>
      </c>
      <c r="B6044" s="2">
        <v>1</v>
      </c>
      <c r="C6044" s="2"/>
      <c r="D6044" s="2"/>
    </row>
    <row r="6045" spans="1:4">
      <c r="A6045" s="2" t="s">
        <v>7135</v>
      </c>
      <c r="B6045" s="2">
        <v>1</v>
      </c>
      <c r="C6045" s="2"/>
      <c r="D6045" s="2"/>
    </row>
    <row r="6046" spans="1:4">
      <c r="A6046" s="2" t="s">
        <v>7136</v>
      </c>
      <c r="B6046" s="2">
        <v>1</v>
      </c>
      <c r="C6046" s="2"/>
      <c r="D6046" s="2" t="s">
        <v>7119</v>
      </c>
    </row>
    <row r="6047" spans="1:4">
      <c r="A6047" s="2" t="s">
        <v>7137</v>
      </c>
      <c r="B6047" s="2">
        <v>1</v>
      </c>
      <c r="C6047" s="2"/>
      <c r="D6047" s="2" t="s">
        <v>7138</v>
      </c>
    </row>
    <row r="6048" spans="1:4">
      <c r="A6048" s="2" t="s">
        <v>7139</v>
      </c>
      <c r="B6048" s="2">
        <v>1</v>
      </c>
      <c r="C6048" s="2"/>
      <c r="D6048" s="2" t="s">
        <v>7140</v>
      </c>
    </row>
    <row r="6049" spans="1:4">
      <c r="A6049" s="2" t="s">
        <v>7141</v>
      </c>
      <c r="B6049" s="2">
        <v>1</v>
      </c>
      <c r="C6049" s="2"/>
      <c r="D6049" s="2" t="s">
        <v>7142</v>
      </c>
    </row>
    <row r="6050" spans="1:4">
      <c r="A6050" s="2" t="s">
        <v>7143</v>
      </c>
      <c r="B6050" s="2">
        <v>1</v>
      </c>
      <c r="C6050" s="2"/>
      <c r="D6050" s="2" t="s">
        <v>7130</v>
      </c>
    </row>
    <row r="6051" spans="1:4">
      <c r="A6051" s="2" t="s">
        <v>7144</v>
      </c>
      <c r="B6051" s="2">
        <v>1</v>
      </c>
      <c r="C6051" s="2"/>
      <c r="D6051" s="2" t="s">
        <v>7145</v>
      </c>
    </row>
    <row r="6052" spans="1:4">
      <c r="A6052" s="2" t="s">
        <v>7146</v>
      </c>
      <c r="B6052" s="2">
        <v>1</v>
      </c>
      <c r="C6052" s="2"/>
      <c r="D6052" s="2" t="s">
        <v>7147</v>
      </c>
    </row>
    <row r="6053" spans="1:4">
      <c r="A6053" s="2" t="s">
        <v>7148</v>
      </c>
      <c r="B6053" s="2">
        <v>1</v>
      </c>
      <c r="C6053" s="2"/>
      <c r="D6053" s="2" t="s">
        <v>7149</v>
      </c>
    </row>
    <row r="6054" spans="1:4">
      <c r="A6054" s="2" t="s">
        <v>7150</v>
      </c>
      <c r="B6054" s="2">
        <v>1</v>
      </c>
      <c r="C6054" s="2"/>
      <c r="D6054" s="2" t="s">
        <v>7151</v>
      </c>
    </row>
    <row r="6055" spans="1:4">
      <c r="A6055" s="2" t="s">
        <v>7152</v>
      </c>
      <c r="B6055" s="2">
        <v>1</v>
      </c>
      <c r="C6055" s="2"/>
      <c r="D6055" s="2" t="s">
        <v>7153</v>
      </c>
    </row>
    <row r="6056" spans="1:4">
      <c r="A6056" s="2" t="s">
        <v>7154</v>
      </c>
      <c r="B6056" s="2">
        <v>1</v>
      </c>
      <c r="C6056" s="2"/>
      <c r="D6056" s="2"/>
    </row>
    <row r="6057" spans="1:4">
      <c r="A6057" s="2" t="s">
        <v>7155</v>
      </c>
      <c r="B6057" s="2">
        <v>1</v>
      </c>
      <c r="C6057" s="2"/>
      <c r="D6057" s="2" t="s">
        <v>7156</v>
      </c>
    </row>
    <row r="6058" spans="1:4">
      <c r="A6058" s="2" t="s">
        <v>7157</v>
      </c>
      <c r="B6058" s="2">
        <v>1</v>
      </c>
      <c r="C6058" s="2"/>
      <c r="D6058" s="2" t="s">
        <v>7158</v>
      </c>
    </row>
    <row r="6059" spans="1:4">
      <c r="A6059" s="2" t="s">
        <v>7159</v>
      </c>
      <c r="B6059" s="2">
        <v>1</v>
      </c>
      <c r="C6059" s="2"/>
      <c r="D6059" s="2" t="s">
        <v>7158</v>
      </c>
    </row>
    <row r="6060" spans="1:4">
      <c r="A6060" s="2" t="s">
        <v>7160</v>
      </c>
      <c r="B6060" s="2">
        <v>1</v>
      </c>
      <c r="C6060" s="2"/>
      <c r="D6060" s="2"/>
    </row>
    <row r="6061" spans="1:4">
      <c r="A6061" s="2" t="s">
        <v>7161</v>
      </c>
      <c r="B6061" s="2">
        <v>1</v>
      </c>
      <c r="C6061" s="2"/>
      <c r="D6061" s="2" t="s">
        <v>7158</v>
      </c>
    </row>
    <row r="6062" spans="1:4">
      <c r="A6062" s="2" t="s">
        <v>7162</v>
      </c>
      <c r="B6062" s="2">
        <v>1</v>
      </c>
      <c r="C6062" s="2"/>
      <c r="D6062" s="2" t="s">
        <v>7163</v>
      </c>
    </row>
    <row r="6063" spans="1:4">
      <c r="A6063" s="2" t="s">
        <v>7164</v>
      </c>
      <c r="B6063" s="2">
        <v>1</v>
      </c>
      <c r="C6063" s="2"/>
      <c r="D6063" s="2"/>
    </row>
    <row r="6064" spans="1:4">
      <c r="A6064" s="2" t="s">
        <v>7165</v>
      </c>
      <c r="B6064" s="2">
        <v>1</v>
      </c>
      <c r="C6064" s="2"/>
      <c r="D6064" s="2" t="s">
        <v>7166</v>
      </c>
    </row>
    <row r="6065" spans="1:4">
      <c r="A6065" s="2" t="s">
        <v>7167</v>
      </c>
      <c r="B6065" s="2">
        <v>1</v>
      </c>
      <c r="C6065" s="2"/>
      <c r="D6065" s="2" t="s">
        <v>7168</v>
      </c>
    </row>
    <row r="6066" spans="1:4">
      <c r="A6066" s="2" t="s">
        <v>7169</v>
      </c>
      <c r="B6066" s="2">
        <v>1</v>
      </c>
      <c r="C6066" s="2"/>
      <c r="D6066" s="2" t="s">
        <v>7170</v>
      </c>
    </row>
    <row r="6067" spans="1:4">
      <c r="A6067" s="2" t="s">
        <v>7171</v>
      </c>
      <c r="B6067" s="2">
        <v>1</v>
      </c>
      <c r="C6067" s="2"/>
      <c r="D6067" s="2" t="s">
        <v>7172</v>
      </c>
    </row>
    <row r="6068" spans="1:4">
      <c r="A6068" s="2" t="s">
        <v>7173</v>
      </c>
      <c r="B6068" s="2">
        <v>1</v>
      </c>
      <c r="C6068" s="2"/>
      <c r="D6068" s="2" t="s">
        <v>7174</v>
      </c>
    </row>
    <row r="6069" spans="1:4">
      <c r="A6069" s="2" t="s">
        <v>7175</v>
      </c>
      <c r="B6069" s="2">
        <v>1</v>
      </c>
      <c r="C6069" s="2"/>
      <c r="D6069" s="2" t="s">
        <v>7176</v>
      </c>
    </row>
    <row r="6070" spans="1:4">
      <c r="A6070" s="2" t="s">
        <v>7177</v>
      </c>
      <c r="B6070" s="2">
        <v>1</v>
      </c>
      <c r="C6070" s="2"/>
      <c r="D6070" s="2"/>
    </row>
    <row r="6071" spans="1:4">
      <c r="A6071" s="2" t="s">
        <v>7178</v>
      </c>
      <c r="B6071" s="2">
        <v>1</v>
      </c>
      <c r="C6071" s="2"/>
      <c r="D6071" s="2" t="s">
        <v>7179</v>
      </c>
    </row>
    <row r="6072" spans="1:4">
      <c r="A6072" s="2" t="s">
        <v>7180</v>
      </c>
      <c r="B6072" s="2">
        <v>1</v>
      </c>
      <c r="C6072" s="2"/>
      <c r="D6072" s="2" t="s">
        <v>7181</v>
      </c>
    </row>
    <row r="6073" spans="1:4">
      <c r="A6073" s="2" t="s">
        <v>7182</v>
      </c>
      <c r="B6073" s="2">
        <v>1</v>
      </c>
      <c r="C6073" s="2"/>
      <c r="D6073" s="2" t="s">
        <v>7183</v>
      </c>
    </row>
    <row r="6074" spans="1:4">
      <c r="A6074" s="2" t="s">
        <v>7184</v>
      </c>
      <c r="B6074" s="2">
        <v>1</v>
      </c>
      <c r="C6074" s="2"/>
      <c r="D6074" s="2" t="s">
        <v>7185</v>
      </c>
    </row>
    <row r="6075" spans="1:4">
      <c r="A6075" s="2" t="s">
        <v>7186</v>
      </c>
      <c r="B6075" s="2">
        <v>1</v>
      </c>
      <c r="C6075" s="2"/>
      <c r="D6075" s="2"/>
    </row>
    <row r="6076" spans="1:4">
      <c r="A6076" s="2" t="s">
        <v>7187</v>
      </c>
      <c r="B6076" s="2">
        <v>1</v>
      </c>
      <c r="C6076" s="2"/>
      <c r="D6076" s="2" t="s">
        <v>7188</v>
      </c>
    </row>
    <row r="6077" spans="1:4">
      <c r="A6077" s="2" t="s">
        <v>7189</v>
      </c>
      <c r="B6077" s="2">
        <v>1</v>
      </c>
      <c r="C6077" s="2"/>
      <c r="D6077" s="2" t="s">
        <v>7190</v>
      </c>
    </row>
    <row r="6078" spans="1:4">
      <c r="A6078" s="2" t="s">
        <v>7191</v>
      </c>
      <c r="B6078" s="2">
        <v>1</v>
      </c>
      <c r="C6078" s="2"/>
      <c r="D6078" s="2"/>
    </row>
    <row r="6079" spans="1:4">
      <c r="A6079" s="2" t="s">
        <v>7192</v>
      </c>
      <c r="B6079" s="2">
        <v>1</v>
      </c>
      <c r="C6079" s="2"/>
      <c r="D6079" s="2" t="s">
        <v>7193</v>
      </c>
    </row>
    <row r="6080" spans="1:4">
      <c r="A6080" s="2" t="s">
        <v>7194</v>
      </c>
      <c r="B6080" s="2">
        <v>1</v>
      </c>
      <c r="C6080" s="2"/>
      <c r="D6080" s="2" t="s">
        <v>7158</v>
      </c>
    </row>
    <row r="6081" spans="1:4">
      <c r="A6081" s="2" t="s">
        <v>7195</v>
      </c>
      <c r="B6081" s="2">
        <v>1</v>
      </c>
      <c r="C6081" s="2"/>
      <c r="D6081" s="2" t="s">
        <v>7196</v>
      </c>
    </row>
    <row r="6082" spans="1:4">
      <c r="A6082" s="2" t="s">
        <v>7197</v>
      </c>
      <c r="B6082" s="2">
        <v>1</v>
      </c>
      <c r="C6082" s="2"/>
      <c r="D6082" s="2"/>
    </row>
    <row r="6083" spans="1:4">
      <c r="A6083" s="2" t="s">
        <v>7198</v>
      </c>
      <c r="B6083" s="2">
        <v>1</v>
      </c>
      <c r="C6083" s="2"/>
      <c r="D6083" s="2" t="s">
        <v>7199</v>
      </c>
    </row>
    <row r="6084" spans="1:4">
      <c r="A6084" s="2" t="s">
        <v>7200</v>
      </c>
      <c r="B6084" s="2">
        <v>1</v>
      </c>
      <c r="C6084" s="2"/>
      <c r="D6084" s="2" t="s">
        <v>7201</v>
      </c>
    </row>
    <row r="6085" spans="1:4">
      <c r="A6085" s="2" t="s">
        <v>7202</v>
      </c>
      <c r="B6085" s="2">
        <v>1</v>
      </c>
      <c r="C6085" s="2"/>
      <c r="D6085" s="2"/>
    </row>
    <row r="6086" spans="1:4">
      <c r="A6086" s="2" t="s">
        <v>7203</v>
      </c>
      <c r="B6086" s="2">
        <v>1</v>
      </c>
      <c r="C6086" s="2"/>
      <c r="D6086" s="2" t="s">
        <v>7204</v>
      </c>
    </row>
    <row r="6087" spans="1:4">
      <c r="A6087" s="2" t="s">
        <v>7205</v>
      </c>
      <c r="B6087" s="2">
        <v>1</v>
      </c>
      <c r="C6087" s="2"/>
      <c r="D6087" s="2" t="s">
        <v>7206</v>
      </c>
    </row>
    <row r="6088" spans="1:4">
      <c r="A6088" s="2" t="s">
        <v>7207</v>
      </c>
      <c r="B6088" s="2">
        <v>1</v>
      </c>
      <c r="C6088" s="2"/>
      <c r="D6088" s="2"/>
    </row>
    <row r="6089" spans="1:4">
      <c r="A6089" s="2" t="s">
        <v>7208</v>
      </c>
      <c r="B6089" s="2">
        <v>0</v>
      </c>
      <c r="C6089" s="2"/>
      <c r="D6089" s="2"/>
    </row>
    <row r="6090" spans="1:4">
      <c r="A6090" s="2" t="s">
        <v>7209</v>
      </c>
      <c r="B6090" s="2">
        <v>0</v>
      </c>
      <c r="C6090" s="2"/>
      <c r="D6090" s="2"/>
    </row>
    <row r="6091" spans="1:4">
      <c r="A6091" s="2" t="s">
        <v>7210</v>
      </c>
      <c r="B6091" s="2">
        <v>1</v>
      </c>
      <c r="C6091" s="2"/>
      <c r="D6091" s="2"/>
    </row>
    <row r="6092" spans="1:4">
      <c r="A6092" s="2" t="s">
        <v>7211</v>
      </c>
      <c r="B6092" s="2">
        <v>1</v>
      </c>
      <c r="C6092" s="2"/>
      <c r="D6092" s="2"/>
    </row>
    <row r="6093" spans="1:4">
      <c r="A6093" s="2" t="s">
        <v>7212</v>
      </c>
      <c r="B6093" s="2">
        <v>1</v>
      </c>
      <c r="C6093" s="2"/>
      <c r="D6093" s="2"/>
    </row>
    <row r="6094" spans="1:4">
      <c r="A6094" s="2" t="s">
        <v>7213</v>
      </c>
      <c r="B6094" s="2">
        <v>1</v>
      </c>
      <c r="C6094" s="2"/>
      <c r="D6094" s="2"/>
    </row>
    <row r="6095" spans="1:4">
      <c r="A6095" s="2" t="s">
        <v>7214</v>
      </c>
      <c r="B6095" s="2">
        <v>1</v>
      </c>
      <c r="C6095" s="2"/>
      <c r="D6095" s="2"/>
    </row>
    <row r="6096" spans="1:4">
      <c r="A6096" s="2" t="s">
        <v>7215</v>
      </c>
      <c r="B6096" s="2">
        <v>1</v>
      </c>
      <c r="C6096" s="2"/>
      <c r="D6096" s="2"/>
    </row>
    <row r="6097" spans="1:4">
      <c r="A6097" s="2" t="s">
        <v>7216</v>
      </c>
      <c r="B6097" s="2">
        <v>1</v>
      </c>
      <c r="C6097" s="2"/>
      <c r="D6097" s="2"/>
    </row>
    <row r="6098" spans="1:4">
      <c r="A6098" s="2" t="s">
        <v>7217</v>
      </c>
      <c r="B6098" s="2">
        <v>1</v>
      </c>
      <c r="C6098" s="2"/>
      <c r="D6098" s="2"/>
    </row>
    <row r="6099" spans="1:4">
      <c r="A6099" s="2" t="s">
        <v>7218</v>
      </c>
      <c r="B6099" s="2">
        <v>1</v>
      </c>
      <c r="C6099" s="2"/>
      <c r="D6099" s="2"/>
    </row>
    <row r="6100" spans="1:4">
      <c r="A6100" s="2" t="s">
        <v>7219</v>
      </c>
      <c r="B6100" s="2">
        <v>1</v>
      </c>
      <c r="C6100" s="2"/>
      <c r="D6100" s="2"/>
    </row>
    <row r="6101" spans="1:4">
      <c r="A6101" s="2" t="s">
        <v>7220</v>
      </c>
      <c r="B6101" s="2">
        <v>1</v>
      </c>
      <c r="C6101" s="2"/>
      <c r="D6101" s="2"/>
    </row>
    <row r="6102" spans="1:4">
      <c r="A6102" s="2" t="s">
        <v>7221</v>
      </c>
      <c r="B6102" s="2">
        <v>1</v>
      </c>
      <c r="C6102" s="2"/>
      <c r="D6102" s="2"/>
    </row>
    <row r="6103" spans="1:4">
      <c r="A6103" s="2" t="s">
        <v>7222</v>
      </c>
      <c r="B6103" s="2">
        <v>0</v>
      </c>
      <c r="C6103" s="2"/>
      <c r="D6103" s="2"/>
    </row>
    <row r="6104" spans="1:4">
      <c r="A6104" s="2" t="s">
        <v>7223</v>
      </c>
      <c r="B6104" s="2">
        <v>0</v>
      </c>
      <c r="C6104" s="2"/>
      <c r="D6104" s="2"/>
    </row>
    <row r="6105" spans="1:4">
      <c r="A6105" s="2" t="s">
        <v>7224</v>
      </c>
      <c r="B6105" s="2">
        <v>0</v>
      </c>
      <c r="C6105" s="2"/>
      <c r="D6105" s="2" t="s">
        <v>7225</v>
      </c>
    </row>
    <row r="6106" spans="1:4">
      <c r="A6106" s="2" t="s">
        <v>7226</v>
      </c>
      <c r="B6106" s="2">
        <v>0</v>
      </c>
      <c r="C6106" s="2"/>
      <c r="D6106" s="2"/>
    </row>
    <row r="6107" spans="1:4">
      <c r="A6107" s="2" t="s">
        <v>7227</v>
      </c>
      <c r="B6107" s="2">
        <v>0</v>
      </c>
      <c r="C6107" s="2"/>
      <c r="D6107" s="2"/>
    </row>
    <row r="6108" spans="1:4">
      <c r="A6108" s="2" t="s">
        <v>7228</v>
      </c>
      <c r="B6108" s="2">
        <v>0</v>
      </c>
      <c r="C6108" s="2"/>
      <c r="D6108" s="2"/>
    </row>
    <row r="6109" spans="1:4">
      <c r="A6109" s="2" t="s">
        <v>7229</v>
      </c>
      <c r="B6109" s="2">
        <v>0</v>
      </c>
      <c r="C6109" s="2"/>
      <c r="D6109" s="2"/>
    </row>
    <row r="6110" spans="1:4">
      <c r="A6110" s="2" t="s">
        <v>7230</v>
      </c>
      <c r="B6110" s="2">
        <v>0</v>
      </c>
      <c r="C6110" s="2"/>
      <c r="D6110" s="2"/>
    </row>
    <row r="6111" spans="1:4">
      <c r="A6111" s="2" t="s">
        <v>7231</v>
      </c>
      <c r="B6111" s="2">
        <v>0</v>
      </c>
      <c r="C6111" s="2"/>
      <c r="D6111" s="2"/>
    </row>
    <row r="6112" spans="1:4">
      <c r="A6112" s="2" t="s">
        <v>7232</v>
      </c>
      <c r="B6112" s="2">
        <v>0</v>
      </c>
      <c r="C6112" s="2"/>
      <c r="D6112" s="2"/>
    </row>
    <row r="6113" spans="1:4">
      <c r="A6113" s="2" t="s">
        <v>7233</v>
      </c>
      <c r="B6113" s="2">
        <v>0</v>
      </c>
      <c r="C6113" s="2"/>
      <c r="D6113" s="2"/>
    </row>
    <row r="6114" spans="1:4">
      <c r="A6114" s="2" t="s">
        <v>7234</v>
      </c>
      <c r="B6114" s="2">
        <v>0</v>
      </c>
      <c r="C6114" s="2"/>
      <c r="D6114" s="2"/>
    </row>
    <row r="6115" spans="1:4">
      <c r="A6115" s="2" t="s">
        <v>7235</v>
      </c>
      <c r="B6115" s="2">
        <v>0</v>
      </c>
      <c r="C6115" s="2"/>
      <c r="D6115" s="2"/>
    </row>
    <row r="6116" spans="1:4">
      <c r="A6116" s="2" t="s">
        <v>7236</v>
      </c>
      <c r="B6116" s="2">
        <v>0</v>
      </c>
      <c r="C6116" s="2"/>
      <c r="D6116" s="2"/>
    </row>
    <row r="6117" spans="1:4">
      <c r="A6117" s="2" t="s">
        <v>7237</v>
      </c>
      <c r="B6117" s="2">
        <v>0</v>
      </c>
      <c r="C6117" s="2"/>
      <c r="D6117" s="2"/>
    </row>
    <row r="6118" spans="1:4">
      <c r="A6118" s="2" t="s">
        <v>7238</v>
      </c>
      <c r="B6118" s="2">
        <v>0</v>
      </c>
      <c r="C6118" s="2"/>
      <c r="D6118" s="2"/>
    </row>
    <row r="6119" spans="1:4">
      <c r="A6119" s="2" t="s">
        <v>7239</v>
      </c>
      <c r="B6119" s="2">
        <v>0</v>
      </c>
      <c r="C6119" s="2"/>
      <c r="D6119" s="2"/>
    </row>
    <row r="6120" spans="1:4">
      <c r="A6120" s="2" t="s">
        <v>7240</v>
      </c>
      <c r="B6120" s="2">
        <v>0</v>
      </c>
      <c r="C6120" s="2"/>
      <c r="D6120" s="2"/>
    </row>
    <row r="6121" spans="1:4">
      <c r="A6121" s="2" t="s">
        <v>7241</v>
      </c>
      <c r="B6121" s="2">
        <v>0</v>
      </c>
      <c r="C6121" s="2"/>
      <c r="D6121" s="2"/>
    </row>
    <row r="6122" spans="1:4">
      <c r="A6122" s="2" t="s">
        <v>7242</v>
      </c>
      <c r="B6122" s="2">
        <v>0</v>
      </c>
      <c r="C6122" s="2"/>
      <c r="D6122" s="2"/>
    </row>
    <row r="6123" spans="1:4">
      <c r="A6123" s="2" t="s">
        <v>7243</v>
      </c>
      <c r="B6123" s="2">
        <v>0</v>
      </c>
      <c r="C6123" s="2"/>
      <c r="D6123" s="2"/>
    </row>
    <row r="6124" spans="1:4">
      <c r="A6124" s="2" t="s">
        <v>7244</v>
      </c>
      <c r="B6124" s="2">
        <v>0</v>
      </c>
      <c r="C6124" s="2"/>
      <c r="D6124" s="2"/>
    </row>
    <row r="6125" spans="1:4">
      <c r="A6125" s="2" t="s">
        <v>7245</v>
      </c>
      <c r="B6125" s="2">
        <v>0</v>
      </c>
      <c r="C6125" s="2"/>
      <c r="D6125" s="2"/>
    </row>
    <row r="6126" spans="1:4">
      <c r="A6126" s="2" t="s">
        <v>7246</v>
      </c>
      <c r="B6126" s="2">
        <v>1</v>
      </c>
      <c r="C6126" s="2"/>
      <c r="D6126" s="2"/>
    </row>
    <row r="6127" spans="1:4">
      <c r="A6127" s="2" t="s">
        <v>7247</v>
      </c>
      <c r="B6127" s="2">
        <v>1</v>
      </c>
      <c r="C6127" s="2"/>
      <c r="D6127" s="2"/>
    </row>
    <row r="6128" spans="1:4">
      <c r="A6128" s="2" t="s">
        <v>7248</v>
      </c>
      <c r="B6128" s="2">
        <v>1</v>
      </c>
      <c r="C6128" s="2"/>
      <c r="D6128" s="2"/>
    </row>
    <row r="6129" spans="1:4">
      <c r="A6129" s="2" t="s">
        <v>7249</v>
      </c>
      <c r="B6129" s="2">
        <v>1</v>
      </c>
      <c r="C6129" s="2"/>
      <c r="D6129" s="2"/>
    </row>
    <row r="6130" spans="1:4">
      <c r="A6130" s="2" t="s">
        <v>7250</v>
      </c>
      <c r="B6130" s="2">
        <v>1</v>
      </c>
      <c r="C6130" s="2"/>
      <c r="D6130" s="2"/>
    </row>
    <row r="6131" spans="1:4">
      <c r="A6131" s="2" t="s">
        <v>7251</v>
      </c>
      <c r="B6131" s="2">
        <v>1</v>
      </c>
      <c r="C6131" s="2"/>
      <c r="D6131" s="2"/>
    </row>
    <row r="6132" spans="1:4">
      <c r="A6132" s="2" t="s">
        <v>7252</v>
      </c>
      <c r="B6132" s="2">
        <v>1</v>
      </c>
      <c r="C6132" s="2"/>
      <c r="D6132" s="2"/>
    </row>
    <row r="6133" spans="1:4">
      <c r="A6133" s="2" t="s">
        <v>7253</v>
      </c>
      <c r="B6133" s="2">
        <v>1</v>
      </c>
      <c r="C6133" s="2"/>
      <c r="D6133" s="2"/>
    </row>
    <row r="6134" spans="1:4">
      <c r="A6134" s="2" t="s">
        <v>7254</v>
      </c>
      <c r="B6134" s="2">
        <v>1</v>
      </c>
      <c r="C6134" s="2"/>
      <c r="D6134" s="2"/>
    </row>
    <row r="6135" spans="1:4">
      <c r="A6135" s="2" t="s">
        <v>7255</v>
      </c>
      <c r="B6135" s="2">
        <v>1</v>
      </c>
      <c r="C6135" s="2"/>
      <c r="D6135" s="2"/>
    </row>
    <row r="6136" spans="1:4">
      <c r="A6136" s="2" t="s">
        <v>7256</v>
      </c>
      <c r="B6136" s="2">
        <v>0</v>
      </c>
      <c r="C6136" s="2"/>
      <c r="D6136" s="2"/>
    </row>
    <row r="6137" spans="1:4">
      <c r="A6137" s="2" t="s">
        <v>7257</v>
      </c>
      <c r="B6137" s="2">
        <v>0</v>
      </c>
      <c r="C6137" s="2"/>
      <c r="D6137" s="2"/>
    </row>
    <row r="6138" spans="1:4">
      <c r="A6138" s="2" t="s">
        <v>7258</v>
      </c>
      <c r="B6138" s="2">
        <v>0</v>
      </c>
      <c r="C6138" s="2"/>
      <c r="D6138" s="2"/>
    </row>
    <row r="6139" spans="1:4">
      <c r="A6139" s="2" t="s">
        <v>7259</v>
      </c>
      <c r="B6139" s="2">
        <v>0</v>
      </c>
      <c r="C6139" s="2"/>
      <c r="D6139" s="2"/>
    </row>
    <row r="6140" spans="1:4">
      <c r="A6140" s="2" t="s">
        <v>7260</v>
      </c>
      <c r="B6140" s="2">
        <v>0</v>
      </c>
      <c r="C6140" s="2"/>
      <c r="D6140" s="2"/>
    </row>
    <row r="6141" spans="1:4">
      <c r="A6141" s="2" t="s">
        <v>7261</v>
      </c>
      <c r="B6141" s="2">
        <v>0</v>
      </c>
      <c r="C6141" s="2"/>
      <c r="D6141" s="2"/>
    </row>
    <row r="6142" spans="1:4">
      <c r="A6142" s="2" t="s">
        <v>7262</v>
      </c>
      <c r="B6142" s="2">
        <v>1</v>
      </c>
      <c r="C6142" s="2"/>
      <c r="D6142" s="2"/>
    </row>
    <row r="6143" spans="1:4">
      <c r="A6143" s="2" t="s">
        <v>7263</v>
      </c>
      <c r="B6143" s="2">
        <v>1</v>
      </c>
      <c r="C6143" s="2"/>
      <c r="D6143" s="2"/>
    </row>
    <row r="6144" spans="1:4">
      <c r="A6144" s="2" t="s">
        <v>7264</v>
      </c>
      <c r="B6144" s="2">
        <v>1</v>
      </c>
      <c r="C6144" s="2"/>
      <c r="D6144" s="2"/>
    </row>
    <row r="6145" spans="1:4">
      <c r="A6145" s="2" t="s">
        <v>7265</v>
      </c>
      <c r="B6145" s="2">
        <v>1</v>
      </c>
      <c r="C6145" s="2"/>
      <c r="D6145" s="2"/>
    </row>
    <row r="6146" spans="1:4">
      <c r="A6146" s="2" t="s">
        <v>7266</v>
      </c>
      <c r="B6146" s="2">
        <v>1</v>
      </c>
      <c r="C6146" s="2"/>
      <c r="D6146" s="2"/>
    </row>
    <row r="6147" spans="1:4">
      <c r="A6147" s="2" t="s">
        <v>7267</v>
      </c>
      <c r="B6147" s="2">
        <v>1</v>
      </c>
      <c r="C6147" s="2"/>
      <c r="D6147" s="2"/>
    </row>
    <row r="6148" spans="1:4">
      <c r="A6148" s="2" t="s">
        <v>7268</v>
      </c>
      <c r="B6148" s="2">
        <v>1</v>
      </c>
      <c r="C6148" s="2"/>
      <c r="D6148" s="2"/>
    </row>
    <row r="6149" spans="1:4">
      <c r="A6149" s="2" t="s">
        <v>7269</v>
      </c>
      <c r="B6149" s="2">
        <v>1</v>
      </c>
      <c r="C6149" s="2"/>
      <c r="D6149" s="2"/>
    </row>
    <row r="6150" spans="1:4">
      <c r="A6150" s="2" t="s">
        <v>7270</v>
      </c>
      <c r="B6150" s="2">
        <v>1</v>
      </c>
      <c r="C6150" s="2"/>
      <c r="D6150" s="2"/>
    </row>
    <row r="6151" spans="1:4">
      <c r="A6151" s="2" t="s">
        <v>7271</v>
      </c>
      <c r="B6151" s="2">
        <v>1</v>
      </c>
      <c r="C6151" s="2"/>
      <c r="D6151" s="2"/>
    </row>
    <row r="6152" spans="1:4">
      <c r="A6152" s="2" t="s">
        <v>7272</v>
      </c>
      <c r="B6152" s="2">
        <v>1</v>
      </c>
      <c r="C6152" s="2"/>
      <c r="D6152" s="2"/>
    </row>
    <row r="6153" spans="1:4">
      <c r="A6153" s="2" t="s">
        <v>7273</v>
      </c>
      <c r="B6153" s="2">
        <v>1</v>
      </c>
      <c r="C6153" s="2"/>
      <c r="D6153" s="2"/>
    </row>
    <row r="6154" spans="1:4">
      <c r="A6154" s="2" t="s">
        <v>7274</v>
      </c>
      <c r="B6154" s="2">
        <v>1</v>
      </c>
      <c r="C6154" s="2"/>
      <c r="D6154" s="2"/>
    </row>
    <row r="6155" spans="1:4">
      <c r="A6155" s="2" t="s">
        <v>7275</v>
      </c>
      <c r="B6155" s="2">
        <v>1</v>
      </c>
      <c r="C6155" s="2"/>
      <c r="D6155" s="2"/>
    </row>
    <row r="6156" spans="1:4">
      <c r="A6156" s="2" t="s">
        <v>7276</v>
      </c>
      <c r="B6156" s="2">
        <v>1</v>
      </c>
      <c r="C6156" s="2"/>
      <c r="D6156" s="2"/>
    </row>
    <row r="6157" spans="1:4">
      <c r="A6157" s="2" t="s">
        <v>7277</v>
      </c>
      <c r="B6157" s="2">
        <v>1</v>
      </c>
      <c r="C6157" s="2"/>
      <c r="D6157" s="2"/>
    </row>
    <row r="6158" spans="1:4">
      <c r="A6158" s="2" t="s">
        <v>7278</v>
      </c>
      <c r="B6158" s="2">
        <v>1</v>
      </c>
      <c r="C6158" s="2"/>
      <c r="D6158" s="2"/>
    </row>
    <row r="6159" spans="1:4">
      <c r="A6159" s="2" t="s">
        <v>7279</v>
      </c>
      <c r="B6159" s="2">
        <v>1</v>
      </c>
      <c r="C6159" s="2"/>
      <c r="D6159" s="2"/>
    </row>
    <row r="6160" spans="1:4">
      <c r="A6160" s="2" t="s">
        <v>7280</v>
      </c>
      <c r="B6160" s="2">
        <v>1</v>
      </c>
      <c r="C6160" s="2"/>
      <c r="D6160" s="2"/>
    </row>
    <row r="6161" spans="1:4">
      <c r="A6161" s="2" t="s">
        <v>7281</v>
      </c>
      <c r="B6161" s="2">
        <v>0</v>
      </c>
      <c r="C6161" s="2"/>
      <c r="D6161" s="2"/>
    </row>
    <row r="6162" spans="1:4">
      <c r="A6162" s="2" t="s">
        <v>7282</v>
      </c>
      <c r="B6162" s="2">
        <v>0</v>
      </c>
      <c r="C6162" s="2"/>
      <c r="D6162" s="2" t="s">
        <v>7283</v>
      </c>
    </row>
    <row r="6163" spans="1:4">
      <c r="A6163" s="2" t="s">
        <v>7284</v>
      </c>
      <c r="B6163" s="2">
        <v>0</v>
      </c>
      <c r="C6163" s="2"/>
      <c r="D6163" s="2"/>
    </row>
    <row r="6164" spans="1:4">
      <c r="A6164" s="2" t="s">
        <v>7285</v>
      </c>
      <c r="B6164" s="2">
        <v>0</v>
      </c>
      <c r="C6164" s="2"/>
      <c r="D6164" s="2"/>
    </row>
    <row r="6165" spans="1:4">
      <c r="A6165" s="2" t="s">
        <v>7286</v>
      </c>
      <c r="B6165" s="2">
        <v>0</v>
      </c>
      <c r="C6165" s="2"/>
      <c r="D6165" s="2"/>
    </row>
    <row r="6166" spans="1:4">
      <c r="A6166" s="2" t="s">
        <v>7287</v>
      </c>
      <c r="B6166" s="2">
        <v>0</v>
      </c>
      <c r="C6166" s="2"/>
      <c r="D6166" s="2"/>
    </row>
    <row r="6167" spans="1:4">
      <c r="A6167" s="2" t="s">
        <v>7288</v>
      </c>
      <c r="B6167" s="2">
        <v>0</v>
      </c>
      <c r="C6167" s="2"/>
      <c r="D6167" s="2"/>
    </row>
    <row r="6168" spans="1:4">
      <c r="A6168" s="2" t="s">
        <v>7289</v>
      </c>
      <c r="B6168" s="2">
        <v>0</v>
      </c>
      <c r="C6168" s="2"/>
      <c r="D6168" s="2"/>
    </row>
    <row r="6169" spans="1:4">
      <c r="A6169" s="2" t="s">
        <v>7290</v>
      </c>
      <c r="B6169" s="2">
        <v>0</v>
      </c>
      <c r="C6169" s="2"/>
      <c r="D6169" s="2"/>
    </row>
    <row r="6170" spans="1:4">
      <c r="A6170" s="2" t="s">
        <v>7291</v>
      </c>
      <c r="B6170" s="2">
        <v>1</v>
      </c>
      <c r="C6170" s="2"/>
      <c r="D6170" s="2"/>
    </row>
    <row r="6171" spans="1:4">
      <c r="A6171" s="2" t="s">
        <v>7292</v>
      </c>
      <c r="B6171" s="2">
        <v>1</v>
      </c>
      <c r="C6171" s="2"/>
      <c r="D6171" s="2"/>
    </row>
    <row r="6172" spans="1:4">
      <c r="A6172" s="2" t="s">
        <v>7293</v>
      </c>
      <c r="B6172" s="2">
        <v>1</v>
      </c>
      <c r="C6172" s="2"/>
      <c r="D6172" s="2"/>
    </row>
    <row r="6173" spans="1:4">
      <c r="A6173" s="2" t="s">
        <v>7294</v>
      </c>
      <c r="B6173" s="2">
        <v>1</v>
      </c>
      <c r="C6173" s="2"/>
      <c r="D6173" s="2"/>
    </row>
    <row r="6174" spans="1:4">
      <c r="A6174" s="2" t="s">
        <v>7295</v>
      </c>
      <c r="B6174" s="2">
        <v>1</v>
      </c>
      <c r="C6174" s="2"/>
      <c r="D6174" s="2"/>
    </row>
    <row r="6175" spans="1:4">
      <c r="A6175" s="2" t="s">
        <v>7296</v>
      </c>
      <c r="B6175" s="2">
        <v>1</v>
      </c>
      <c r="C6175" s="2"/>
      <c r="D6175" s="2"/>
    </row>
    <row r="6176" spans="1:4">
      <c r="A6176" s="2" t="s">
        <v>7297</v>
      </c>
      <c r="B6176" s="2">
        <v>1</v>
      </c>
      <c r="C6176" s="2"/>
      <c r="D6176" s="2"/>
    </row>
    <row r="6177" spans="1:4">
      <c r="A6177" s="2" t="s">
        <v>7298</v>
      </c>
      <c r="B6177" s="2">
        <v>1</v>
      </c>
      <c r="C6177" s="2"/>
      <c r="D6177" s="2"/>
    </row>
    <row r="6178" spans="1:4">
      <c r="A6178" s="2" t="s">
        <v>7299</v>
      </c>
      <c r="B6178" s="2">
        <v>1</v>
      </c>
      <c r="C6178" s="2"/>
      <c r="D6178" s="2"/>
    </row>
    <row r="6179" spans="1:4">
      <c r="A6179" s="2" t="s">
        <v>7300</v>
      </c>
      <c r="B6179" s="2">
        <v>1</v>
      </c>
      <c r="C6179" s="2"/>
      <c r="D6179" s="2"/>
    </row>
    <row r="6180" spans="1:4">
      <c r="A6180" s="2" t="s">
        <v>7301</v>
      </c>
      <c r="B6180" s="2">
        <v>1</v>
      </c>
      <c r="C6180" s="2"/>
      <c r="D6180" s="2"/>
    </row>
    <row r="6181" spans="1:4">
      <c r="A6181" s="2" t="s">
        <v>7302</v>
      </c>
      <c r="B6181" s="2">
        <v>1</v>
      </c>
      <c r="C6181" s="2"/>
      <c r="D6181" s="2"/>
    </row>
    <row r="6182" spans="1:4">
      <c r="A6182" s="2" t="s">
        <v>7303</v>
      </c>
      <c r="B6182" s="2">
        <v>1</v>
      </c>
      <c r="C6182" s="2"/>
      <c r="D6182" s="2"/>
    </row>
    <row r="6183" spans="1:4">
      <c r="A6183" s="2" t="s">
        <v>7304</v>
      </c>
      <c r="B6183" s="2">
        <v>1</v>
      </c>
      <c r="C6183" s="2"/>
      <c r="D6183" s="2"/>
    </row>
    <row r="6184" spans="1:4">
      <c r="A6184" s="2" t="s">
        <v>7305</v>
      </c>
      <c r="B6184" s="2">
        <v>1</v>
      </c>
      <c r="C6184" s="2"/>
      <c r="D6184" s="2"/>
    </row>
    <row r="6185" spans="1:4">
      <c r="A6185" s="2" t="s">
        <v>7306</v>
      </c>
      <c r="B6185" s="2">
        <v>1</v>
      </c>
      <c r="C6185" s="2"/>
      <c r="D6185" s="2"/>
    </row>
    <row r="6186" spans="1:4">
      <c r="A6186" s="2" t="s">
        <v>7307</v>
      </c>
      <c r="B6186" s="2">
        <v>1</v>
      </c>
      <c r="C6186" s="2"/>
      <c r="D6186" s="2"/>
    </row>
    <row r="6187" spans="1:4">
      <c r="A6187" s="2" t="s">
        <v>7308</v>
      </c>
      <c r="B6187" s="2">
        <v>1</v>
      </c>
      <c r="C6187" s="2"/>
      <c r="D6187" s="2"/>
    </row>
    <row r="6188" spans="1:4">
      <c r="A6188" s="2" t="s">
        <v>7309</v>
      </c>
      <c r="B6188" s="2">
        <v>1</v>
      </c>
      <c r="C6188" s="2"/>
      <c r="D6188" s="2"/>
    </row>
    <row r="6189" spans="1:4">
      <c r="A6189" s="2" t="s">
        <v>7310</v>
      </c>
      <c r="B6189" s="2">
        <v>1</v>
      </c>
      <c r="C6189" s="2"/>
      <c r="D6189" s="2"/>
    </row>
    <row r="6190" spans="1:4">
      <c r="A6190" s="2" t="s">
        <v>7311</v>
      </c>
      <c r="B6190" s="2">
        <v>1</v>
      </c>
      <c r="C6190" s="2"/>
      <c r="D6190" s="2"/>
    </row>
    <row r="6191" spans="1:4">
      <c r="A6191" s="2" t="s">
        <v>7312</v>
      </c>
      <c r="B6191" s="2">
        <v>1</v>
      </c>
      <c r="C6191" s="2"/>
      <c r="D6191" s="2"/>
    </row>
    <row r="6192" spans="1:4">
      <c r="A6192" s="2" t="s">
        <v>7313</v>
      </c>
      <c r="B6192" s="2">
        <v>1</v>
      </c>
      <c r="C6192" s="2"/>
      <c r="D6192" s="2"/>
    </row>
    <row r="6193" spans="1:4">
      <c r="A6193" s="2" t="s">
        <v>7314</v>
      </c>
      <c r="B6193" s="2">
        <v>1</v>
      </c>
      <c r="C6193" s="2"/>
      <c r="D6193" s="2"/>
    </row>
    <row r="6194" spans="1:4">
      <c r="A6194" s="2" t="s">
        <v>7315</v>
      </c>
      <c r="B6194" s="2">
        <v>1</v>
      </c>
      <c r="C6194" s="2"/>
      <c r="D6194" s="2"/>
    </row>
    <row r="6195" spans="1:4">
      <c r="A6195" s="2" t="s">
        <v>7316</v>
      </c>
      <c r="B6195" s="2">
        <v>1</v>
      </c>
      <c r="C6195" s="2"/>
      <c r="D6195" s="2"/>
    </row>
    <row r="6196" spans="1:4">
      <c r="A6196" s="2" t="s">
        <v>7317</v>
      </c>
      <c r="B6196" s="2">
        <v>1</v>
      </c>
      <c r="C6196" s="2"/>
      <c r="D6196" s="2"/>
    </row>
    <row r="6197" spans="1:4">
      <c r="A6197" s="2" t="s">
        <v>7318</v>
      </c>
      <c r="B6197" s="2">
        <v>1</v>
      </c>
      <c r="C6197" s="2"/>
      <c r="D6197" s="2"/>
    </row>
    <row r="6198" spans="1:4">
      <c r="A6198" s="2" t="s">
        <v>7319</v>
      </c>
      <c r="B6198" s="2">
        <v>1</v>
      </c>
      <c r="C6198" s="2"/>
      <c r="D6198" s="2"/>
    </row>
    <row r="6199" spans="1:4">
      <c r="A6199" s="2" t="s">
        <v>7320</v>
      </c>
      <c r="B6199" s="2">
        <v>1</v>
      </c>
      <c r="C6199" s="2"/>
      <c r="D6199" s="2"/>
    </row>
    <row r="6200" spans="1:4">
      <c r="A6200" s="2" t="s">
        <v>7321</v>
      </c>
      <c r="B6200" s="2">
        <v>1</v>
      </c>
      <c r="C6200" s="2"/>
      <c r="D6200" s="2"/>
    </row>
    <row r="6201" spans="1:4">
      <c r="A6201" s="2" t="s">
        <v>7322</v>
      </c>
      <c r="B6201" s="2">
        <v>1</v>
      </c>
      <c r="C6201" s="2"/>
      <c r="D6201" s="2"/>
    </row>
    <row r="6202" spans="1:4">
      <c r="A6202" s="2" t="s">
        <v>7323</v>
      </c>
      <c r="B6202" s="2">
        <v>1</v>
      </c>
      <c r="C6202" s="2"/>
      <c r="D6202" s="2"/>
    </row>
    <row r="6203" spans="1:4">
      <c r="A6203" s="2" t="s">
        <v>7324</v>
      </c>
      <c r="B6203" s="2">
        <v>1</v>
      </c>
      <c r="C6203" s="2"/>
      <c r="D6203" s="2"/>
    </row>
    <row r="6204" spans="1:4">
      <c r="A6204" s="2" t="s">
        <v>7325</v>
      </c>
      <c r="B6204" s="2">
        <v>1</v>
      </c>
      <c r="C6204" s="2"/>
      <c r="D6204" s="2"/>
    </row>
    <row r="6205" spans="1:4">
      <c r="A6205" s="2" t="s">
        <v>7326</v>
      </c>
      <c r="B6205" s="2">
        <v>1</v>
      </c>
      <c r="C6205" s="2"/>
      <c r="D6205" s="2"/>
    </row>
    <row r="6206" spans="1:4">
      <c r="A6206" s="2" t="s">
        <v>7327</v>
      </c>
      <c r="B6206" s="2">
        <v>1</v>
      </c>
      <c r="C6206" s="2"/>
      <c r="D6206" s="2"/>
    </row>
    <row r="6207" spans="1:4">
      <c r="A6207" s="2" t="s">
        <v>7328</v>
      </c>
      <c r="B6207" s="2">
        <v>1</v>
      </c>
      <c r="C6207" s="2"/>
      <c r="D6207" s="2"/>
    </row>
    <row r="6208" spans="1:4">
      <c r="A6208" s="2" t="s">
        <v>7329</v>
      </c>
      <c r="B6208" s="2">
        <v>1</v>
      </c>
      <c r="C6208" s="2"/>
      <c r="D6208" s="2"/>
    </row>
    <row r="6209" spans="1:4">
      <c r="A6209" s="2" t="s">
        <v>7330</v>
      </c>
      <c r="B6209" s="2">
        <v>1</v>
      </c>
      <c r="C6209" s="2"/>
      <c r="D6209" s="2"/>
    </row>
    <row r="6210" spans="1:4">
      <c r="A6210" s="2" t="s">
        <v>7331</v>
      </c>
      <c r="B6210" s="2">
        <v>1</v>
      </c>
      <c r="C6210" s="2"/>
      <c r="D6210" s="2"/>
    </row>
    <row r="6211" spans="1:4">
      <c r="A6211" s="2" t="s">
        <v>7332</v>
      </c>
      <c r="B6211" s="2">
        <v>1</v>
      </c>
      <c r="C6211" s="2"/>
      <c r="D6211" s="2"/>
    </row>
    <row r="6212" spans="1:4">
      <c r="A6212" s="2" t="s">
        <v>7333</v>
      </c>
      <c r="B6212" s="2">
        <v>1</v>
      </c>
      <c r="C6212" s="2"/>
      <c r="D6212" s="2"/>
    </row>
    <row r="6213" spans="1:4">
      <c r="A6213" s="2" t="s">
        <v>7334</v>
      </c>
      <c r="B6213" s="2">
        <v>1</v>
      </c>
      <c r="C6213" s="2"/>
      <c r="D6213" s="2"/>
    </row>
    <row r="6214" spans="1:4">
      <c r="A6214" s="2" t="s">
        <v>7335</v>
      </c>
      <c r="B6214" s="2">
        <v>1</v>
      </c>
      <c r="C6214" s="2"/>
      <c r="D6214" s="2"/>
    </row>
    <row r="6215" spans="1:4">
      <c r="A6215" s="2" t="s">
        <v>7336</v>
      </c>
      <c r="B6215" s="2">
        <v>1</v>
      </c>
      <c r="C6215" s="2"/>
      <c r="D6215" s="2"/>
    </row>
    <row r="6216" spans="1:4">
      <c r="A6216" s="2" t="s">
        <v>7337</v>
      </c>
      <c r="B6216" s="2">
        <v>1</v>
      </c>
      <c r="C6216" s="2"/>
      <c r="D6216" s="2"/>
    </row>
    <row r="6217" spans="1:4">
      <c r="A6217" s="2" t="s">
        <v>7338</v>
      </c>
      <c r="B6217" s="2">
        <v>1</v>
      </c>
      <c r="C6217" s="2"/>
      <c r="D6217" s="2"/>
    </row>
    <row r="6218" spans="1:4">
      <c r="A6218" s="2" t="s">
        <v>7339</v>
      </c>
      <c r="B6218" s="2">
        <v>1</v>
      </c>
      <c r="C6218" s="2"/>
      <c r="D6218" s="2"/>
    </row>
    <row r="6219" spans="1:4">
      <c r="A6219" s="2" t="s">
        <v>7340</v>
      </c>
      <c r="B6219" s="2">
        <v>1</v>
      </c>
      <c r="C6219" s="2"/>
      <c r="D6219" s="2"/>
    </row>
    <row r="6220" spans="1:4">
      <c r="A6220" s="2" t="s">
        <v>7341</v>
      </c>
      <c r="B6220" s="2">
        <v>1</v>
      </c>
      <c r="C6220" s="2"/>
      <c r="D6220" s="2"/>
    </row>
    <row r="6221" spans="1:4">
      <c r="A6221" s="2" t="s">
        <v>7342</v>
      </c>
      <c r="B6221" s="2">
        <v>1</v>
      </c>
      <c r="C6221" s="2"/>
      <c r="D6221" s="2"/>
    </row>
    <row r="6222" spans="1:4">
      <c r="A6222" s="2" t="s">
        <v>7343</v>
      </c>
      <c r="B6222" s="2">
        <v>0</v>
      </c>
      <c r="C6222" s="2"/>
      <c r="D6222" s="2"/>
    </row>
    <row r="6223" spans="1:4">
      <c r="A6223" s="2" t="s">
        <v>7344</v>
      </c>
      <c r="B6223" s="2">
        <v>0</v>
      </c>
      <c r="C6223" s="2"/>
      <c r="D6223" s="2"/>
    </row>
    <row r="6224" spans="1:4">
      <c r="A6224" s="2" t="s">
        <v>7345</v>
      </c>
      <c r="B6224" s="2">
        <v>0</v>
      </c>
      <c r="C6224" s="2"/>
      <c r="D6224" s="2"/>
    </row>
    <row r="6225" spans="1:4">
      <c r="A6225" s="2" t="s">
        <v>7346</v>
      </c>
      <c r="B6225" s="2">
        <v>0</v>
      </c>
      <c r="C6225" s="2"/>
      <c r="D6225" s="2"/>
    </row>
    <row r="6226" spans="1:4">
      <c r="A6226" s="2" t="s">
        <v>7347</v>
      </c>
      <c r="B6226" s="2">
        <v>0</v>
      </c>
      <c r="C6226" s="2"/>
      <c r="D6226" s="2"/>
    </row>
    <row r="6227" spans="1:4">
      <c r="A6227" s="2" t="s">
        <v>7348</v>
      </c>
      <c r="B6227" s="2">
        <v>0</v>
      </c>
      <c r="C6227" s="2"/>
      <c r="D6227" s="2"/>
    </row>
    <row r="6228" spans="1:4">
      <c r="A6228" s="2" t="s">
        <v>7349</v>
      </c>
      <c r="B6228" s="2">
        <v>0</v>
      </c>
      <c r="C6228" s="2"/>
      <c r="D6228" s="2"/>
    </row>
    <row r="6229" spans="1:4">
      <c r="A6229" s="2" t="s">
        <v>7350</v>
      </c>
      <c r="B6229" s="2">
        <v>0</v>
      </c>
      <c r="C6229" s="2"/>
      <c r="D6229" s="2"/>
    </row>
    <row r="6230" spans="1:4">
      <c r="A6230" s="2" t="s">
        <v>7351</v>
      </c>
      <c r="B6230" s="2">
        <v>1</v>
      </c>
      <c r="C6230" s="2"/>
      <c r="D6230" s="2"/>
    </row>
    <row r="6231" spans="1:4">
      <c r="A6231" s="2" t="s">
        <v>7352</v>
      </c>
      <c r="B6231" s="2">
        <v>1</v>
      </c>
      <c r="C6231" s="2"/>
      <c r="D6231" s="2"/>
    </row>
    <row r="6232" spans="1:4">
      <c r="A6232" s="2" t="s">
        <v>7353</v>
      </c>
      <c r="B6232" s="2">
        <v>0</v>
      </c>
      <c r="C6232" s="2"/>
      <c r="D6232" s="2"/>
    </row>
    <row r="6233" spans="1:4">
      <c r="A6233" s="2" t="s">
        <v>7354</v>
      </c>
      <c r="B6233" s="2">
        <v>0</v>
      </c>
      <c r="C6233" s="2"/>
      <c r="D6233" s="2"/>
    </row>
    <row r="6234" spans="1:4">
      <c r="A6234" s="2" t="s">
        <v>7355</v>
      </c>
      <c r="B6234" s="2">
        <v>0</v>
      </c>
      <c r="C6234" s="2"/>
      <c r="D6234" s="2"/>
    </row>
    <row r="6235" spans="1:4">
      <c r="A6235" s="2" t="s">
        <v>7356</v>
      </c>
      <c r="B6235" s="2">
        <v>1</v>
      </c>
      <c r="C6235" s="2"/>
      <c r="D6235" s="2"/>
    </row>
    <row r="6236" spans="1:4">
      <c r="A6236" s="2" t="s">
        <v>7357</v>
      </c>
      <c r="B6236" s="2">
        <v>1</v>
      </c>
      <c r="C6236" s="2"/>
      <c r="D6236" s="2"/>
    </row>
    <row r="6237" spans="1:4">
      <c r="A6237" s="2" t="s">
        <v>7358</v>
      </c>
      <c r="B6237" s="2">
        <v>1</v>
      </c>
      <c r="C6237" s="2"/>
      <c r="D6237" s="2"/>
    </row>
    <row r="6238" spans="1:4">
      <c r="A6238" s="2" t="s">
        <v>7359</v>
      </c>
      <c r="B6238" s="2">
        <v>1</v>
      </c>
      <c r="C6238" s="2"/>
      <c r="D6238" s="2"/>
    </row>
    <row r="6239" spans="1:4">
      <c r="A6239" s="2" t="s">
        <v>7360</v>
      </c>
      <c r="B6239" s="2">
        <v>1</v>
      </c>
      <c r="C6239" s="2"/>
      <c r="D6239" s="2"/>
    </row>
    <row r="6240" spans="1:4">
      <c r="A6240" s="2" t="s">
        <v>7361</v>
      </c>
      <c r="B6240" s="2">
        <v>1</v>
      </c>
      <c r="C6240" s="2"/>
      <c r="D6240" s="2"/>
    </row>
    <row r="6241" spans="1:4">
      <c r="A6241" s="2" t="s">
        <v>7362</v>
      </c>
      <c r="B6241" s="2">
        <v>1</v>
      </c>
      <c r="C6241" s="2"/>
      <c r="D6241" s="2" t="s">
        <v>7363</v>
      </c>
    </row>
    <row r="6242" spans="1:4">
      <c r="A6242" s="2" t="s">
        <v>7364</v>
      </c>
      <c r="B6242" s="2">
        <v>1</v>
      </c>
      <c r="C6242" s="2"/>
      <c r="D6242" s="2"/>
    </row>
    <row r="6243" spans="1:4">
      <c r="A6243" s="2" t="s">
        <v>7365</v>
      </c>
      <c r="B6243" s="2">
        <v>1</v>
      </c>
      <c r="C6243" s="2"/>
      <c r="D6243" s="2"/>
    </row>
    <row r="6244" spans="1:4">
      <c r="A6244" s="2" t="s">
        <v>7366</v>
      </c>
      <c r="B6244" s="2">
        <v>1</v>
      </c>
      <c r="C6244" s="2"/>
      <c r="D6244" s="2" t="s">
        <v>7363</v>
      </c>
    </row>
    <row r="6245" spans="1:4">
      <c r="A6245" s="2" t="s">
        <v>7367</v>
      </c>
      <c r="B6245" s="2">
        <v>1</v>
      </c>
      <c r="C6245" s="2"/>
      <c r="D6245" s="2"/>
    </row>
    <row r="6246" spans="1:4">
      <c r="A6246" s="2" t="s">
        <v>7368</v>
      </c>
      <c r="B6246" s="2">
        <v>1</v>
      </c>
      <c r="C6246" s="2"/>
      <c r="D6246" s="2" t="s">
        <v>7363</v>
      </c>
    </row>
    <row r="6247" spans="1:4">
      <c r="A6247" s="2" t="s">
        <v>7369</v>
      </c>
      <c r="B6247" s="2">
        <v>1</v>
      </c>
      <c r="C6247" s="2"/>
      <c r="D6247" s="2" t="s">
        <v>7363</v>
      </c>
    </row>
    <row r="6248" spans="1:4">
      <c r="A6248" s="2" t="s">
        <v>7370</v>
      </c>
      <c r="B6248" s="2">
        <v>1</v>
      </c>
      <c r="C6248" s="2"/>
      <c r="D6248" s="2" t="s">
        <v>7363</v>
      </c>
    </row>
    <row r="6249" spans="1:4">
      <c r="A6249" s="2" t="s">
        <v>7371</v>
      </c>
      <c r="B6249" s="2">
        <v>1</v>
      </c>
      <c r="C6249" s="2"/>
      <c r="D6249" s="2"/>
    </row>
    <row r="6250" spans="1:4">
      <c r="A6250" s="2" t="s">
        <v>7372</v>
      </c>
      <c r="B6250" s="2">
        <v>1</v>
      </c>
      <c r="C6250" s="2"/>
      <c r="D6250" s="2"/>
    </row>
    <row r="6251" spans="1:4">
      <c r="A6251" s="2" t="s">
        <v>7373</v>
      </c>
      <c r="B6251" s="2">
        <v>1</v>
      </c>
      <c r="C6251" s="2"/>
      <c r="D6251" s="2"/>
    </row>
    <row r="6252" spans="1:4">
      <c r="A6252" s="2" t="s">
        <v>7374</v>
      </c>
      <c r="B6252" s="2">
        <v>1</v>
      </c>
      <c r="C6252" s="2"/>
      <c r="D6252" s="2" t="s">
        <v>7363</v>
      </c>
    </row>
    <row r="6253" spans="1:4">
      <c r="A6253" s="2" t="s">
        <v>7375</v>
      </c>
      <c r="B6253" s="2">
        <v>1</v>
      </c>
      <c r="C6253" s="2"/>
      <c r="D6253" s="2" t="s">
        <v>7363</v>
      </c>
    </row>
    <row r="6254" spans="1:4">
      <c r="A6254" s="2" t="s">
        <v>7376</v>
      </c>
      <c r="B6254" s="2">
        <v>1</v>
      </c>
      <c r="C6254" s="2"/>
      <c r="D6254" s="2"/>
    </row>
    <row r="6255" spans="1:4">
      <c r="A6255" s="2" t="s">
        <v>7377</v>
      </c>
      <c r="B6255" s="2">
        <v>1</v>
      </c>
      <c r="C6255" s="2"/>
      <c r="D6255" s="2"/>
    </row>
    <row r="6256" spans="1:4">
      <c r="A6256" s="2" t="s">
        <v>7378</v>
      </c>
      <c r="B6256" s="2">
        <v>1</v>
      </c>
      <c r="C6256" s="2"/>
      <c r="D6256" s="2"/>
    </row>
    <row r="6257" spans="1:4">
      <c r="A6257" s="2" t="s">
        <v>7379</v>
      </c>
      <c r="B6257" s="2">
        <v>1</v>
      </c>
      <c r="C6257" s="2"/>
      <c r="D6257" s="2"/>
    </row>
    <row r="6258" spans="1:4">
      <c r="A6258" s="2" t="s">
        <v>7380</v>
      </c>
      <c r="B6258" s="2">
        <v>1</v>
      </c>
      <c r="C6258" s="2"/>
      <c r="D6258" s="2"/>
    </row>
    <row r="6259" spans="1:4">
      <c r="A6259" s="2" t="s">
        <v>7381</v>
      </c>
      <c r="B6259" s="2">
        <v>1</v>
      </c>
      <c r="C6259" s="2"/>
      <c r="D6259" s="2"/>
    </row>
    <row r="6260" spans="1:4">
      <c r="A6260" s="2" t="s">
        <v>7382</v>
      </c>
      <c r="B6260" s="2">
        <v>1</v>
      </c>
      <c r="C6260" s="2"/>
      <c r="D6260" s="2"/>
    </row>
    <row r="6261" spans="1:4">
      <c r="A6261" s="2" t="s">
        <v>7383</v>
      </c>
      <c r="B6261" s="2">
        <v>0</v>
      </c>
      <c r="C6261" s="2"/>
      <c r="D6261" s="2"/>
    </row>
    <row r="6262" spans="1:4">
      <c r="A6262" s="2" t="s">
        <v>7384</v>
      </c>
      <c r="B6262" s="2">
        <v>0</v>
      </c>
      <c r="C6262" s="2"/>
      <c r="D6262" s="2"/>
    </row>
    <row r="6263" spans="1:4">
      <c r="A6263" s="2" t="s">
        <v>7385</v>
      </c>
      <c r="B6263" s="2">
        <v>0</v>
      </c>
      <c r="C6263" s="2"/>
      <c r="D6263" s="2"/>
    </row>
    <row r="6264" spans="1:4">
      <c r="A6264" s="2" t="s">
        <v>7386</v>
      </c>
      <c r="B6264" s="2">
        <v>0</v>
      </c>
      <c r="C6264" s="2"/>
      <c r="D6264" s="2"/>
    </row>
    <row r="6265" spans="1:4">
      <c r="A6265" s="2" t="s">
        <v>7387</v>
      </c>
      <c r="B6265" s="2">
        <v>0</v>
      </c>
      <c r="C6265" s="2"/>
      <c r="D6265" s="2"/>
    </row>
    <row r="6266" spans="1:4">
      <c r="A6266" s="2" t="s">
        <v>7388</v>
      </c>
      <c r="B6266" s="2">
        <v>0</v>
      </c>
      <c r="C6266" s="2"/>
      <c r="D6266" s="2"/>
    </row>
    <row r="6267" spans="1:4">
      <c r="A6267" s="2" t="s">
        <v>7389</v>
      </c>
      <c r="B6267" s="2">
        <v>0</v>
      </c>
      <c r="C6267" s="2"/>
      <c r="D6267" s="2"/>
    </row>
    <row r="6268" spans="1:4">
      <c r="A6268" s="2" t="s">
        <v>7390</v>
      </c>
      <c r="B6268" s="2">
        <v>0</v>
      </c>
      <c r="C6268" s="2"/>
      <c r="D6268" s="2"/>
    </row>
    <row r="6269" spans="1:4">
      <c r="A6269" s="2" t="s">
        <v>7391</v>
      </c>
      <c r="B6269" s="2">
        <v>0</v>
      </c>
      <c r="C6269" s="2"/>
      <c r="D6269" s="2"/>
    </row>
    <row r="6270" spans="1:4">
      <c r="A6270" s="2" t="s">
        <v>7392</v>
      </c>
      <c r="B6270" s="2">
        <v>0</v>
      </c>
      <c r="C6270" s="2"/>
      <c r="D6270" s="2"/>
    </row>
    <row r="6271" spans="1:4">
      <c r="A6271" s="2" t="s">
        <v>7393</v>
      </c>
      <c r="B6271" s="2">
        <v>0</v>
      </c>
      <c r="C6271" s="2"/>
      <c r="D6271" s="2"/>
    </row>
    <row r="6272" spans="1:4">
      <c r="A6272" s="2" t="s">
        <v>7394</v>
      </c>
      <c r="B6272" s="2">
        <v>1</v>
      </c>
      <c r="C6272" s="2"/>
      <c r="D6272" s="2"/>
    </row>
    <row r="6273" spans="1:4">
      <c r="A6273" s="2" t="s">
        <v>7395</v>
      </c>
      <c r="B6273" s="2">
        <v>1</v>
      </c>
      <c r="C6273" s="2"/>
      <c r="D6273" s="2"/>
    </row>
    <row r="6274" spans="1:4">
      <c r="A6274" s="2" t="s">
        <v>7396</v>
      </c>
      <c r="B6274" s="2">
        <v>1</v>
      </c>
      <c r="C6274" s="2"/>
      <c r="D6274" s="2"/>
    </row>
    <row r="6275" spans="1:4">
      <c r="A6275" s="2" t="s">
        <v>7397</v>
      </c>
      <c r="B6275" s="2">
        <v>1</v>
      </c>
      <c r="C6275" s="2"/>
      <c r="D6275" s="2"/>
    </row>
    <row r="6276" spans="1:4">
      <c r="A6276" s="2" t="s">
        <v>7398</v>
      </c>
      <c r="B6276" s="2">
        <v>1</v>
      </c>
      <c r="C6276" s="2"/>
      <c r="D6276" s="2"/>
    </row>
    <row r="6277" spans="1:4">
      <c r="A6277" s="2" t="s">
        <v>7399</v>
      </c>
      <c r="B6277" s="2">
        <v>1</v>
      </c>
      <c r="C6277" s="2"/>
      <c r="D6277" s="2"/>
    </row>
    <row r="6278" spans="1:4">
      <c r="A6278" s="2" t="s">
        <v>7400</v>
      </c>
      <c r="B6278" s="2">
        <v>1</v>
      </c>
      <c r="C6278" s="2"/>
      <c r="D6278" s="2"/>
    </row>
    <row r="6279" spans="1:4">
      <c r="A6279" s="2" t="s">
        <v>7401</v>
      </c>
      <c r="B6279" s="2">
        <v>1</v>
      </c>
      <c r="C6279" s="2"/>
      <c r="D6279" s="2"/>
    </row>
    <row r="6280" spans="1:4">
      <c r="A6280" s="2" t="s">
        <v>7402</v>
      </c>
      <c r="B6280" s="2">
        <v>1</v>
      </c>
      <c r="C6280" s="2"/>
      <c r="D6280" s="2"/>
    </row>
    <row r="6281" spans="1:4">
      <c r="A6281" s="2" t="s">
        <v>7403</v>
      </c>
      <c r="B6281" s="2">
        <v>1</v>
      </c>
      <c r="C6281" s="2"/>
      <c r="D6281" s="2"/>
    </row>
    <row r="6282" spans="1:4">
      <c r="A6282" s="2" t="s">
        <v>7404</v>
      </c>
      <c r="B6282" s="2">
        <v>1</v>
      </c>
      <c r="C6282" s="2"/>
      <c r="D6282" s="2"/>
    </row>
    <row r="6283" spans="1:4">
      <c r="A6283" s="2" t="s">
        <v>7405</v>
      </c>
      <c r="B6283" s="2">
        <v>1</v>
      </c>
      <c r="C6283" s="2"/>
      <c r="D6283" s="2"/>
    </row>
    <row r="6284" spans="1:4">
      <c r="A6284" s="2" t="s">
        <v>7406</v>
      </c>
      <c r="B6284" s="2">
        <v>1</v>
      </c>
      <c r="C6284" s="2"/>
      <c r="D6284" s="2"/>
    </row>
    <row r="6285" spans="1:4">
      <c r="A6285" s="2" t="s">
        <v>7407</v>
      </c>
      <c r="B6285" s="2">
        <v>1</v>
      </c>
      <c r="C6285" s="2"/>
      <c r="D6285" s="2"/>
    </row>
    <row r="6286" spans="1:4">
      <c r="A6286" s="2" t="s">
        <v>7408</v>
      </c>
      <c r="B6286" s="2">
        <v>1</v>
      </c>
      <c r="C6286" s="2"/>
      <c r="D6286" s="2"/>
    </row>
    <row r="6287" spans="1:4">
      <c r="A6287" s="2" t="s">
        <v>7409</v>
      </c>
      <c r="B6287" s="2">
        <v>1</v>
      </c>
      <c r="C6287" s="2"/>
      <c r="D6287" s="2"/>
    </row>
    <row r="6288" spans="1:4">
      <c r="A6288" s="2" t="s">
        <v>7410</v>
      </c>
      <c r="B6288" s="2">
        <v>1</v>
      </c>
      <c r="C6288" s="2"/>
      <c r="D6288" s="2"/>
    </row>
    <row r="6289" spans="1:4">
      <c r="A6289" s="2" t="s">
        <v>7411</v>
      </c>
      <c r="B6289" s="2">
        <v>1</v>
      </c>
      <c r="C6289" s="2"/>
      <c r="D6289" s="2"/>
    </row>
    <row r="6290" spans="1:4">
      <c r="A6290" s="2" t="s">
        <v>7412</v>
      </c>
      <c r="B6290" s="2">
        <v>1</v>
      </c>
      <c r="C6290" s="2"/>
      <c r="D6290" s="2"/>
    </row>
    <row r="6291" spans="1:4">
      <c r="A6291" s="2" t="s">
        <v>7413</v>
      </c>
      <c r="B6291" s="2">
        <v>1</v>
      </c>
      <c r="C6291" s="2"/>
      <c r="D6291" s="2"/>
    </row>
    <row r="6292" spans="1:4">
      <c r="A6292" s="2" t="s">
        <v>7414</v>
      </c>
      <c r="B6292" s="2">
        <v>1</v>
      </c>
      <c r="C6292" s="2"/>
      <c r="D6292" s="2"/>
    </row>
    <row r="6293" spans="1:4">
      <c r="A6293" s="2" t="s">
        <v>7415</v>
      </c>
      <c r="B6293" s="2">
        <v>1</v>
      </c>
      <c r="C6293" s="2"/>
      <c r="D6293" s="2"/>
    </row>
    <row r="6294" spans="1:4">
      <c r="A6294" s="2" t="s">
        <v>7416</v>
      </c>
      <c r="B6294" s="2">
        <v>1</v>
      </c>
      <c r="C6294" s="2"/>
      <c r="D6294" s="2"/>
    </row>
    <row r="6295" spans="1:4">
      <c r="A6295" s="2" t="s">
        <v>7417</v>
      </c>
      <c r="B6295" s="2">
        <v>1</v>
      </c>
      <c r="C6295" s="2"/>
      <c r="D6295" s="2"/>
    </row>
    <row r="6296" spans="1:4">
      <c r="A6296" s="2" t="s">
        <v>7418</v>
      </c>
      <c r="B6296" s="2">
        <v>1</v>
      </c>
      <c r="C6296" s="2"/>
      <c r="D6296" s="2"/>
    </row>
    <row r="6297" spans="1:4">
      <c r="A6297" s="2" t="s">
        <v>7419</v>
      </c>
      <c r="B6297" s="2">
        <v>1</v>
      </c>
      <c r="C6297" s="2"/>
      <c r="D6297" s="2"/>
    </row>
    <row r="6298" spans="1:4">
      <c r="A6298" s="2" t="s">
        <v>7420</v>
      </c>
      <c r="B6298" s="2">
        <v>1</v>
      </c>
      <c r="C6298" s="2"/>
      <c r="D6298" s="2"/>
    </row>
    <row r="6299" spans="1:4">
      <c r="A6299" s="2" t="s">
        <v>7421</v>
      </c>
      <c r="B6299" s="2">
        <v>1</v>
      </c>
      <c r="C6299" s="2"/>
      <c r="D6299" s="2"/>
    </row>
    <row r="6300" spans="1:4">
      <c r="A6300" s="2" t="s">
        <v>7422</v>
      </c>
      <c r="B6300" s="2">
        <v>1</v>
      </c>
      <c r="C6300" s="2"/>
      <c r="D6300" s="2"/>
    </row>
    <row r="6301" spans="1:4">
      <c r="A6301" s="2" t="s">
        <v>7423</v>
      </c>
      <c r="B6301" s="2">
        <v>1</v>
      </c>
      <c r="C6301" s="2"/>
      <c r="D6301" s="2"/>
    </row>
    <row r="6302" spans="1:4">
      <c r="A6302" s="2" t="s">
        <v>7424</v>
      </c>
      <c r="B6302" s="2">
        <v>1</v>
      </c>
      <c r="C6302" s="2"/>
      <c r="D6302" s="2"/>
    </row>
    <row r="6303" spans="1:4">
      <c r="A6303" s="2" t="s">
        <v>7425</v>
      </c>
      <c r="B6303" s="2">
        <v>1</v>
      </c>
      <c r="C6303" s="2"/>
      <c r="D6303" s="2"/>
    </row>
    <row r="6304" spans="1:4">
      <c r="A6304" s="2" t="s">
        <v>7426</v>
      </c>
      <c r="B6304" s="2">
        <v>1</v>
      </c>
      <c r="C6304" s="2"/>
      <c r="D6304" s="2"/>
    </row>
    <row r="6305" spans="1:4">
      <c r="A6305" s="2" t="s">
        <v>7427</v>
      </c>
      <c r="B6305" s="2">
        <v>1</v>
      </c>
      <c r="C6305" s="2"/>
      <c r="D6305" s="2"/>
    </row>
    <row r="6306" spans="1:4">
      <c r="A6306" s="2" t="s">
        <v>7428</v>
      </c>
      <c r="B6306" s="2">
        <v>1</v>
      </c>
      <c r="C6306" s="2"/>
      <c r="D6306" s="2"/>
    </row>
    <row r="6307" spans="1:4">
      <c r="A6307" s="2" t="s">
        <v>7429</v>
      </c>
      <c r="B6307" s="2">
        <v>1</v>
      </c>
      <c r="C6307" s="2"/>
      <c r="D6307" s="2"/>
    </row>
    <row r="6308" spans="1:4">
      <c r="A6308" s="2" t="s">
        <v>7430</v>
      </c>
      <c r="B6308" s="2">
        <v>1</v>
      </c>
      <c r="C6308" s="2"/>
      <c r="D6308" s="2"/>
    </row>
    <row r="6309" spans="1:4">
      <c r="A6309" s="2" t="s">
        <v>7431</v>
      </c>
      <c r="B6309" s="2">
        <v>1</v>
      </c>
      <c r="C6309" s="2"/>
      <c r="D6309" s="2"/>
    </row>
    <row r="6310" spans="1:4">
      <c r="A6310" s="2" t="s">
        <v>7432</v>
      </c>
      <c r="B6310" s="2">
        <v>1</v>
      </c>
      <c r="C6310" s="2"/>
      <c r="D6310" s="2"/>
    </row>
    <row r="6311" spans="1:4">
      <c r="A6311" s="2" t="s">
        <v>7433</v>
      </c>
      <c r="B6311" s="2">
        <v>1</v>
      </c>
      <c r="C6311" s="2"/>
      <c r="D6311" s="2"/>
    </row>
    <row r="6312" spans="1:4">
      <c r="A6312" s="2" t="s">
        <v>7434</v>
      </c>
      <c r="B6312" s="2">
        <v>1</v>
      </c>
      <c r="C6312" s="2"/>
      <c r="D6312" s="2"/>
    </row>
    <row r="6313" spans="1:4">
      <c r="A6313" s="2" t="s">
        <v>7435</v>
      </c>
      <c r="B6313" s="2">
        <v>1</v>
      </c>
      <c r="C6313" s="2"/>
      <c r="D6313" s="2"/>
    </row>
    <row r="6314" spans="1:4">
      <c r="A6314" s="2" t="s">
        <v>7436</v>
      </c>
      <c r="B6314" s="2">
        <v>1</v>
      </c>
      <c r="C6314" s="2"/>
      <c r="D6314" s="2"/>
    </row>
    <row r="6315" spans="1:4">
      <c r="A6315" s="2" t="s">
        <v>7437</v>
      </c>
      <c r="B6315" s="2">
        <v>1</v>
      </c>
      <c r="C6315" s="2"/>
      <c r="D6315" s="2"/>
    </row>
    <row r="6316" spans="1:4">
      <c r="A6316" s="2" t="s">
        <v>7438</v>
      </c>
      <c r="B6316" s="2">
        <v>1</v>
      </c>
      <c r="C6316" s="2"/>
      <c r="D6316" s="2"/>
    </row>
    <row r="6317" spans="1:4">
      <c r="A6317" s="2" t="s">
        <v>7439</v>
      </c>
      <c r="B6317" s="2">
        <v>1</v>
      </c>
      <c r="C6317" s="2"/>
      <c r="D6317" s="2"/>
    </row>
    <row r="6318" spans="1:4">
      <c r="A6318" s="2" t="s">
        <v>7440</v>
      </c>
      <c r="B6318" s="2">
        <v>1</v>
      </c>
      <c r="C6318" s="2"/>
      <c r="D6318" s="2"/>
    </row>
    <row r="6319" spans="1:4">
      <c r="A6319" s="2" t="s">
        <v>7441</v>
      </c>
      <c r="B6319" s="2">
        <v>1</v>
      </c>
      <c r="C6319" s="2"/>
      <c r="D6319" s="2"/>
    </row>
    <row r="6320" spans="1:4">
      <c r="A6320" s="2" t="s">
        <v>7442</v>
      </c>
      <c r="B6320" s="2">
        <v>1</v>
      </c>
      <c r="C6320" s="2"/>
      <c r="D6320" s="2"/>
    </row>
    <row r="6321" spans="1:4">
      <c r="A6321" s="2" t="s">
        <v>7443</v>
      </c>
      <c r="B6321" s="2">
        <v>1</v>
      </c>
      <c r="C6321" s="2"/>
      <c r="D6321" s="2"/>
    </row>
    <row r="6322" spans="1:4">
      <c r="A6322" s="2" t="s">
        <v>7444</v>
      </c>
      <c r="B6322" s="2">
        <v>1</v>
      </c>
      <c r="C6322" s="2"/>
      <c r="D6322" s="2"/>
    </row>
    <row r="6323" spans="1:4">
      <c r="A6323" s="2" t="s">
        <v>7445</v>
      </c>
      <c r="B6323" s="2">
        <v>1</v>
      </c>
      <c r="C6323" s="2"/>
      <c r="D6323" s="2"/>
    </row>
    <row r="6324" spans="1:4">
      <c r="A6324" s="2" t="s">
        <v>7446</v>
      </c>
      <c r="B6324" s="2">
        <v>1</v>
      </c>
      <c r="C6324" s="2"/>
      <c r="D6324" s="2"/>
    </row>
    <row r="6325" spans="1:4">
      <c r="A6325" s="2" t="s">
        <v>7447</v>
      </c>
      <c r="B6325" s="2">
        <v>1</v>
      </c>
      <c r="C6325" s="2"/>
      <c r="D6325" s="2"/>
    </row>
    <row r="6326" spans="1:4">
      <c r="A6326" s="2" t="s">
        <v>7448</v>
      </c>
      <c r="B6326" s="2">
        <v>1</v>
      </c>
      <c r="C6326" s="2"/>
      <c r="D6326" s="2"/>
    </row>
    <row r="6327" spans="1:4">
      <c r="A6327" s="2" t="s">
        <v>7449</v>
      </c>
      <c r="B6327" s="2">
        <v>1</v>
      </c>
      <c r="C6327" s="2"/>
      <c r="D6327" s="2"/>
    </row>
    <row r="6328" spans="1:4">
      <c r="A6328" s="2" t="s">
        <v>7450</v>
      </c>
      <c r="B6328" s="2">
        <v>1</v>
      </c>
      <c r="C6328" s="2"/>
      <c r="D6328" s="2"/>
    </row>
    <row r="6329" spans="1:4">
      <c r="A6329" s="2" t="s">
        <v>7451</v>
      </c>
      <c r="B6329" s="2">
        <v>1</v>
      </c>
      <c r="C6329" s="2"/>
      <c r="D6329" s="2"/>
    </row>
    <row r="6330" spans="1:4">
      <c r="A6330" s="2" t="s">
        <v>7452</v>
      </c>
      <c r="B6330" s="2">
        <v>1</v>
      </c>
      <c r="C6330" s="2"/>
      <c r="D6330" s="2"/>
    </row>
    <row r="6331" spans="1:4">
      <c r="A6331" s="2" t="s">
        <v>7453</v>
      </c>
      <c r="B6331" s="2">
        <v>1</v>
      </c>
      <c r="C6331" s="2"/>
      <c r="D6331" s="2"/>
    </row>
    <row r="6332" spans="1:4">
      <c r="A6332" s="2" t="s">
        <v>7454</v>
      </c>
      <c r="B6332" s="2">
        <v>1</v>
      </c>
      <c r="C6332" s="2"/>
      <c r="D6332" s="2"/>
    </row>
    <row r="6333" spans="1:4">
      <c r="A6333" s="2" t="s">
        <v>7455</v>
      </c>
      <c r="B6333" s="2">
        <v>1</v>
      </c>
      <c r="C6333" s="2"/>
      <c r="D6333" s="2"/>
    </row>
    <row r="6334" spans="1:4">
      <c r="A6334" s="2" t="s">
        <v>7456</v>
      </c>
      <c r="B6334" s="2">
        <v>1</v>
      </c>
      <c r="C6334" s="2"/>
      <c r="D6334" s="2"/>
    </row>
    <row r="6335" spans="1:4">
      <c r="A6335" s="2" t="s">
        <v>7457</v>
      </c>
      <c r="B6335" s="2">
        <v>1</v>
      </c>
      <c r="C6335" s="2"/>
      <c r="D6335" s="2"/>
    </row>
    <row r="6336" spans="1:4">
      <c r="A6336" s="2" t="s">
        <v>7458</v>
      </c>
      <c r="B6336" s="2">
        <v>1</v>
      </c>
      <c r="C6336" s="2"/>
      <c r="D6336" s="2"/>
    </row>
    <row r="6337" spans="1:4">
      <c r="A6337" s="2" t="s">
        <v>7459</v>
      </c>
      <c r="B6337" s="2">
        <v>1</v>
      </c>
      <c r="C6337" s="2"/>
      <c r="D6337" s="2"/>
    </row>
    <row r="6338" spans="1:4">
      <c r="A6338" s="2" t="s">
        <v>7460</v>
      </c>
      <c r="B6338" s="2">
        <v>1</v>
      </c>
      <c r="C6338" s="2"/>
      <c r="D6338" s="2"/>
    </row>
    <row r="6339" spans="1:4">
      <c r="A6339" s="2" t="s">
        <v>7461</v>
      </c>
      <c r="B6339" s="2">
        <v>1</v>
      </c>
      <c r="C6339" s="2"/>
      <c r="D6339" s="2"/>
    </row>
    <row r="6340" spans="1:4">
      <c r="A6340" s="2" t="s">
        <v>7462</v>
      </c>
      <c r="B6340" s="2">
        <v>1</v>
      </c>
      <c r="C6340" s="2"/>
      <c r="D6340" s="2"/>
    </row>
    <row r="6341" spans="1:4">
      <c r="A6341" s="2" t="s">
        <v>7463</v>
      </c>
      <c r="B6341" s="2">
        <v>1</v>
      </c>
      <c r="C6341" s="2"/>
      <c r="D6341" s="2"/>
    </row>
    <row r="6342" spans="1:4">
      <c r="A6342" s="2" t="s">
        <v>7464</v>
      </c>
      <c r="B6342" s="2">
        <v>1</v>
      </c>
      <c r="C6342" s="2"/>
      <c r="D6342" s="2"/>
    </row>
    <row r="6343" spans="1:4">
      <c r="A6343" s="2" t="s">
        <v>7465</v>
      </c>
      <c r="B6343" s="2">
        <v>1</v>
      </c>
      <c r="C6343" s="2"/>
      <c r="D6343" s="2"/>
    </row>
    <row r="6344" spans="1:4">
      <c r="A6344" s="2" t="s">
        <v>7466</v>
      </c>
      <c r="B6344" s="2">
        <v>1</v>
      </c>
      <c r="C6344" s="2"/>
      <c r="D6344" s="2"/>
    </row>
    <row r="6345" spans="1:4">
      <c r="A6345" s="2" t="s">
        <v>7467</v>
      </c>
      <c r="B6345" s="2">
        <v>1</v>
      </c>
      <c r="C6345" s="2"/>
      <c r="D6345" s="2"/>
    </row>
    <row r="6346" spans="1:4">
      <c r="A6346" s="2" t="s">
        <v>7468</v>
      </c>
      <c r="B6346" s="2">
        <v>1</v>
      </c>
      <c r="C6346" s="2"/>
      <c r="D6346" s="2"/>
    </row>
    <row r="6347" spans="1:4">
      <c r="A6347" s="2" t="s">
        <v>7469</v>
      </c>
      <c r="B6347" s="2">
        <v>1</v>
      </c>
      <c r="C6347" s="2"/>
      <c r="D6347" s="2"/>
    </row>
    <row r="6348" spans="1:4">
      <c r="A6348" s="2" t="s">
        <v>7470</v>
      </c>
      <c r="B6348" s="2">
        <v>1</v>
      </c>
      <c r="C6348" s="2"/>
      <c r="D6348" s="2"/>
    </row>
    <row r="6349" spans="1:4">
      <c r="A6349" s="2" t="s">
        <v>7471</v>
      </c>
      <c r="B6349" s="2">
        <v>1</v>
      </c>
      <c r="C6349" s="2"/>
      <c r="D6349" s="2"/>
    </row>
    <row r="6350" spans="1:4">
      <c r="A6350" s="2" t="s">
        <v>7472</v>
      </c>
      <c r="B6350" s="2">
        <v>1</v>
      </c>
      <c r="C6350" s="2"/>
      <c r="D6350" s="2"/>
    </row>
    <row r="6351" spans="1:4">
      <c r="A6351" s="2" t="s">
        <v>7473</v>
      </c>
      <c r="B6351" s="2">
        <v>1</v>
      </c>
      <c r="C6351" s="2"/>
      <c r="D6351" s="2"/>
    </row>
    <row r="6352" spans="1:4">
      <c r="A6352" s="2" t="s">
        <v>7474</v>
      </c>
      <c r="B6352" s="2">
        <v>1</v>
      </c>
      <c r="C6352" s="2"/>
      <c r="D6352" s="2"/>
    </row>
    <row r="6353" spans="1:4">
      <c r="A6353" s="2" t="s">
        <v>7475</v>
      </c>
      <c r="B6353" s="2">
        <v>1</v>
      </c>
      <c r="C6353" s="2"/>
      <c r="D6353" s="2"/>
    </row>
    <row r="6354" spans="1:4">
      <c r="A6354" s="2" t="s">
        <v>7476</v>
      </c>
      <c r="B6354" s="2">
        <v>1</v>
      </c>
      <c r="C6354" s="2"/>
      <c r="D6354" s="2"/>
    </row>
    <row r="6355" spans="1:4">
      <c r="A6355" s="2" t="s">
        <v>7477</v>
      </c>
      <c r="B6355" s="2">
        <v>1</v>
      </c>
      <c r="C6355" s="2"/>
      <c r="D6355" s="2"/>
    </row>
    <row r="6356" spans="1:4">
      <c r="A6356" s="2" t="s">
        <v>7478</v>
      </c>
      <c r="B6356" s="2">
        <v>1</v>
      </c>
      <c r="C6356" s="2"/>
      <c r="D6356" s="2"/>
    </row>
    <row r="6357" spans="1:4">
      <c r="A6357" s="2" t="s">
        <v>7479</v>
      </c>
      <c r="B6357" s="2">
        <v>1</v>
      </c>
      <c r="C6357" s="2"/>
      <c r="D6357" s="2"/>
    </row>
    <row r="6358" spans="1:4">
      <c r="A6358" s="2" t="s">
        <v>7480</v>
      </c>
      <c r="B6358" s="2">
        <v>1</v>
      </c>
      <c r="C6358" s="2"/>
      <c r="D6358" s="2"/>
    </row>
    <row r="6359" spans="1:4">
      <c r="A6359" s="2" t="s">
        <v>7481</v>
      </c>
      <c r="B6359" s="2">
        <v>1</v>
      </c>
      <c r="C6359" s="2"/>
      <c r="D6359" s="2"/>
    </row>
    <row r="6360" spans="1:4">
      <c r="A6360" s="2" t="s">
        <v>7482</v>
      </c>
      <c r="B6360" s="2">
        <v>1</v>
      </c>
      <c r="C6360" s="2"/>
      <c r="D6360" s="2"/>
    </row>
    <row r="6361" spans="1:4">
      <c r="A6361" s="2" t="s">
        <v>7483</v>
      </c>
      <c r="B6361" s="2">
        <v>1</v>
      </c>
      <c r="C6361" s="2"/>
      <c r="D6361" s="2"/>
    </row>
    <row r="6362" spans="1:4">
      <c r="A6362" s="2" t="s">
        <v>7484</v>
      </c>
      <c r="B6362" s="2">
        <v>1</v>
      </c>
      <c r="C6362" s="2"/>
      <c r="D6362" s="2"/>
    </row>
    <row r="6363" spans="1:4">
      <c r="A6363" s="2" t="s">
        <v>7485</v>
      </c>
      <c r="B6363" s="2">
        <v>1</v>
      </c>
      <c r="C6363" s="2"/>
      <c r="D6363" s="2"/>
    </row>
    <row r="6364" spans="1:4">
      <c r="A6364" s="2" t="s">
        <v>7486</v>
      </c>
      <c r="B6364" s="2">
        <v>1</v>
      </c>
      <c r="C6364" s="2"/>
      <c r="D6364" s="2"/>
    </row>
    <row r="6365" spans="1:4">
      <c r="A6365" s="2" t="s">
        <v>7487</v>
      </c>
      <c r="B6365" s="2">
        <v>1</v>
      </c>
      <c r="C6365" s="2"/>
      <c r="D6365" s="2"/>
    </row>
    <row r="6366" spans="1:4">
      <c r="A6366" s="2" t="s">
        <v>7488</v>
      </c>
      <c r="B6366" s="2">
        <v>1</v>
      </c>
      <c r="C6366" s="2"/>
      <c r="D6366" s="2"/>
    </row>
    <row r="6367" spans="1:4">
      <c r="A6367" s="2" t="s">
        <v>7489</v>
      </c>
      <c r="B6367" s="2">
        <v>1</v>
      </c>
      <c r="C6367" s="2"/>
      <c r="D6367" s="2"/>
    </row>
    <row r="6368" spans="1:4">
      <c r="A6368" s="2" t="s">
        <v>7490</v>
      </c>
      <c r="B6368" s="2">
        <v>1</v>
      </c>
      <c r="C6368" s="2"/>
      <c r="D6368" s="2"/>
    </row>
    <row r="6369" spans="1:4">
      <c r="A6369" s="2" t="s">
        <v>7491</v>
      </c>
      <c r="B6369" s="2">
        <v>1</v>
      </c>
      <c r="C6369" s="2"/>
      <c r="D6369" s="2"/>
    </row>
    <row r="6370" spans="1:4">
      <c r="A6370" s="2" t="s">
        <v>7492</v>
      </c>
      <c r="B6370" s="2">
        <v>1</v>
      </c>
      <c r="C6370" s="2"/>
      <c r="D6370" s="2"/>
    </row>
    <row r="6371" spans="1:4">
      <c r="A6371" s="2" t="s">
        <v>7493</v>
      </c>
      <c r="B6371" s="2">
        <v>1</v>
      </c>
      <c r="C6371" s="2"/>
      <c r="D6371" s="2"/>
    </row>
    <row r="6372" spans="1:4">
      <c r="A6372" s="2" t="s">
        <v>7494</v>
      </c>
      <c r="B6372" s="2">
        <v>1</v>
      </c>
      <c r="C6372" s="2"/>
      <c r="D6372" s="2"/>
    </row>
    <row r="6373" spans="1:4">
      <c r="A6373" s="2" t="s">
        <v>7495</v>
      </c>
      <c r="B6373" s="2">
        <v>1</v>
      </c>
      <c r="C6373" s="2"/>
      <c r="D6373" s="2"/>
    </row>
    <row r="6374" spans="1:4">
      <c r="A6374" s="2" t="s">
        <v>7496</v>
      </c>
      <c r="B6374" s="2">
        <v>1</v>
      </c>
      <c r="C6374" s="2"/>
      <c r="D6374" s="2"/>
    </row>
    <row r="6375" spans="1:4">
      <c r="A6375" s="2" t="s">
        <v>7497</v>
      </c>
      <c r="B6375" s="2">
        <v>1</v>
      </c>
      <c r="C6375" s="2"/>
      <c r="D6375" s="2"/>
    </row>
    <row r="6376" spans="1:4">
      <c r="A6376" s="2" t="s">
        <v>7498</v>
      </c>
      <c r="B6376" s="2">
        <v>1</v>
      </c>
      <c r="C6376" s="2"/>
      <c r="D6376" s="2"/>
    </row>
    <row r="6377" spans="1:4">
      <c r="A6377" s="2" t="s">
        <v>7499</v>
      </c>
      <c r="B6377" s="2">
        <v>1</v>
      </c>
      <c r="C6377" s="2"/>
      <c r="D6377" s="2"/>
    </row>
    <row r="6378" spans="1:4">
      <c r="A6378" s="2" t="s">
        <v>7500</v>
      </c>
      <c r="B6378" s="2">
        <v>1</v>
      </c>
      <c r="C6378" s="2"/>
      <c r="D6378" s="2"/>
    </row>
    <row r="6379" spans="1:4">
      <c r="A6379" s="2" t="s">
        <v>7501</v>
      </c>
      <c r="B6379" s="2">
        <v>1</v>
      </c>
      <c r="C6379" s="2"/>
      <c r="D6379" s="2"/>
    </row>
    <row r="6380" spans="1:4">
      <c r="A6380" s="2" t="s">
        <v>7502</v>
      </c>
      <c r="B6380" s="2">
        <v>1</v>
      </c>
      <c r="C6380" s="2"/>
      <c r="D6380" s="2"/>
    </row>
    <row r="6381" spans="1:4">
      <c r="A6381" s="2" t="s">
        <v>7503</v>
      </c>
      <c r="B6381" s="2">
        <v>1</v>
      </c>
      <c r="C6381" s="2"/>
      <c r="D6381" s="2"/>
    </row>
    <row r="6382" spans="1:4">
      <c r="A6382" s="2" t="s">
        <v>7504</v>
      </c>
      <c r="B6382" s="2">
        <v>1</v>
      </c>
      <c r="C6382" s="2"/>
      <c r="D6382" s="2"/>
    </row>
    <row r="6383" spans="1:4">
      <c r="A6383" s="2" t="s">
        <v>7505</v>
      </c>
      <c r="B6383" s="2">
        <v>1</v>
      </c>
      <c r="C6383" s="2"/>
      <c r="D6383" s="2"/>
    </row>
    <row r="6384" spans="1:4">
      <c r="A6384" s="2" t="s">
        <v>7506</v>
      </c>
      <c r="B6384" s="2">
        <v>1</v>
      </c>
      <c r="C6384" s="2"/>
      <c r="D6384" s="2"/>
    </row>
    <row r="6385" spans="1:4">
      <c r="A6385" s="2" t="s">
        <v>7507</v>
      </c>
      <c r="B6385" s="2">
        <v>1</v>
      </c>
      <c r="C6385" s="2"/>
      <c r="D6385" s="2"/>
    </row>
    <row r="6386" spans="1:4">
      <c r="A6386" s="2" t="s">
        <v>7508</v>
      </c>
      <c r="B6386" s="2">
        <v>1</v>
      </c>
      <c r="C6386" s="2"/>
      <c r="D6386" s="2"/>
    </row>
    <row r="6387" spans="1:4">
      <c r="A6387" s="2" t="s">
        <v>7509</v>
      </c>
      <c r="B6387" s="2">
        <v>1</v>
      </c>
      <c r="C6387" s="2"/>
      <c r="D6387" s="2"/>
    </row>
    <row r="6388" spans="1:4">
      <c r="A6388" s="2" t="s">
        <v>7510</v>
      </c>
      <c r="B6388" s="2">
        <v>1</v>
      </c>
      <c r="C6388" s="2"/>
      <c r="D6388" s="2"/>
    </row>
    <row r="6389" spans="1:4">
      <c r="A6389" s="2" t="s">
        <v>7511</v>
      </c>
      <c r="B6389" s="2">
        <v>1</v>
      </c>
      <c r="C6389" s="2"/>
      <c r="D6389" s="2"/>
    </row>
    <row r="6390" spans="1:4">
      <c r="A6390" s="2" t="s">
        <v>7512</v>
      </c>
      <c r="B6390" s="2">
        <v>1</v>
      </c>
      <c r="C6390" s="2"/>
      <c r="D6390" s="2"/>
    </row>
    <row r="6391" spans="1:4">
      <c r="A6391" s="2" t="s">
        <v>7513</v>
      </c>
      <c r="B6391" s="2">
        <v>1</v>
      </c>
      <c r="C6391" s="2"/>
      <c r="D6391" s="2"/>
    </row>
    <row r="6392" spans="1:4">
      <c r="A6392" s="2" t="s">
        <v>7514</v>
      </c>
      <c r="B6392" s="2">
        <v>1</v>
      </c>
      <c r="C6392" s="2"/>
      <c r="D6392" s="2"/>
    </row>
    <row r="6393" spans="1:4">
      <c r="A6393" s="2" t="s">
        <v>7515</v>
      </c>
      <c r="B6393" s="2">
        <v>1</v>
      </c>
      <c r="C6393" s="2"/>
      <c r="D6393" s="2"/>
    </row>
    <row r="6394" spans="1:4">
      <c r="A6394" s="2" t="s">
        <v>7516</v>
      </c>
      <c r="B6394" s="2">
        <v>1</v>
      </c>
      <c r="C6394" s="2"/>
      <c r="D6394" s="2"/>
    </row>
    <row r="6395" spans="1:4">
      <c r="A6395" s="2" t="s">
        <v>7517</v>
      </c>
      <c r="B6395" s="2">
        <v>1</v>
      </c>
      <c r="C6395" s="2"/>
      <c r="D6395" s="2"/>
    </row>
    <row r="6396" spans="1:4">
      <c r="A6396" s="2" t="s">
        <v>7518</v>
      </c>
      <c r="B6396" s="2">
        <v>1</v>
      </c>
      <c r="C6396" s="2"/>
      <c r="D6396" s="2"/>
    </row>
    <row r="6397" spans="1:4">
      <c r="A6397" s="2" t="s">
        <v>7519</v>
      </c>
      <c r="B6397" s="2">
        <v>1</v>
      </c>
      <c r="C6397" s="2"/>
      <c r="D6397" s="2"/>
    </row>
    <row r="6398" spans="1:4">
      <c r="A6398" s="2" t="s">
        <v>7520</v>
      </c>
      <c r="B6398" s="2">
        <v>1</v>
      </c>
      <c r="C6398" s="2"/>
      <c r="D6398" s="2"/>
    </row>
    <row r="6399" spans="1:4">
      <c r="A6399" s="2" t="s">
        <v>7521</v>
      </c>
      <c r="B6399" s="2">
        <v>1</v>
      </c>
      <c r="C6399" s="2"/>
      <c r="D6399" s="2"/>
    </row>
    <row r="6400" spans="1:4">
      <c r="A6400" s="2" t="s">
        <v>7522</v>
      </c>
      <c r="B6400" s="2">
        <v>1</v>
      </c>
      <c r="C6400" s="2"/>
      <c r="D6400" s="2"/>
    </row>
    <row r="6401" spans="1:4">
      <c r="A6401" s="2" t="s">
        <v>7523</v>
      </c>
      <c r="B6401" s="2">
        <v>1</v>
      </c>
      <c r="C6401" s="2"/>
      <c r="D6401" s="2"/>
    </row>
    <row r="6402" spans="1:4">
      <c r="A6402" s="2" t="s">
        <v>7524</v>
      </c>
      <c r="B6402" s="2">
        <v>1</v>
      </c>
      <c r="C6402" s="2"/>
      <c r="D6402" s="2"/>
    </row>
    <row r="6403" spans="1:4">
      <c r="A6403" s="2" t="s">
        <v>7525</v>
      </c>
      <c r="B6403" s="2">
        <v>1</v>
      </c>
      <c r="C6403" s="2"/>
      <c r="D6403" s="2"/>
    </row>
    <row r="6404" spans="1:4">
      <c r="A6404" s="2" t="s">
        <v>7526</v>
      </c>
      <c r="B6404" s="2">
        <v>1</v>
      </c>
      <c r="C6404" s="2"/>
      <c r="D6404" s="2"/>
    </row>
    <row r="6405" spans="1:4">
      <c r="A6405" s="2" t="s">
        <v>7527</v>
      </c>
      <c r="B6405" s="2">
        <v>1</v>
      </c>
      <c r="C6405" s="2"/>
      <c r="D6405" s="2"/>
    </row>
    <row r="6406" spans="1:4">
      <c r="A6406" s="2" t="s">
        <v>7528</v>
      </c>
      <c r="B6406" s="2">
        <v>1</v>
      </c>
      <c r="C6406" s="2"/>
      <c r="D6406" s="2"/>
    </row>
    <row r="6407" spans="1:4">
      <c r="A6407" s="2" t="s">
        <v>7529</v>
      </c>
      <c r="B6407" s="2">
        <v>1</v>
      </c>
      <c r="C6407" s="2"/>
      <c r="D6407" s="2"/>
    </row>
    <row r="6408" spans="1:4">
      <c r="A6408" s="2" t="s">
        <v>7530</v>
      </c>
      <c r="B6408" s="2">
        <v>1</v>
      </c>
      <c r="C6408" s="2"/>
      <c r="D6408" s="2"/>
    </row>
    <row r="6409" spans="1:4">
      <c r="A6409" s="2" t="s">
        <v>7531</v>
      </c>
      <c r="B6409" s="2">
        <v>1</v>
      </c>
      <c r="C6409" s="2"/>
      <c r="D6409" s="2"/>
    </row>
    <row r="6410" spans="1:4">
      <c r="A6410" s="2" t="s">
        <v>7532</v>
      </c>
      <c r="B6410" s="2">
        <v>1</v>
      </c>
      <c r="C6410" s="2"/>
      <c r="D6410" s="2"/>
    </row>
    <row r="6411" spans="1:4">
      <c r="A6411" s="2" t="s">
        <v>7533</v>
      </c>
      <c r="B6411" s="2">
        <v>1</v>
      </c>
      <c r="C6411" s="2"/>
      <c r="D6411" s="2"/>
    </row>
    <row r="6412" spans="1:4">
      <c r="A6412" s="2" t="s">
        <v>7534</v>
      </c>
      <c r="B6412" s="2">
        <v>1</v>
      </c>
      <c r="C6412" s="2"/>
      <c r="D6412" s="2"/>
    </row>
    <row r="6413" spans="1:4">
      <c r="A6413" s="2" t="s">
        <v>7535</v>
      </c>
      <c r="B6413" s="2">
        <v>1</v>
      </c>
      <c r="C6413" s="2"/>
      <c r="D6413" s="2"/>
    </row>
    <row r="6414" spans="1:4">
      <c r="A6414" s="2" t="s">
        <v>7536</v>
      </c>
      <c r="B6414" s="2">
        <v>1</v>
      </c>
      <c r="C6414" s="2"/>
      <c r="D6414" s="2"/>
    </row>
    <row r="6415" spans="1:4">
      <c r="A6415" s="2" t="s">
        <v>7537</v>
      </c>
      <c r="B6415" s="2">
        <v>1</v>
      </c>
      <c r="C6415" s="2"/>
      <c r="D6415" s="2"/>
    </row>
    <row r="6416" spans="1:4">
      <c r="A6416" s="2" t="s">
        <v>7538</v>
      </c>
      <c r="B6416" s="2">
        <v>1</v>
      </c>
      <c r="C6416" s="2"/>
      <c r="D6416" s="2"/>
    </row>
    <row r="6417" spans="1:4">
      <c r="A6417" s="2" t="s">
        <v>7539</v>
      </c>
      <c r="B6417" s="2">
        <v>1</v>
      </c>
      <c r="C6417" s="2"/>
      <c r="D6417" s="2"/>
    </row>
    <row r="6418" spans="1:4">
      <c r="A6418" s="2" t="s">
        <v>7540</v>
      </c>
      <c r="B6418" s="2">
        <v>1</v>
      </c>
      <c r="C6418" s="2"/>
      <c r="D6418" s="2"/>
    </row>
    <row r="6419" spans="1:4">
      <c r="A6419" s="2" t="s">
        <v>7541</v>
      </c>
      <c r="B6419" s="2">
        <v>1</v>
      </c>
      <c r="C6419" s="2"/>
      <c r="D6419" s="2"/>
    </row>
    <row r="6420" spans="1:4">
      <c r="A6420" s="2" t="s">
        <v>7542</v>
      </c>
      <c r="B6420" s="2">
        <v>1</v>
      </c>
      <c r="C6420" s="2"/>
      <c r="D6420" s="2"/>
    </row>
    <row r="6421" spans="1:4">
      <c r="A6421" s="2" t="s">
        <v>7543</v>
      </c>
      <c r="B6421" s="2">
        <v>1</v>
      </c>
      <c r="C6421" s="2"/>
      <c r="D6421" s="2"/>
    </row>
    <row r="6422" spans="1:4">
      <c r="A6422" s="2" t="s">
        <v>7544</v>
      </c>
      <c r="B6422" s="2">
        <v>1</v>
      </c>
      <c r="C6422" s="2"/>
      <c r="D6422" s="2"/>
    </row>
    <row r="6423" spans="1:4">
      <c r="A6423" s="2" t="s">
        <v>7545</v>
      </c>
      <c r="B6423" s="2">
        <v>1</v>
      </c>
      <c r="C6423" s="2"/>
      <c r="D6423" s="2"/>
    </row>
    <row r="6424" spans="1:4">
      <c r="A6424" s="2" t="s">
        <v>7546</v>
      </c>
      <c r="B6424" s="2">
        <v>1</v>
      </c>
      <c r="C6424" s="2"/>
      <c r="D6424" s="2"/>
    </row>
    <row r="6425" spans="1:4">
      <c r="A6425" s="2" t="s">
        <v>7547</v>
      </c>
      <c r="B6425" s="2">
        <v>1</v>
      </c>
      <c r="C6425" s="2"/>
      <c r="D6425" s="2"/>
    </row>
    <row r="6426" spans="1:4">
      <c r="A6426" s="2" t="s">
        <v>7548</v>
      </c>
      <c r="B6426" s="2">
        <v>1</v>
      </c>
      <c r="C6426" s="2"/>
      <c r="D6426" s="2"/>
    </row>
    <row r="6427" spans="1:4">
      <c r="A6427" s="2" t="s">
        <v>7549</v>
      </c>
      <c r="B6427" s="2">
        <v>1</v>
      </c>
      <c r="C6427" s="2"/>
      <c r="D6427" s="2"/>
    </row>
    <row r="6428" spans="1:4">
      <c r="A6428" s="2" t="s">
        <v>7550</v>
      </c>
      <c r="B6428" s="2">
        <v>1</v>
      </c>
      <c r="C6428" s="2"/>
      <c r="D6428" s="2"/>
    </row>
    <row r="6429" spans="1:4">
      <c r="A6429" s="2" t="s">
        <v>7551</v>
      </c>
      <c r="B6429" s="2">
        <v>1</v>
      </c>
      <c r="C6429" s="2"/>
      <c r="D6429" s="2"/>
    </row>
    <row r="6430" spans="1:4">
      <c r="A6430" s="2" t="s">
        <v>7552</v>
      </c>
      <c r="B6430" s="2">
        <v>1</v>
      </c>
      <c r="C6430" s="2"/>
      <c r="D6430" s="2"/>
    </row>
    <row r="6431" spans="1:4">
      <c r="A6431" s="2" t="s">
        <v>7553</v>
      </c>
      <c r="B6431" s="2">
        <v>1</v>
      </c>
      <c r="C6431" s="2"/>
      <c r="D6431" s="2"/>
    </row>
    <row r="6432" spans="1:4">
      <c r="A6432" s="2" t="s">
        <v>7554</v>
      </c>
      <c r="B6432" s="2">
        <v>1</v>
      </c>
      <c r="C6432" s="2"/>
      <c r="D6432" s="2"/>
    </row>
    <row r="6433" spans="1:4">
      <c r="A6433" s="2" t="s">
        <v>7555</v>
      </c>
      <c r="B6433" s="2">
        <v>1</v>
      </c>
      <c r="C6433" s="2"/>
      <c r="D6433" s="2"/>
    </row>
    <row r="6434" spans="1:4">
      <c r="A6434" s="2" t="s">
        <v>7556</v>
      </c>
      <c r="B6434" s="2">
        <v>1</v>
      </c>
      <c r="C6434" s="2"/>
      <c r="D6434" s="2"/>
    </row>
    <row r="6435" spans="1:4">
      <c r="A6435" s="2" t="s">
        <v>7557</v>
      </c>
      <c r="B6435" s="2">
        <v>1</v>
      </c>
      <c r="C6435" s="2"/>
      <c r="D6435" s="2"/>
    </row>
    <row r="6436" spans="1:4">
      <c r="A6436" s="2" t="s">
        <v>7558</v>
      </c>
      <c r="B6436" s="2">
        <v>1</v>
      </c>
      <c r="C6436" s="2"/>
      <c r="D6436" s="2"/>
    </row>
    <row r="6437" spans="1:4">
      <c r="A6437" s="2" t="s">
        <v>7559</v>
      </c>
      <c r="B6437" s="2">
        <v>1</v>
      </c>
      <c r="C6437" s="2"/>
      <c r="D6437" s="2"/>
    </row>
    <row r="6438" spans="1:4">
      <c r="A6438" s="2" t="s">
        <v>7560</v>
      </c>
      <c r="B6438" s="2">
        <v>1</v>
      </c>
      <c r="C6438" s="2"/>
      <c r="D6438" s="2"/>
    </row>
    <row r="6439" spans="1:4">
      <c r="A6439" s="2" t="s">
        <v>7561</v>
      </c>
      <c r="B6439" s="2">
        <v>1</v>
      </c>
      <c r="C6439" s="2"/>
      <c r="D6439" s="2"/>
    </row>
    <row r="6440" spans="1:4">
      <c r="A6440" s="2" t="s">
        <v>7562</v>
      </c>
      <c r="B6440" s="2">
        <v>1</v>
      </c>
      <c r="C6440" s="2"/>
      <c r="D6440" s="2"/>
    </row>
    <row r="6441" spans="1:4">
      <c r="A6441" s="2" t="s">
        <v>7563</v>
      </c>
      <c r="B6441" s="2">
        <v>1</v>
      </c>
      <c r="C6441" s="2"/>
      <c r="D6441" s="2"/>
    </row>
    <row r="6442" spans="1:4">
      <c r="A6442" s="2" t="s">
        <v>7564</v>
      </c>
      <c r="B6442" s="2">
        <v>1</v>
      </c>
      <c r="C6442" s="2"/>
      <c r="D6442" s="2"/>
    </row>
    <row r="6443" spans="1:4">
      <c r="A6443" s="2" t="s">
        <v>7565</v>
      </c>
      <c r="B6443" s="2">
        <v>1</v>
      </c>
      <c r="C6443" s="2"/>
      <c r="D6443" s="2"/>
    </row>
    <row r="6444" spans="1:4">
      <c r="A6444" s="2" t="s">
        <v>7566</v>
      </c>
      <c r="B6444" s="2">
        <v>1</v>
      </c>
      <c r="C6444" s="2"/>
      <c r="D6444" s="2"/>
    </row>
    <row r="6445" spans="1:4">
      <c r="A6445" s="2" t="s">
        <v>7567</v>
      </c>
      <c r="B6445" s="2">
        <v>1</v>
      </c>
      <c r="C6445" s="2"/>
      <c r="D6445" s="2"/>
    </row>
    <row r="6446" spans="1:4">
      <c r="A6446" s="2" t="s">
        <v>7568</v>
      </c>
      <c r="B6446" s="2">
        <v>1</v>
      </c>
      <c r="C6446" s="2"/>
      <c r="D6446" s="2"/>
    </row>
    <row r="6447" spans="1:4">
      <c r="A6447" s="2" t="s">
        <v>7569</v>
      </c>
      <c r="B6447" s="2">
        <v>1</v>
      </c>
      <c r="C6447" s="2"/>
      <c r="D6447" s="2"/>
    </row>
    <row r="6448" spans="1:4">
      <c r="A6448" s="2" t="s">
        <v>7570</v>
      </c>
      <c r="B6448" s="2">
        <v>1</v>
      </c>
      <c r="C6448" s="2"/>
      <c r="D6448" s="2"/>
    </row>
    <row r="6449" spans="1:4">
      <c r="A6449" s="2" t="s">
        <v>7571</v>
      </c>
      <c r="B6449" s="2">
        <v>1</v>
      </c>
      <c r="C6449" s="2"/>
      <c r="D6449" s="2"/>
    </row>
    <row r="6450" spans="1:4">
      <c r="A6450" s="2" t="s">
        <v>7572</v>
      </c>
      <c r="B6450" s="2">
        <v>1</v>
      </c>
      <c r="C6450" s="2"/>
      <c r="D6450" s="2"/>
    </row>
    <row r="6451" spans="1:4">
      <c r="A6451" s="2" t="s">
        <v>7573</v>
      </c>
      <c r="B6451" s="2">
        <v>1</v>
      </c>
      <c r="C6451" s="2"/>
      <c r="D6451" s="2"/>
    </row>
    <row r="6452" spans="1:4">
      <c r="A6452" s="2" t="s">
        <v>7574</v>
      </c>
      <c r="B6452" s="2">
        <v>1</v>
      </c>
      <c r="C6452" s="2"/>
      <c r="D6452" s="2"/>
    </row>
    <row r="6453" spans="1:4">
      <c r="A6453" s="2" t="s">
        <v>7575</v>
      </c>
      <c r="B6453" s="2">
        <v>1</v>
      </c>
      <c r="C6453" s="2"/>
      <c r="D6453" s="2"/>
    </row>
    <row r="6454" spans="1:4">
      <c r="A6454" s="2" t="s">
        <v>7576</v>
      </c>
      <c r="B6454" s="2">
        <v>1</v>
      </c>
      <c r="C6454" s="2"/>
      <c r="D6454" s="2"/>
    </row>
    <row r="6455" spans="1:4">
      <c r="A6455" s="2" t="s">
        <v>7577</v>
      </c>
      <c r="B6455" s="2">
        <v>1</v>
      </c>
      <c r="C6455" s="2"/>
      <c r="D6455" s="2"/>
    </row>
    <row r="6456" spans="1:4">
      <c r="A6456" s="2" t="s">
        <v>7578</v>
      </c>
      <c r="B6456" s="2">
        <v>1</v>
      </c>
      <c r="C6456" s="2"/>
      <c r="D6456" s="2"/>
    </row>
    <row r="6457" spans="1:4">
      <c r="A6457" s="2" t="s">
        <v>7579</v>
      </c>
      <c r="B6457" s="2">
        <v>1</v>
      </c>
      <c r="C6457" s="2"/>
      <c r="D6457" s="2"/>
    </row>
    <row r="6458" spans="1:4">
      <c r="A6458" s="2" t="s">
        <v>7580</v>
      </c>
      <c r="B6458" s="2">
        <v>1</v>
      </c>
      <c r="C6458" s="2"/>
      <c r="D6458" s="2"/>
    </row>
    <row r="6459" spans="1:4">
      <c r="A6459" s="2" t="s">
        <v>7581</v>
      </c>
      <c r="B6459" s="2">
        <v>1</v>
      </c>
      <c r="C6459" s="2"/>
      <c r="D6459" s="2"/>
    </row>
    <row r="6460" spans="1:4">
      <c r="A6460" s="2" t="s">
        <v>7582</v>
      </c>
      <c r="B6460" s="2">
        <v>1</v>
      </c>
      <c r="C6460" s="2"/>
      <c r="D6460" s="2"/>
    </row>
    <row r="6461" spans="1:4">
      <c r="A6461" s="2" t="s">
        <v>7583</v>
      </c>
      <c r="B6461" s="2">
        <v>1</v>
      </c>
      <c r="C6461" s="2"/>
      <c r="D6461" s="2"/>
    </row>
    <row r="6462" spans="1:4">
      <c r="A6462" s="2" t="s">
        <v>7584</v>
      </c>
      <c r="B6462" s="2">
        <v>1</v>
      </c>
      <c r="C6462" s="2"/>
      <c r="D6462" s="2"/>
    </row>
    <row r="6463" spans="1:4">
      <c r="A6463" s="2" t="s">
        <v>7585</v>
      </c>
      <c r="B6463" s="2">
        <v>1</v>
      </c>
      <c r="C6463" s="2"/>
      <c r="D6463" s="2"/>
    </row>
    <row r="6464" spans="1:4">
      <c r="A6464" s="2" t="s">
        <v>7586</v>
      </c>
      <c r="B6464" s="2">
        <v>1</v>
      </c>
      <c r="C6464" s="2"/>
      <c r="D6464" s="2"/>
    </row>
    <row r="6465" spans="1:4">
      <c r="A6465" s="2" t="s">
        <v>7587</v>
      </c>
      <c r="B6465" s="2">
        <v>1</v>
      </c>
      <c r="C6465" s="2"/>
      <c r="D6465" s="2"/>
    </row>
    <row r="6466" spans="1:4">
      <c r="A6466" s="2" t="s">
        <v>7588</v>
      </c>
      <c r="B6466" s="2">
        <v>1</v>
      </c>
      <c r="C6466" s="2"/>
      <c r="D6466" s="2"/>
    </row>
    <row r="6467" spans="1:4">
      <c r="A6467" s="2" t="s">
        <v>7589</v>
      </c>
      <c r="B6467" s="2">
        <v>1</v>
      </c>
      <c r="C6467" s="2"/>
      <c r="D6467" s="2"/>
    </row>
    <row r="6468" spans="1:4">
      <c r="A6468" s="2" t="s">
        <v>7590</v>
      </c>
      <c r="B6468" s="2">
        <v>1</v>
      </c>
      <c r="C6468" s="2"/>
      <c r="D6468" s="2"/>
    </row>
    <row r="6469" spans="1:4">
      <c r="A6469" s="2" t="s">
        <v>7591</v>
      </c>
      <c r="B6469" s="2">
        <v>1</v>
      </c>
      <c r="C6469" s="2"/>
      <c r="D6469" s="2"/>
    </row>
    <row r="6470" spans="1:4">
      <c r="A6470" s="2" t="s">
        <v>7592</v>
      </c>
      <c r="B6470" s="2">
        <v>1</v>
      </c>
      <c r="C6470" s="2"/>
      <c r="D6470" s="2"/>
    </row>
    <row r="6471" spans="1:4">
      <c r="A6471" s="2" t="s">
        <v>7593</v>
      </c>
      <c r="B6471" s="2">
        <v>1</v>
      </c>
      <c r="C6471" s="2"/>
      <c r="D6471" s="2"/>
    </row>
    <row r="6472" spans="1:4">
      <c r="A6472" s="2" t="s">
        <v>7594</v>
      </c>
      <c r="B6472" s="2">
        <v>1</v>
      </c>
      <c r="C6472" s="2"/>
      <c r="D6472" s="2"/>
    </row>
    <row r="6473" spans="1:4">
      <c r="A6473" s="2" t="s">
        <v>7595</v>
      </c>
      <c r="B6473" s="2">
        <v>1</v>
      </c>
      <c r="C6473" s="2"/>
      <c r="D6473" s="2"/>
    </row>
    <row r="6474" spans="1:4">
      <c r="A6474" s="2" t="s">
        <v>7596</v>
      </c>
      <c r="B6474" s="2">
        <v>1</v>
      </c>
      <c r="C6474" s="2"/>
      <c r="D6474" s="2"/>
    </row>
    <row r="6475" spans="1:4">
      <c r="A6475" s="2" t="s">
        <v>7597</v>
      </c>
      <c r="B6475" s="2">
        <v>1</v>
      </c>
      <c r="C6475" s="2"/>
      <c r="D6475" s="2"/>
    </row>
    <row r="6476" spans="1:4">
      <c r="A6476" s="2" t="s">
        <v>7598</v>
      </c>
      <c r="B6476" s="2">
        <v>1</v>
      </c>
      <c r="C6476" s="2"/>
      <c r="D6476" s="2"/>
    </row>
    <row r="6477" spans="1:4">
      <c r="A6477" s="2" t="s">
        <v>7599</v>
      </c>
      <c r="B6477" s="2">
        <v>1</v>
      </c>
      <c r="C6477" s="2"/>
      <c r="D6477" s="2"/>
    </row>
    <row r="6478" spans="1:4">
      <c r="A6478" s="2" t="s">
        <v>7600</v>
      </c>
      <c r="B6478" s="2">
        <v>1</v>
      </c>
      <c r="C6478" s="2"/>
      <c r="D6478" s="2"/>
    </row>
    <row r="6479" spans="1:4">
      <c r="A6479" s="2" t="s">
        <v>7601</v>
      </c>
      <c r="B6479" s="2">
        <v>1</v>
      </c>
      <c r="C6479" s="2"/>
      <c r="D6479" s="2"/>
    </row>
    <row r="6480" spans="1:4">
      <c r="A6480" s="2" t="s">
        <v>7602</v>
      </c>
      <c r="B6480" s="2">
        <v>1</v>
      </c>
      <c r="C6480" s="2"/>
      <c r="D6480" s="2"/>
    </row>
    <row r="6481" spans="1:4">
      <c r="A6481" s="2" t="s">
        <v>7603</v>
      </c>
      <c r="B6481" s="2">
        <v>1</v>
      </c>
      <c r="C6481" s="2"/>
      <c r="D6481" s="2"/>
    </row>
    <row r="6482" spans="1:4">
      <c r="A6482" s="2" t="s">
        <v>7604</v>
      </c>
      <c r="B6482" s="2">
        <v>1</v>
      </c>
      <c r="C6482" s="2"/>
      <c r="D6482" s="2"/>
    </row>
    <row r="6483" spans="1:4">
      <c r="A6483" s="2" t="s">
        <v>7605</v>
      </c>
      <c r="B6483" s="2">
        <v>1</v>
      </c>
      <c r="C6483" s="2"/>
      <c r="D6483" s="2"/>
    </row>
    <row r="6484" spans="1:4">
      <c r="A6484" s="2" t="s">
        <v>7606</v>
      </c>
      <c r="B6484" s="2">
        <v>1</v>
      </c>
      <c r="C6484" s="2"/>
      <c r="D6484" s="2"/>
    </row>
    <row r="6485" spans="1:4">
      <c r="A6485" s="2" t="s">
        <v>7607</v>
      </c>
      <c r="B6485" s="2">
        <v>1</v>
      </c>
      <c r="C6485" s="2"/>
      <c r="D6485" s="2"/>
    </row>
    <row r="6486" spans="1:4">
      <c r="A6486" s="2" t="s">
        <v>7608</v>
      </c>
      <c r="B6486" s="2">
        <v>1</v>
      </c>
      <c r="C6486" s="2"/>
      <c r="D6486" s="2"/>
    </row>
    <row r="6487" spans="1:4">
      <c r="A6487" s="2" t="s">
        <v>7609</v>
      </c>
      <c r="B6487" s="2">
        <v>1</v>
      </c>
      <c r="C6487" s="2"/>
      <c r="D6487" s="2"/>
    </row>
    <row r="6488" spans="1:4">
      <c r="A6488" s="2" t="s">
        <v>7610</v>
      </c>
      <c r="B6488" s="2">
        <v>1</v>
      </c>
      <c r="C6488" s="2"/>
      <c r="D6488" s="2"/>
    </row>
    <row r="6489" spans="1:4">
      <c r="A6489" s="2" t="s">
        <v>7611</v>
      </c>
      <c r="B6489" s="2">
        <v>1</v>
      </c>
      <c r="C6489" s="2"/>
      <c r="D6489" s="2"/>
    </row>
    <row r="6490" spans="1:4">
      <c r="A6490" s="2" t="s">
        <v>7612</v>
      </c>
      <c r="B6490" s="2">
        <v>1</v>
      </c>
      <c r="C6490" s="2"/>
      <c r="D6490" s="2"/>
    </row>
    <row r="6491" spans="1:4">
      <c r="A6491" s="2" t="s">
        <v>7613</v>
      </c>
      <c r="B6491" s="2">
        <v>1</v>
      </c>
      <c r="C6491" s="2"/>
      <c r="D6491" s="2"/>
    </row>
    <row r="6492" spans="1:4">
      <c r="A6492" s="2" t="s">
        <v>7614</v>
      </c>
      <c r="B6492" s="2">
        <v>1</v>
      </c>
      <c r="C6492" s="2"/>
      <c r="D6492" s="2"/>
    </row>
    <row r="6493" spans="1:4">
      <c r="A6493" s="2" t="s">
        <v>7615</v>
      </c>
      <c r="B6493" s="2">
        <v>1</v>
      </c>
      <c r="C6493" s="2"/>
      <c r="D6493" s="2"/>
    </row>
    <row r="6494" spans="1:4">
      <c r="A6494" s="2" t="s">
        <v>7616</v>
      </c>
      <c r="B6494" s="2">
        <v>1</v>
      </c>
      <c r="C6494" s="2"/>
      <c r="D6494" s="2"/>
    </row>
    <row r="6495" spans="1:4">
      <c r="A6495" s="2" t="s">
        <v>7617</v>
      </c>
      <c r="B6495" s="2">
        <v>1</v>
      </c>
      <c r="C6495" s="2"/>
      <c r="D6495" s="2"/>
    </row>
    <row r="6496" spans="1:4">
      <c r="A6496" s="2" t="s">
        <v>7618</v>
      </c>
      <c r="B6496" s="2">
        <v>1</v>
      </c>
      <c r="C6496" s="2"/>
      <c r="D6496" s="2"/>
    </row>
    <row r="6497" spans="1:4">
      <c r="A6497" s="2" t="s">
        <v>7619</v>
      </c>
      <c r="B6497" s="2">
        <v>1</v>
      </c>
      <c r="C6497" s="2"/>
      <c r="D6497" s="2"/>
    </row>
    <row r="6498" spans="1:4">
      <c r="A6498" s="2" t="s">
        <v>7620</v>
      </c>
      <c r="B6498" s="2">
        <v>1</v>
      </c>
      <c r="C6498" s="2"/>
      <c r="D6498" s="2"/>
    </row>
    <row r="6499" spans="1:4">
      <c r="A6499" s="2" t="s">
        <v>7621</v>
      </c>
      <c r="B6499" s="2">
        <v>1</v>
      </c>
      <c r="C6499" s="2"/>
      <c r="D6499" s="2"/>
    </row>
    <row r="6500" spans="1:4">
      <c r="A6500" s="2" t="s">
        <v>7622</v>
      </c>
      <c r="B6500" s="2">
        <v>1</v>
      </c>
      <c r="C6500" s="2"/>
      <c r="D6500" s="2"/>
    </row>
    <row r="6501" spans="1:4">
      <c r="A6501" s="2" t="s">
        <v>7623</v>
      </c>
      <c r="B6501" s="2">
        <v>1</v>
      </c>
      <c r="C6501" s="2"/>
      <c r="D6501" s="2"/>
    </row>
    <row r="6502" spans="1:4">
      <c r="A6502" s="2" t="s">
        <v>7624</v>
      </c>
      <c r="B6502" s="2">
        <v>1</v>
      </c>
      <c r="C6502" s="2"/>
      <c r="D6502" s="2"/>
    </row>
    <row r="6503" spans="1:4">
      <c r="A6503" s="2" t="s">
        <v>7625</v>
      </c>
      <c r="B6503" s="2">
        <v>1</v>
      </c>
      <c r="C6503" s="2"/>
      <c r="D6503" s="2"/>
    </row>
    <row r="6504" spans="1:4">
      <c r="A6504" s="2" t="s">
        <v>7626</v>
      </c>
      <c r="B6504" s="2">
        <v>1</v>
      </c>
      <c r="C6504" s="2"/>
      <c r="D6504" s="2"/>
    </row>
    <row r="6505" spans="1:4">
      <c r="A6505" s="2" t="s">
        <v>7627</v>
      </c>
      <c r="B6505" s="2">
        <v>1</v>
      </c>
      <c r="C6505" s="2"/>
      <c r="D6505" s="2"/>
    </row>
    <row r="6506" spans="1:4">
      <c r="A6506" s="2" t="s">
        <v>7628</v>
      </c>
      <c r="B6506" s="2">
        <v>1</v>
      </c>
      <c r="C6506" s="2"/>
      <c r="D6506" s="2"/>
    </row>
    <row r="6507" spans="1:4">
      <c r="A6507" s="2" t="s">
        <v>7629</v>
      </c>
      <c r="B6507" s="2">
        <v>1</v>
      </c>
      <c r="C6507" s="2"/>
      <c r="D6507" s="2"/>
    </row>
    <row r="6508" spans="1:4">
      <c r="A6508" s="2" t="s">
        <v>7630</v>
      </c>
      <c r="B6508" s="2">
        <v>1</v>
      </c>
      <c r="C6508" s="2"/>
      <c r="D6508" s="2"/>
    </row>
    <row r="6509" spans="1:4">
      <c r="A6509" s="2" t="s">
        <v>7631</v>
      </c>
      <c r="B6509" s="2">
        <v>1</v>
      </c>
      <c r="C6509" s="2"/>
      <c r="D6509" s="2"/>
    </row>
    <row r="6510" spans="1:4">
      <c r="A6510" s="2" t="s">
        <v>7632</v>
      </c>
      <c r="B6510" s="2">
        <v>1</v>
      </c>
      <c r="C6510" s="2"/>
      <c r="D6510" s="2"/>
    </row>
    <row r="6511" spans="1:4">
      <c r="A6511" s="2" t="s">
        <v>7633</v>
      </c>
      <c r="B6511" s="2">
        <v>1</v>
      </c>
      <c r="C6511" s="2"/>
      <c r="D6511" s="2"/>
    </row>
    <row r="6512" spans="1:4">
      <c r="A6512" s="2" t="s">
        <v>7634</v>
      </c>
      <c r="B6512" s="2">
        <v>1</v>
      </c>
      <c r="C6512" s="2"/>
      <c r="D6512" s="2"/>
    </row>
    <row r="6513" spans="1:4">
      <c r="A6513" s="2" t="s">
        <v>7635</v>
      </c>
      <c r="B6513" s="2">
        <v>1</v>
      </c>
      <c r="C6513" s="2"/>
      <c r="D6513" s="2"/>
    </row>
    <row r="6514" spans="1:4">
      <c r="A6514" s="2" t="s">
        <v>7636</v>
      </c>
      <c r="B6514" s="2">
        <v>1</v>
      </c>
      <c r="C6514" s="2"/>
      <c r="D6514" s="2"/>
    </row>
    <row r="6515" spans="1:4">
      <c r="A6515" s="2" t="s">
        <v>7637</v>
      </c>
      <c r="B6515" s="2">
        <v>1</v>
      </c>
      <c r="C6515" s="2"/>
      <c r="D6515" s="2"/>
    </row>
    <row r="6516" spans="1:4">
      <c r="A6516" s="2" t="s">
        <v>7638</v>
      </c>
      <c r="B6516" s="2">
        <v>1</v>
      </c>
      <c r="C6516" s="2"/>
      <c r="D6516" s="2"/>
    </row>
    <row r="6517" spans="1:4">
      <c r="A6517" s="2" t="s">
        <v>7639</v>
      </c>
      <c r="B6517" s="2">
        <v>1</v>
      </c>
      <c r="C6517" s="2"/>
      <c r="D6517" s="2"/>
    </row>
    <row r="6518" spans="1:4">
      <c r="A6518" s="2" t="s">
        <v>7640</v>
      </c>
      <c r="B6518" s="2">
        <v>1</v>
      </c>
      <c r="C6518" s="2"/>
      <c r="D6518" s="2"/>
    </row>
    <row r="6519" spans="1:4">
      <c r="A6519" s="2" t="s">
        <v>7641</v>
      </c>
      <c r="B6519" s="2">
        <v>1</v>
      </c>
      <c r="C6519" s="2"/>
      <c r="D6519" s="2"/>
    </row>
    <row r="6520" spans="1:4">
      <c r="A6520" s="2" t="s">
        <v>7642</v>
      </c>
      <c r="B6520" s="2">
        <v>1</v>
      </c>
      <c r="C6520" s="2"/>
      <c r="D6520" s="2"/>
    </row>
    <row r="6521" spans="1:4">
      <c r="A6521" s="2" t="s">
        <v>7643</v>
      </c>
      <c r="B6521" s="2">
        <v>1</v>
      </c>
      <c r="C6521" s="2"/>
      <c r="D6521" s="2"/>
    </row>
    <row r="6522" spans="1:4">
      <c r="A6522" s="2" t="s">
        <v>7644</v>
      </c>
      <c r="B6522" s="2">
        <v>1</v>
      </c>
      <c r="C6522" s="2"/>
      <c r="D6522" s="2"/>
    </row>
    <row r="6523" spans="1:4">
      <c r="A6523" s="2" t="s">
        <v>7645</v>
      </c>
      <c r="B6523" s="2">
        <v>1</v>
      </c>
      <c r="C6523" s="2"/>
      <c r="D6523" s="2"/>
    </row>
    <row r="6524" spans="1:4">
      <c r="A6524" s="2" t="s">
        <v>7646</v>
      </c>
      <c r="B6524" s="2">
        <v>1</v>
      </c>
      <c r="C6524" s="2"/>
      <c r="D6524" s="2"/>
    </row>
    <row r="6525" spans="1:4">
      <c r="A6525" s="2" t="s">
        <v>7647</v>
      </c>
      <c r="B6525" s="2">
        <v>1</v>
      </c>
      <c r="C6525" s="2"/>
      <c r="D6525" s="2"/>
    </row>
    <row r="6526" spans="1:4">
      <c r="A6526" s="2" t="s">
        <v>7648</v>
      </c>
      <c r="B6526" s="2">
        <v>1</v>
      </c>
      <c r="C6526" s="2"/>
      <c r="D6526" s="2"/>
    </row>
    <row r="6527" spans="1:4">
      <c r="A6527" s="2" t="s">
        <v>7649</v>
      </c>
      <c r="B6527" s="2">
        <v>1</v>
      </c>
      <c r="C6527" s="2"/>
      <c r="D6527" s="2"/>
    </row>
    <row r="6528" spans="1:4">
      <c r="A6528" s="2" t="s">
        <v>7650</v>
      </c>
      <c r="B6528" s="2">
        <v>1</v>
      </c>
      <c r="C6528" s="2"/>
      <c r="D6528" s="2"/>
    </row>
    <row r="6529" spans="1:4">
      <c r="A6529" s="2" t="s">
        <v>7651</v>
      </c>
      <c r="B6529" s="2">
        <v>1</v>
      </c>
      <c r="C6529" s="2"/>
      <c r="D6529" s="2"/>
    </row>
    <row r="6530" spans="1:4">
      <c r="A6530" s="2" t="s">
        <v>7652</v>
      </c>
      <c r="B6530" s="2">
        <v>1</v>
      </c>
      <c r="C6530" s="2"/>
      <c r="D6530" s="2"/>
    </row>
    <row r="6531" spans="1:4">
      <c r="A6531" s="2" t="s">
        <v>7653</v>
      </c>
      <c r="B6531" s="2">
        <v>1</v>
      </c>
      <c r="C6531" s="2"/>
      <c r="D6531" s="2"/>
    </row>
    <row r="6532" spans="1:4">
      <c r="A6532" s="2" t="s">
        <v>7654</v>
      </c>
      <c r="B6532" s="2">
        <v>1</v>
      </c>
      <c r="C6532" s="2"/>
      <c r="D6532" s="2"/>
    </row>
    <row r="6533" spans="1:4">
      <c r="A6533" s="2" t="s">
        <v>7655</v>
      </c>
      <c r="B6533" s="2">
        <v>1</v>
      </c>
      <c r="C6533" s="2"/>
      <c r="D6533" s="2"/>
    </row>
    <row r="6534" spans="1:4">
      <c r="A6534" s="2" t="s">
        <v>7656</v>
      </c>
      <c r="B6534" s="2">
        <v>1</v>
      </c>
      <c r="C6534" s="2"/>
      <c r="D6534" s="2"/>
    </row>
    <row r="6535" spans="1:4">
      <c r="A6535" s="2" t="s">
        <v>7657</v>
      </c>
      <c r="B6535" s="2">
        <v>1</v>
      </c>
      <c r="C6535" s="2"/>
      <c r="D6535" s="2"/>
    </row>
    <row r="6536" spans="1:4">
      <c r="A6536" s="2" t="s">
        <v>7658</v>
      </c>
      <c r="B6536" s="2">
        <v>1</v>
      </c>
      <c r="C6536" s="2"/>
      <c r="D6536" s="2"/>
    </row>
    <row r="6537" spans="1:4">
      <c r="A6537" s="2" t="s">
        <v>7659</v>
      </c>
      <c r="B6537" s="2">
        <v>1</v>
      </c>
      <c r="C6537" s="2"/>
      <c r="D6537" s="2"/>
    </row>
    <row r="6538" spans="1:4">
      <c r="A6538" s="2" t="s">
        <v>7660</v>
      </c>
      <c r="B6538" s="2">
        <v>1</v>
      </c>
      <c r="C6538" s="2"/>
      <c r="D6538" s="2"/>
    </row>
    <row r="6539" spans="1:4">
      <c r="A6539" s="2" t="s">
        <v>7661</v>
      </c>
      <c r="B6539" s="2">
        <v>1</v>
      </c>
      <c r="C6539" s="2"/>
      <c r="D6539" s="2"/>
    </row>
    <row r="6540" spans="1:4">
      <c r="A6540" s="2" t="s">
        <v>7662</v>
      </c>
      <c r="B6540" s="2">
        <v>1</v>
      </c>
      <c r="C6540" s="2"/>
      <c r="D6540" s="2"/>
    </row>
    <row r="6541" spans="1:4">
      <c r="A6541" s="2" t="s">
        <v>7663</v>
      </c>
      <c r="B6541" s="2">
        <v>1</v>
      </c>
      <c r="C6541" s="2"/>
      <c r="D6541" s="2"/>
    </row>
    <row r="6542" spans="1:4">
      <c r="A6542" s="2" t="s">
        <v>7664</v>
      </c>
      <c r="B6542" s="2">
        <v>1</v>
      </c>
      <c r="C6542" s="2"/>
      <c r="D6542" s="2"/>
    </row>
    <row r="6543" spans="1:4">
      <c r="A6543" s="2" t="s">
        <v>7665</v>
      </c>
      <c r="B6543" s="2">
        <v>1</v>
      </c>
      <c r="C6543" s="2"/>
      <c r="D6543" s="2"/>
    </row>
    <row r="6544" spans="1:4">
      <c r="A6544" s="2" t="s">
        <v>7666</v>
      </c>
      <c r="B6544" s="2">
        <v>1</v>
      </c>
      <c r="C6544" s="2"/>
      <c r="D6544" s="2"/>
    </row>
    <row r="6545" spans="1:4">
      <c r="A6545" s="2" t="s">
        <v>7667</v>
      </c>
      <c r="B6545" s="2">
        <v>1</v>
      </c>
      <c r="C6545" s="2"/>
      <c r="D6545" s="2"/>
    </row>
    <row r="6546" spans="1:4">
      <c r="A6546" s="2" t="s">
        <v>7668</v>
      </c>
      <c r="B6546" s="2">
        <v>1</v>
      </c>
      <c r="C6546" s="2"/>
      <c r="D6546" s="2"/>
    </row>
    <row r="6547" spans="1:4">
      <c r="A6547" s="2" t="s">
        <v>7669</v>
      </c>
      <c r="B6547" s="2">
        <v>1</v>
      </c>
      <c r="C6547" s="2"/>
      <c r="D6547" s="2"/>
    </row>
    <row r="6548" spans="1:4">
      <c r="A6548" s="2" t="s">
        <v>7670</v>
      </c>
      <c r="B6548" s="2">
        <v>1</v>
      </c>
      <c r="C6548" s="2"/>
      <c r="D6548" s="2"/>
    </row>
    <row r="6549" spans="1:4">
      <c r="A6549" s="2" t="s">
        <v>7671</v>
      </c>
      <c r="B6549" s="2">
        <v>1</v>
      </c>
      <c r="C6549" s="2"/>
      <c r="D6549" s="2"/>
    </row>
    <row r="6550" spans="1:4">
      <c r="A6550" s="2" t="s">
        <v>7672</v>
      </c>
      <c r="B6550" s="2">
        <v>1</v>
      </c>
      <c r="C6550" s="2"/>
      <c r="D6550" s="2"/>
    </row>
    <row r="6551" spans="1:4">
      <c r="A6551" s="2" t="s">
        <v>7673</v>
      </c>
      <c r="B6551" s="2">
        <v>1</v>
      </c>
      <c r="C6551" s="2"/>
      <c r="D6551" s="2"/>
    </row>
    <row r="6552" spans="1:4">
      <c r="A6552" s="2" t="s">
        <v>7674</v>
      </c>
      <c r="B6552" s="2">
        <v>1</v>
      </c>
      <c r="C6552" s="2"/>
      <c r="D6552" s="2"/>
    </row>
    <row r="6553" spans="1:4">
      <c r="A6553" s="2" t="s">
        <v>7675</v>
      </c>
      <c r="B6553" s="2">
        <v>1</v>
      </c>
      <c r="C6553" s="2"/>
      <c r="D6553" s="2"/>
    </row>
    <row r="6554" spans="1:4">
      <c r="A6554" s="2" t="s">
        <v>7676</v>
      </c>
      <c r="B6554" s="2">
        <v>1</v>
      </c>
      <c r="C6554" s="2"/>
      <c r="D6554" s="2"/>
    </row>
    <row r="6555" spans="1:4">
      <c r="A6555" s="2" t="s">
        <v>7677</v>
      </c>
      <c r="B6555" s="2">
        <v>1</v>
      </c>
      <c r="C6555" s="2"/>
      <c r="D6555" s="2"/>
    </row>
    <row r="6556" spans="1:4">
      <c r="A6556" s="2" t="s">
        <v>7678</v>
      </c>
      <c r="B6556" s="2">
        <v>1</v>
      </c>
      <c r="C6556" s="2"/>
      <c r="D6556" s="2"/>
    </row>
    <row r="6557" spans="1:4">
      <c r="A6557" s="2" t="s">
        <v>7679</v>
      </c>
      <c r="B6557" s="2">
        <v>1</v>
      </c>
      <c r="C6557" s="2"/>
      <c r="D6557" s="2"/>
    </row>
    <row r="6558" spans="1:4">
      <c r="A6558" s="2" t="s">
        <v>7680</v>
      </c>
      <c r="B6558" s="2">
        <v>1</v>
      </c>
      <c r="C6558" s="2"/>
      <c r="D6558" s="2"/>
    </row>
    <row r="6559" spans="1:4">
      <c r="A6559" s="2" t="s">
        <v>7681</v>
      </c>
      <c r="B6559" s="2">
        <v>1</v>
      </c>
      <c r="C6559" s="2"/>
      <c r="D6559" s="2"/>
    </row>
    <row r="6560" spans="1:4">
      <c r="A6560" s="2" t="s">
        <v>7682</v>
      </c>
      <c r="B6560" s="2">
        <v>1</v>
      </c>
      <c r="C6560" s="2"/>
      <c r="D6560" s="2"/>
    </row>
    <row r="6561" spans="1:4">
      <c r="A6561" s="2" t="s">
        <v>7683</v>
      </c>
      <c r="B6561" s="2">
        <v>1</v>
      </c>
      <c r="C6561" s="2"/>
      <c r="D6561" s="2"/>
    </row>
    <row r="6562" spans="1:4">
      <c r="A6562" s="2" t="s">
        <v>7684</v>
      </c>
      <c r="B6562" s="2">
        <v>1</v>
      </c>
      <c r="C6562" s="2"/>
      <c r="D6562" s="2"/>
    </row>
    <row r="6563" spans="1:4">
      <c r="A6563" s="2" t="s">
        <v>7685</v>
      </c>
      <c r="B6563" s="2">
        <v>1</v>
      </c>
      <c r="C6563" s="2"/>
      <c r="D6563" s="2"/>
    </row>
    <row r="6564" spans="1:4">
      <c r="A6564" s="2" t="s">
        <v>7686</v>
      </c>
      <c r="B6564" s="2">
        <v>1</v>
      </c>
      <c r="C6564" s="2"/>
      <c r="D6564" s="2"/>
    </row>
    <row r="6565" spans="1:4">
      <c r="A6565" s="2" t="s">
        <v>7687</v>
      </c>
      <c r="B6565" s="2">
        <v>1</v>
      </c>
      <c r="C6565" s="2"/>
      <c r="D6565" s="2"/>
    </row>
    <row r="6566" spans="1:4">
      <c r="A6566" s="2" t="s">
        <v>7688</v>
      </c>
      <c r="B6566" s="2">
        <v>1</v>
      </c>
      <c r="C6566" s="2"/>
      <c r="D6566" s="2"/>
    </row>
    <row r="6567" spans="1:4">
      <c r="A6567" s="2" t="s">
        <v>7689</v>
      </c>
      <c r="B6567" s="2">
        <v>1</v>
      </c>
      <c r="C6567" s="2"/>
      <c r="D6567" s="2"/>
    </row>
    <row r="6568" spans="1:4">
      <c r="A6568" s="2" t="s">
        <v>7690</v>
      </c>
      <c r="B6568" s="2">
        <v>1</v>
      </c>
      <c r="C6568" s="2"/>
      <c r="D6568" s="2"/>
    </row>
    <row r="6569" spans="1:4">
      <c r="A6569" s="2" t="s">
        <v>7691</v>
      </c>
      <c r="B6569" s="2">
        <v>1</v>
      </c>
      <c r="C6569" s="2"/>
      <c r="D6569" s="2"/>
    </row>
    <row r="6570" spans="1:4">
      <c r="A6570" s="2" t="s">
        <v>7692</v>
      </c>
      <c r="B6570" s="2">
        <v>1</v>
      </c>
      <c r="C6570" s="2"/>
      <c r="D6570" s="2"/>
    </row>
    <row r="6571" spans="1:4">
      <c r="A6571" s="2" t="s">
        <v>7693</v>
      </c>
      <c r="B6571" s="2">
        <v>1</v>
      </c>
      <c r="C6571" s="2"/>
      <c r="D6571" s="2"/>
    </row>
    <row r="6572" spans="1:4">
      <c r="A6572" s="2" t="s">
        <v>7694</v>
      </c>
      <c r="B6572" s="2">
        <v>1</v>
      </c>
      <c r="C6572" s="2"/>
      <c r="D6572" s="2"/>
    </row>
    <row r="6573" spans="1:4">
      <c r="A6573" s="2" t="s">
        <v>7695</v>
      </c>
      <c r="B6573" s="2">
        <v>1</v>
      </c>
      <c r="C6573" s="2"/>
      <c r="D6573" s="2"/>
    </row>
    <row r="6574" spans="1:4">
      <c r="A6574" s="2" t="s">
        <v>7696</v>
      </c>
      <c r="B6574" s="2">
        <v>1</v>
      </c>
      <c r="C6574" s="2"/>
      <c r="D6574" s="2"/>
    </row>
    <row r="6575" spans="1:4">
      <c r="A6575" s="2" t="s">
        <v>7697</v>
      </c>
      <c r="B6575" s="2">
        <v>1</v>
      </c>
      <c r="C6575" s="2"/>
      <c r="D6575" s="2"/>
    </row>
    <row r="6576" spans="1:4">
      <c r="A6576" s="2" t="s">
        <v>7698</v>
      </c>
      <c r="B6576" s="2">
        <v>1</v>
      </c>
      <c r="C6576" s="2"/>
      <c r="D6576" s="2"/>
    </row>
    <row r="6577" spans="1:4">
      <c r="A6577" s="2" t="s">
        <v>7699</v>
      </c>
      <c r="B6577" s="2">
        <v>1</v>
      </c>
      <c r="C6577" s="2"/>
      <c r="D6577" s="2"/>
    </row>
    <row r="6578" spans="1:4">
      <c r="A6578" s="2" t="s">
        <v>7700</v>
      </c>
      <c r="B6578" s="2">
        <v>1</v>
      </c>
      <c r="C6578" s="2"/>
      <c r="D6578" s="2"/>
    </row>
    <row r="6579" spans="1:4">
      <c r="A6579" s="2" t="s">
        <v>7701</v>
      </c>
      <c r="B6579" s="2">
        <v>1</v>
      </c>
      <c r="C6579" s="2"/>
      <c r="D6579" s="2"/>
    </row>
    <row r="6580" spans="1:4">
      <c r="A6580" s="2" t="s">
        <v>7702</v>
      </c>
      <c r="B6580" s="2">
        <v>1</v>
      </c>
      <c r="C6580" s="2"/>
      <c r="D6580" s="2"/>
    </row>
    <row r="6581" spans="1:4">
      <c r="A6581" s="2" t="s">
        <v>7703</v>
      </c>
      <c r="B6581" s="2">
        <v>1</v>
      </c>
      <c r="C6581" s="2"/>
      <c r="D6581" s="2"/>
    </row>
    <row r="6582" spans="1:4">
      <c r="A6582" s="2" t="s">
        <v>7704</v>
      </c>
      <c r="B6582" s="2">
        <v>1</v>
      </c>
      <c r="C6582" s="2"/>
      <c r="D6582" s="2"/>
    </row>
    <row r="6583" spans="1:4">
      <c r="A6583" s="2" t="s">
        <v>7705</v>
      </c>
      <c r="B6583" s="2">
        <v>1</v>
      </c>
      <c r="C6583" s="2"/>
      <c r="D6583" s="2"/>
    </row>
    <row r="6584" spans="1:4">
      <c r="A6584" s="2" t="s">
        <v>7706</v>
      </c>
      <c r="B6584" s="2">
        <v>1</v>
      </c>
      <c r="C6584" s="2"/>
      <c r="D6584" s="2"/>
    </row>
    <row r="6585" spans="1:4">
      <c r="A6585" s="2" t="s">
        <v>7707</v>
      </c>
      <c r="B6585" s="2">
        <v>1</v>
      </c>
      <c r="C6585" s="2"/>
      <c r="D6585" s="2"/>
    </row>
    <row r="6586" spans="1:4">
      <c r="A6586" s="2" t="s">
        <v>7708</v>
      </c>
      <c r="B6586" s="2">
        <v>1</v>
      </c>
      <c r="C6586" s="2"/>
      <c r="D6586" s="2"/>
    </row>
    <row r="6587" spans="1:4">
      <c r="A6587" s="2" t="s">
        <v>7709</v>
      </c>
      <c r="B6587" s="2">
        <v>1</v>
      </c>
      <c r="C6587" s="2"/>
      <c r="D6587" s="2"/>
    </row>
    <row r="6588" spans="1:4">
      <c r="A6588" s="2" t="s">
        <v>7710</v>
      </c>
      <c r="B6588" s="2">
        <v>1</v>
      </c>
      <c r="C6588" s="2"/>
      <c r="D6588" s="2"/>
    </row>
    <row r="6589" spans="1:4">
      <c r="A6589" s="2" t="s">
        <v>7711</v>
      </c>
      <c r="B6589" s="2">
        <v>1</v>
      </c>
      <c r="C6589" s="2"/>
      <c r="D6589" s="2"/>
    </row>
    <row r="6590" spans="1:4">
      <c r="A6590" s="2" t="s">
        <v>7712</v>
      </c>
      <c r="B6590" s="2">
        <v>1</v>
      </c>
      <c r="C6590" s="2"/>
      <c r="D6590" s="2"/>
    </row>
    <row r="6591" spans="1:4">
      <c r="A6591" s="2" t="s">
        <v>7713</v>
      </c>
      <c r="B6591" s="2">
        <v>1</v>
      </c>
      <c r="C6591" s="2"/>
      <c r="D6591" s="2"/>
    </row>
    <row r="6592" spans="1:4">
      <c r="A6592" s="2" t="s">
        <v>7714</v>
      </c>
      <c r="B6592" s="2">
        <v>1</v>
      </c>
      <c r="C6592" s="2"/>
      <c r="D6592" s="2"/>
    </row>
    <row r="6593" spans="1:4">
      <c r="A6593" s="2" t="s">
        <v>7715</v>
      </c>
      <c r="B6593" s="2">
        <v>1</v>
      </c>
      <c r="C6593" s="2"/>
      <c r="D6593" s="2"/>
    </row>
    <row r="6594" spans="1:4">
      <c r="A6594" s="2" t="s">
        <v>7716</v>
      </c>
      <c r="B6594" s="2">
        <v>1</v>
      </c>
      <c r="C6594" s="2"/>
      <c r="D6594" s="2"/>
    </row>
    <row r="6595" spans="1:4">
      <c r="A6595" s="2" t="s">
        <v>7717</v>
      </c>
      <c r="B6595" s="2">
        <v>1</v>
      </c>
      <c r="C6595" s="2"/>
      <c r="D6595" s="2"/>
    </row>
    <row r="6596" spans="1:4">
      <c r="A6596" s="2" t="s">
        <v>7718</v>
      </c>
      <c r="B6596" s="2">
        <v>1</v>
      </c>
      <c r="C6596" s="2"/>
      <c r="D6596" s="2"/>
    </row>
    <row r="6597" spans="1:4">
      <c r="A6597" s="2" t="s">
        <v>7719</v>
      </c>
      <c r="B6597" s="2">
        <v>1</v>
      </c>
      <c r="C6597" s="2"/>
      <c r="D6597" s="2"/>
    </row>
    <row r="6598" spans="1:4">
      <c r="A6598" s="2" t="s">
        <v>7720</v>
      </c>
      <c r="B6598" s="2">
        <v>1</v>
      </c>
      <c r="C6598" s="2"/>
      <c r="D6598" s="2"/>
    </row>
    <row r="6599" spans="1:4">
      <c r="A6599" s="2" t="s">
        <v>7721</v>
      </c>
      <c r="B6599" s="2">
        <v>1</v>
      </c>
      <c r="C6599" s="2"/>
      <c r="D6599" s="2"/>
    </row>
    <row r="6600" spans="1:4">
      <c r="A6600" s="2" t="s">
        <v>7722</v>
      </c>
      <c r="B6600" s="2">
        <v>1</v>
      </c>
      <c r="C6600" s="2"/>
      <c r="D6600" s="2"/>
    </row>
    <row r="6601" spans="1:4">
      <c r="A6601" s="2" t="s">
        <v>7723</v>
      </c>
      <c r="B6601" s="2">
        <v>1</v>
      </c>
      <c r="C6601" s="2"/>
      <c r="D6601" s="2"/>
    </row>
    <row r="6602" spans="1:4">
      <c r="A6602" s="2" t="s">
        <v>7724</v>
      </c>
      <c r="B6602" s="2">
        <v>1</v>
      </c>
      <c r="C6602" s="2"/>
      <c r="D6602" s="2"/>
    </row>
    <row r="6603" spans="1:4">
      <c r="A6603" s="2" t="s">
        <v>7725</v>
      </c>
      <c r="B6603" s="2">
        <v>1</v>
      </c>
      <c r="C6603" s="2"/>
      <c r="D6603" s="2"/>
    </row>
    <row r="6604" spans="1:4">
      <c r="A6604" s="2" t="s">
        <v>7726</v>
      </c>
      <c r="B6604" s="2">
        <v>1</v>
      </c>
      <c r="C6604" s="2"/>
      <c r="D6604" s="2"/>
    </row>
    <row r="6605" spans="1:4">
      <c r="A6605" s="2" t="s">
        <v>7727</v>
      </c>
      <c r="B6605" s="2">
        <v>1</v>
      </c>
      <c r="C6605" s="2"/>
      <c r="D6605" s="2"/>
    </row>
    <row r="6606" spans="1:4">
      <c r="A6606" s="2" t="s">
        <v>7728</v>
      </c>
      <c r="B6606" s="2">
        <v>1</v>
      </c>
      <c r="C6606" s="2"/>
      <c r="D6606" s="2"/>
    </row>
    <row r="6607" spans="1:4">
      <c r="A6607" s="2" t="s">
        <v>7729</v>
      </c>
      <c r="B6607" s="2">
        <v>1</v>
      </c>
      <c r="C6607" s="2"/>
      <c r="D6607" s="2"/>
    </row>
    <row r="6608" spans="1:4">
      <c r="A6608" s="2" t="s">
        <v>7730</v>
      </c>
      <c r="B6608" s="2">
        <v>1</v>
      </c>
      <c r="C6608" s="2"/>
      <c r="D6608" s="2"/>
    </row>
    <row r="6609" spans="1:4">
      <c r="A6609" s="2" t="s">
        <v>7731</v>
      </c>
      <c r="B6609" s="2">
        <v>1</v>
      </c>
      <c r="C6609" s="2"/>
      <c r="D6609" s="2"/>
    </row>
    <row r="6610" spans="1:4">
      <c r="A6610" s="2" t="s">
        <v>7732</v>
      </c>
      <c r="B6610" s="2">
        <v>1</v>
      </c>
      <c r="C6610" s="2"/>
      <c r="D6610" s="2"/>
    </row>
    <row r="6611" spans="1:4">
      <c r="A6611" s="2" t="s">
        <v>7733</v>
      </c>
      <c r="B6611" s="2">
        <v>1</v>
      </c>
      <c r="C6611" s="2"/>
      <c r="D6611" s="2"/>
    </row>
    <row r="6612" spans="1:4">
      <c r="A6612" s="2" t="s">
        <v>7734</v>
      </c>
      <c r="B6612" s="2">
        <v>1</v>
      </c>
      <c r="C6612" s="2"/>
      <c r="D6612" s="2"/>
    </row>
    <row r="6613" spans="1:4">
      <c r="A6613" s="2" t="s">
        <v>7735</v>
      </c>
      <c r="B6613" s="2">
        <v>1</v>
      </c>
      <c r="C6613" s="2"/>
      <c r="D6613" s="2"/>
    </row>
    <row r="6614" spans="1:4">
      <c r="A6614" s="2" t="s">
        <v>7736</v>
      </c>
      <c r="B6614" s="2">
        <v>1</v>
      </c>
      <c r="C6614" s="2"/>
      <c r="D6614" s="2"/>
    </row>
    <row r="6615" spans="1:4">
      <c r="A6615" s="2" t="s">
        <v>7737</v>
      </c>
      <c r="B6615" s="2">
        <v>1</v>
      </c>
      <c r="C6615" s="2"/>
      <c r="D6615" s="2"/>
    </row>
    <row r="6616" spans="1:4">
      <c r="A6616" s="2" t="s">
        <v>7738</v>
      </c>
      <c r="B6616" s="2">
        <v>1</v>
      </c>
      <c r="C6616" s="2"/>
      <c r="D6616" s="2"/>
    </row>
    <row r="6617" spans="1:4">
      <c r="A6617" s="2" t="s">
        <v>7739</v>
      </c>
      <c r="B6617" s="2">
        <v>1</v>
      </c>
      <c r="C6617" s="2"/>
      <c r="D6617" s="2"/>
    </row>
    <row r="6618" spans="1:4">
      <c r="A6618" s="2" t="s">
        <v>7740</v>
      </c>
      <c r="B6618" s="2">
        <v>1</v>
      </c>
      <c r="C6618" s="2"/>
      <c r="D6618" s="2"/>
    </row>
    <row r="6619" spans="1:4">
      <c r="A6619" s="2" t="s">
        <v>7741</v>
      </c>
      <c r="B6619" s="2">
        <v>1</v>
      </c>
      <c r="C6619" s="2"/>
      <c r="D6619" s="2"/>
    </row>
    <row r="6620" spans="1:4">
      <c r="A6620" s="2" t="s">
        <v>7742</v>
      </c>
      <c r="B6620" s="2">
        <v>1</v>
      </c>
      <c r="C6620" s="2"/>
      <c r="D6620" s="2"/>
    </row>
    <row r="6621" spans="1:4">
      <c r="A6621" s="2" t="s">
        <v>7743</v>
      </c>
      <c r="B6621" s="2">
        <v>1</v>
      </c>
      <c r="C6621" s="2"/>
      <c r="D6621" s="2"/>
    </row>
    <row r="6622" spans="1:4">
      <c r="A6622" s="2" t="s">
        <v>7744</v>
      </c>
      <c r="B6622" s="2">
        <v>1</v>
      </c>
      <c r="C6622" s="2"/>
      <c r="D6622" s="2"/>
    </row>
    <row r="6623" spans="1:4">
      <c r="A6623" s="2" t="s">
        <v>7745</v>
      </c>
      <c r="B6623" s="2">
        <v>1</v>
      </c>
      <c r="C6623" s="2"/>
      <c r="D6623" s="2"/>
    </row>
    <row r="6624" spans="1:4">
      <c r="A6624" s="2" t="s">
        <v>7746</v>
      </c>
      <c r="B6624" s="2">
        <v>1</v>
      </c>
      <c r="C6624" s="2"/>
      <c r="D6624" s="2"/>
    </row>
    <row r="6625" spans="1:4">
      <c r="A6625" s="2" t="s">
        <v>7747</v>
      </c>
      <c r="B6625" s="2">
        <v>1</v>
      </c>
      <c r="C6625" s="2"/>
      <c r="D6625" s="2"/>
    </row>
    <row r="6626" spans="1:4">
      <c r="A6626" s="2" t="s">
        <v>7748</v>
      </c>
      <c r="B6626" s="2">
        <v>1</v>
      </c>
      <c r="C6626" s="2"/>
      <c r="D6626" s="2"/>
    </row>
    <row r="6627" spans="1:4">
      <c r="A6627" s="2" t="s">
        <v>7749</v>
      </c>
      <c r="B6627" s="2">
        <v>1</v>
      </c>
      <c r="C6627" s="2"/>
      <c r="D6627" s="2"/>
    </row>
    <row r="6628" spans="1:4">
      <c r="A6628" s="2" t="s">
        <v>7750</v>
      </c>
      <c r="B6628" s="2">
        <v>1</v>
      </c>
      <c r="C6628" s="2"/>
      <c r="D6628" s="2"/>
    </row>
    <row r="6629" spans="1:4">
      <c r="A6629" s="2" t="s">
        <v>7751</v>
      </c>
      <c r="B6629" s="2">
        <v>1</v>
      </c>
      <c r="C6629" s="2"/>
      <c r="D6629" s="2"/>
    </row>
    <row r="6630" spans="1:4">
      <c r="A6630" s="2" t="s">
        <v>7752</v>
      </c>
      <c r="B6630" s="2">
        <v>1</v>
      </c>
      <c r="C6630" s="2"/>
      <c r="D6630" s="2"/>
    </row>
    <row r="6631" spans="1:4">
      <c r="A6631" s="2" t="s">
        <v>7753</v>
      </c>
      <c r="B6631" s="2">
        <v>1</v>
      </c>
      <c r="C6631" s="2"/>
      <c r="D6631" s="2"/>
    </row>
    <row r="6632" spans="1:4">
      <c r="A6632" s="2" t="s">
        <v>7754</v>
      </c>
      <c r="B6632" s="2">
        <v>1</v>
      </c>
      <c r="C6632" s="2"/>
      <c r="D6632" s="2"/>
    </row>
    <row r="6633" spans="1:4">
      <c r="A6633" s="2" t="s">
        <v>7755</v>
      </c>
      <c r="B6633" s="2">
        <v>1</v>
      </c>
      <c r="C6633" s="2"/>
      <c r="D6633" s="2"/>
    </row>
    <row r="6634" spans="1:4">
      <c r="A6634" s="2" t="s">
        <v>7756</v>
      </c>
      <c r="B6634" s="2">
        <v>1</v>
      </c>
      <c r="C6634" s="2"/>
      <c r="D6634" s="2"/>
    </row>
    <row r="6635" spans="1:4">
      <c r="A6635" s="2" t="s">
        <v>7757</v>
      </c>
      <c r="B6635" s="2">
        <v>1</v>
      </c>
      <c r="C6635" s="2"/>
      <c r="D6635" s="2"/>
    </row>
    <row r="6636" spans="1:4">
      <c r="A6636" s="2" t="s">
        <v>7758</v>
      </c>
      <c r="B6636" s="2">
        <v>1</v>
      </c>
      <c r="C6636" s="2"/>
      <c r="D6636" s="2"/>
    </row>
    <row r="6637" spans="1:4">
      <c r="A6637" s="2" t="s">
        <v>7759</v>
      </c>
      <c r="B6637" s="2">
        <v>1</v>
      </c>
      <c r="C6637" s="2"/>
      <c r="D6637" s="2"/>
    </row>
    <row r="6638" spans="1:4">
      <c r="A6638" s="2" t="s">
        <v>7760</v>
      </c>
      <c r="B6638" s="2">
        <v>1</v>
      </c>
      <c r="C6638" s="2"/>
      <c r="D6638" s="2"/>
    </row>
    <row r="6639" spans="1:4">
      <c r="A6639" s="2" t="s">
        <v>7761</v>
      </c>
      <c r="B6639" s="2">
        <v>1</v>
      </c>
      <c r="C6639" s="2"/>
      <c r="D6639" s="2"/>
    </row>
    <row r="6640" spans="1:4">
      <c r="A6640" s="2" t="s">
        <v>7762</v>
      </c>
      <c r="B6640" s="2">
        <v>1</v>
      </c>
      <c r="C6640" s="2"/>
      <c r="D6640" s="2"/>
    </row>
    <row r="6641" spans="1:4">
      <c r="A6641" s="2" t="s">
        <v>7763</v>
      </c>
      <c r="B6641" s="2">
        <v>1</v>
      </c>
      <c r="C6641" s="2"/>
      <c r="D6641" s="2"/>
    </row>
    <row r="6642" spans="1:4">
      <c r="A6642" s="2" t="s">
        <v>7764</v>
      </c>
      <c r="B6642" s="2">
        <v>1</v>
      </c>
      <c r="C6642" s="2"/>
      <c r="D6642" s="2"/>
    </row>
    <row r="6643" spans="1:4">
      <c r="A6643" s="2" t="s">
        <v>7765</v>
      </c>
      <c r="B6643" s="2">
        <v>1</v>
      </c>
      <c r="C6643" s="2"/>
      <c r="D6643" s="2"/>
    </row>
    <row r="6644" spans="1:4">
      <c r="A6644" s="2" t="s">
        <v>7766</v>
      </c>
      <c r="B6644" s="2">
        <v>1</v>
      </c>
      <c r="C6644" s="2"/>
      <c r="D6644" s="2"/>
    </row>
    <row r="6645" spans="1:4">
      <c r="A6645" s="2" t="s">
        <v>7767</v>
      </c>
      <c r="B6645" s="2">
        <v>1</v>
      </c>
      <c r="C6645" s="2"/>
      <c r="D6645" s="2"/>
    </row>
    <row r="6646" spans="1:4">
      <c r="A6646" s="2" t="s">
        <v>7768</v>
      </c>
      <c r="B6646" s="2">
        <v>1</v>
      </c>
      <c r="C6646" s="2"/>
      <c r="D6646" s="2"/>
    </row>
    <row r="6647" spans="1:4">
      <c r="A6647" s="2" t="s">
        <v>7769</v>
      </c>
      <c r="B6647" s="2">
        <v>1</v>
      </c>
      <c r="C6647" s="2"/>
      <c r="D6647" s="2"/>
    </row>
    <row r="6648" spans="1:4">
      <c r="A6648" s="2" t="s">
        <v>7770</v>
      </c>
      <c r="B6648" s="2">
        <v>1</v>
      </c>
      <c r="C6648" s="2"/>
      <c r="D6648" s="2"/>
    </row>
    <row r="6649" spans="1:4">
      <c r="A6649" s="2" t="s">
        <v>7771</v>
      </c>
      <c r="B6649" s="2">
        <v>1</v>
      </c>
      <c r="C6649" s="2"/>
      <c r="D6649" s="2"/>
    </row>
    <row r="6650" spans="1:4">
      <c r="A6650" s="2" t="s">
        <v>7772</v>
      </c>
      <c r="B6650" s="2">
        <v>1</v>
      </c>
      <c r="C6650" s="2"/>
      <c r="D6650" s="2"/>
    </row>
    <row r="6651" spans="1:4">
      <c r="A6651" s="2" t="s">
        <v>7773</v>
      </c>
      <c r="B6651" s="2">
        <v>1</v>
      </c>
      <c r="C6651" s="2"/>
      <c r="D6651" s="2"/>
    </row>
    <row r="6652" spans="1:4">
      <c r="A6652" s="2" t="s">
        <v>7774</v>
      </c>
      <c r="B6652" s="2">
        <v>1</v>
      </c>
      <c r="C6652" s="2"/>
      <c r="D6652" s="2"/>
    </row>
    <row r="6653" spans="1:4">
      <c r="A6653" s="2" t="s">
        <v>7775</v>
      </c>
      <c r="B6653" s="2">
        <v>1</v>
      </c>
      <c r="C6653" s="2"/>
      <c r="D6653" s="2"/>
    </row>
    <row r="6654" spans="1:4">
      <c r="A6654" s="2" t="s">
        <v>7776</v>
      </c>
      <c r="B6654" s="2">
        <v>1</v>
      </c>
      <c r="C6654" s="2"/>
      <c r="D6654" s="2"/>
    </row>
    <row r="6655" spans="1:4">
      <c r="A6655" s="2" t="s">
        <v>7777</v>
      </c>
      <c r="B6655" s="2">
        <v>1</v>
      </c>
      <c r="C6655" s="2"/>
      <c r="D6655" s="2"/>
    </row>
    <row r="6656" spans="1:4">
      <c r="A6656" s="2" t="s">
        <v>7778</v>
      </c>
      <c r="B6656" s="2">
        <v>1</v>
      </c>
      <c r="C6656" s="2"/>
      <c r="D6656" s="2"/>
    </row>
    <row r="6657" spans="1:4">
      <c r="A6657" s="2" t="s">
        <v>7779</v>
      </c>
      <c r="B6657" s="2">
        <v>1</v>
      </c>
      <c r="C6657" s="2"/>
      <c r="D6657" s="2"/>
    </row>
    <row r="6658" spans="1:4">
      <c r="A6658" s="2" t="s">
        <v>7780</v>
      </c>
      <c r="B6658" s="2">
        <v>1</v>
      </c>
      <c r="C6658" s="2"/>
      <c r="D6658" s="2"/>
    </row>
    <row r="6659" spans="1:4">
      <c r="A6659" s="2" t="s">
        <v>7781</v>
      </c>
      <c r="B6659" s="2">
        <v>1</v>
      </c>
      <c r="C6659" s="2"/>
      <c r="D6659" s="2"/>
    </row>
    <row r="6660" spans="1:4">
      <c r="A6660" s="2" t="s">
        <v>7782</v>
      </c>
      <c r="B6660" s="2">
        <v>1</v>
      </c>
      <c r="C6660" s="2"/>
      <c r="D6660" s="2"/>
    </row>
    <row r="6661" spans="1:4">
      <c r="A6661" s="2" t="s">
        <v>7783</v>
      </c>
      <c r="B6661" s="2">
        <v>1</v>
      </c>
      <c r="C6661" s="2"/>
      <c r="D6661" s="2"/>
    </row>
    <row r="6662" spans="1:4">
      <c r="A6662" s="2" t="s">
        <v>7784</v>
      </c>
      <c r="B6662" s="2">
        <v>1</v>
      </c>
      <c r="C6662" s="2"/>
      <c r="D6662" s="2"/>
    </row>
    <row r="6663" spans="1:4">
      <c r="A6663" s="2" t="s">
        <v>7785</v>
      </c>
      <c r="B6663" s="2">
        <v>1</v>
      </c>
      <c r="C6663" s="2"/>
      <c r="D6663" s="2"/>
    </row>
    <row r="6664" spans="1:4">
      <c r="A6664" s="2" t="s">
        <v>7786</v>
      </c>
      <c r="B6664" s="2">
        <v>1</v>
      </c>
      <c r="C6664" s="2"/>
      <c r="D6664" s="2"/>
    </row>
    <row r="6665" spans="1:4">
      <c r="A6665" s="2" t="s">
        <v>7787</v>
      </c>
      <c r="B6665" s="2">
        <v>1</v>
      </c>
      <c r="C6665" s="2"/>
      <c r="D6665" s="2"/>
    </row>
    <row r="6666" spans="1:4">
      <c r="A6666" s="2" t="s">
        <v>7788</v>
      </c>
      <c r="B6666" s="2">
        <v>1</v>
      </c>
      <c r="C6666" s="2"/>
      <c r="D6666" s="2"/>
    </row>
    <row r="6667" spans="1:4">
      <c r="A6667" s="2" t="s">
        <v>7789</v>
      </c>
      <c r="B6667" s="2">
        <v>1</v>
      </c>
      <c r="C6667" s="2"/>
      <c r="D6667" s="2"/>
    </row>
    <row r="6668" spans="1:4">
      <c r="A6668" s="2" t="s">
        <v>7790</v>
      </c>
      <c r="B6668" s="2">
        <v>1</v>
      </c>
      <c r="C6668" s="2"/>
      <c r="D6668" s="2"/>
    </row>
    <row r="6669" spans="1:4">
      <c r="A6669" s="2" t="s">
        <v>7791</v>
      </c>
      <c r="B6669" s="2">
        <v>1</v>
      </c>
      <c r="C6669" s="2"/>
      <c r="D6669" s="2"/>
    </row>
    <row r="6670" spans="1:4">
      <c r="A6670" s="2" t="s">
        <v>7792</v>
      </c>
      <c r="B6670" s="2">
        <v>1</v>
      </c>
      <c r="C6670" s="2"/>
      <c r="D6670" s="2"/>
    </row>
    <row r="6671" spans="1:4">
      <c r="A6671" s="2" t="s">
        <v>7793</v>
      </c>
      <c r="B6671" s="2">
        <v>1</v>
      </c>
      <c r="C6671" s="2"/>
      <c r="D6671" s="2"/>
    </row>
    <row r="6672" spans="1:4">
      <c r="A6672" s="2" t="s">
        <v>7794</v>
      </c>
      <c r="B6672" s="2">
        <v>1</v>
      </c>
      <c r="C6672" s="2"/>
      <c r="D6672" s="2"/>
    </row>
    <row r="6673" spans="1:4">
      <c r="A6673" s="2" t="s">
        <v>7795</v>
      </c>
      <c r="B6673" s="2">
        <v>1</v>
      </c>
      <c r="C6673" s="2"/>
      <c r="D6673" s="2"/>
    </row>
    <row r="6674" spans="1:4">
      <c r="A6674" s="2" t="s">
        <v>7796</v>
      </c>
      <c r="B6674" s="2">
        <v>1</v>
      </c>
      <c r="C6674" s="2"/>
      <c r="D6674" s="2"/>
    </row>
    <row r="6675" spans="1:4">
      <c r="A6675" s="2" t="s">
        <v>7797</v>
      </c>
      <c r="B6675" s="2">
        <v>1</v>
      </c>
      <c r="C6675" s="2"/>
      <c r="D6675" s="2"/>
    </row>
    <row r="6676" spans="1:4">
      <c r="A6676" s="2" t="s">
        <v>7798</v>
      </c>
      <c r="B6676" s="2">
        <v>1</v>
      </c>
      <c r="C6676" s="2"/>
      <c r="D6676" s="2"/>
    </row>
    <row r="6677" spans="1:4">
      <c r="A6677" s="2" t="s">
        <v>7799</v>
      </c>
      <c r="B6677" s="2">
        <v>1</v>
      </c>
      <c r="C6677" s="2"/>
      <c r="D6677" s="2"/>
    </row>
    <row r="6678" spans="1:4">
      <c r="A6678" s="2" t="s">
        <v>7800</v>
      </c>
      <c r="B6678" s="2">
        <v>1</v>
      </c>
      <c r="C6678" s="2"/>
      <c r="D6678" s="2"/>
    </row>
    <row r="6679" spans="1:4">
      <c r="A6679" s="2" t="s">
        <v>7801</v>
      </c>
      <c r="B6679" s="2">
        <v>1</v>
      </c>
      <c r="C6679" s="2"/>
      <c r="D6679" s="2"/>
    </row>
    <row r="6680" spans="1:4">
      <c r="A6680" s="2" t="s">
        <v>7802</v>
      </c>
      <c r="B6680" s="2">
        <v>1</v>
      </c>
      <c r="C6680" s="2"/>
      <c r="D6680" s="2"/>
    </row>
    <row r="6681" spans="1:4">
      <c r="A6681" s="2" t="s">
        <v>7803</v>
      </c>
      <c r="B6681" s="2">
        <v>1</v>
      </c>
      <c r="C6681" s="2"/>
      <c r="D6681" s="2"/>
    </row>
    <row r="6682" spans="1:4">
      <c r="A6682" s="2" t="s">
        <v>7804</v>
      </c>
      <c r="B6682" s="2">
        <v>1</v>
      </c>
      <c r="C6682" s="2"/>
      <c r="D6682" s="2"/>
    </row>
    <row r="6683" spans="1:4">
      <c r="A6683" s="2" t="s">
        <v>7805</v>
      </c>
      <c r="B6683" s="2">
        <v>1</v>
      </c>
      <c r="C6683" s="2"/>
      <c r="D6683" s="2"/>
    </row>
    <row r="6684" spans="1:4">
      <c r="A6684" s="2" t="s">
        <v>7806</v>
      </c>
      <c r="B6684" s="2">
        <v>1</v>
      </c>
      <c r="C6684" s="2"/>
      <c r="D6684" s="2"/>
    </row>
    <row r="6685" spans="1:4">
      <c r="A6685" s="2" t="s">
        <v>7807</v>
      </c>
      <c r="B6685" s="2">
        <v>1</v>
      </c>
      <c r="C6685" s="2"/>
      <c r="D6685" s="2"/>
    </row>
    <row r="6686" spans="1:4">
      <c r="A6686" s="2" t="s">
        <v>7808</v>
      </c>
      <c r="B6686" s="2">
        <v>1</v>
      </c>
      <c r="C6686" s="2"/>
      <c r="D6686" s="2"/>
    </row>
    <row r="6687" spans="1:4">
      <c r="A6687" s="2" t="s">
        <v>7809</v>
      </c>
      <c r="B6687" s="2">
        <v>1</v>
      </c>
      <c r="C6687" s="2"/>
      <c r="D6687" s="2"/>
    </row>
    <row r="6688" spans="1:4">
      <c r="A6688" s="2" t="s">
        <v>7810</v>
      </c>
      <c r="B6688" s="2">
        <v>1</v>
      </c>
      <c r="C6688" s="2"/>
      <c r="D6688" s="2"/>
    </row>
    <row r="6689" spans="1:4">
      <c r="A6689" s="2" t="s">
        <v>7811</v>
      </c>
      <c r="B6689" s="2">
        <v>1</v>
      </c>
      <c r="C6689" s="2"/>
      <c r="D6689" s="2"/>
    </row>
    <row r="6690" spans="1:4">
      <c r="A6690" s="2" t="s">
        <v>7812</v>
      </c>
      <c r="B6690" s="2">
        <v>1</v>
      </c>
      <c r="C6690" s="2"/>
      <c r="D6690" s="2"/>
    </row>
    <row r="6691" spans="1:4">
      <c r="A6691" s="2" t="s">
        <v>7813</v>
      </c>
      <c r="B6691" s="2">
        <v>1</v>
      </c>
      <c r="C6691" s="2"/>
      <c r="D6691" s="2"/>
    </row>
    <row r="6692" spans="1:4">
      <c r="A6692" s="2" t="s">
        <v>7814</v>
      </c>
      <c r="B6692" s="2">
        <v>1</v>
      </c>
      <c r="C6692" s="2"/>
      <c r="D6692" s="2"/>
    </row>
    <row r="6693" spans="1:4">
      <c r="A6693" s="2" t="s">
        <v>7815</v>
      </c>
      <c r="B6693" s="2">
        <v>1</v>
      </c>
      <c r="C6693" s="2"/>
      <c r="D6693" s="2"/>
    </row>
    <row r="6694" spans="1:4">
      <c r="A6694" s="2" t="s">
        <v>7816</v>
      </c>
      <c r="B6694" s="2">
        <v>1</v>
      </c>
      <c r="C6694" s="2"/>
      <c r="D6694" s="2"/>
    </row>
    <row r="6695" spans="1:4">
      <c r="A6695" s="2" t="s">
        <v>7817</v>
      </c>
      <c r="B6695" s="2">
        <v>1</v>
      </c>
      <c r="C6695" s="2"/>
      <c r="D6695" s="2"/>
    </row>
    <row r="6696" spans="1:4">
      <c r="A6696" s="2" t="s">
        <v>7818</v>
      </c>
      <c r="B6696" s="2">
        <v>1</v>
      </c>
      <c r="C6696" s="2"/>
      <c r="D6696" s="2"/>
    </row>
    <row r="6697" spans="1:4">
      <c r="A6697" s="2" t="s">
        <v>7819</v>
      </c>
      <c r="B6697" s="2">
        <v>1</v>
      </c>
      <c r="C6697" s="2"/>
      <c r="D6697" s="2"/>
    </row>
    <row r="6698" spans="1:4">
      <c r="A6698" s="2" t="s">
        <v>7820</v>
      </c>
      <c r="B6698" s="2">
        <v>1</v>
      </c>
      <c r="C6698" s="2"/>
      <c r="D6698" s="2"/>
    </row>
    <row r="6699" spans="1:4">
      <c r="A6699" s="2" t="s">
        <v>7821</v>
      </c>
      <c r="B6699" s="2">
        <v>1</v>
      </c>
      <c r="C6699" s="2"/>
      <c r="D6699" s="2"/>
    </row>
    <row r="6700" spans="1:4">
      <c r="A6700" s="2" t="s">
        <v>7822</v>
      </c>
      <c r="B6700" s="2">
        <v>1</v>
      </c>
      <c r="C6700" s="2"/>
      <c r="D6700" s="2"/>
    </row>
    <row r="6701" spans="1:4">
      <c r="A6701" s="2" t="s">
        <v>7823</v>
      </c>
      <c r="B6701" s="2">
        <v>1</v>
      </c>
      <c r="C6701" s="2"/>
      <c r="D6701" s="2"/>
    </row>
    <row r="6702" spans="1:4">
      <c r="A6702" s="2" t="s">
        <v>7824</v>
      </c>
      <c r="B6702" s="2">
        <v>1</v>
      </c>
      <c r="C6702" s="2"/>
      <c r="D6702" s="2"/>
    </row>
    <row r="6703" spans="1:4">
      <c r="A6703" s="2" t="s">
        <v>7825</v>
      </c>
      <c r="B6703" s="2">
        <v>1</v>
      </c>
      <c r="C6703" s="2"/>
      <c r="D6703" s="2"/>
    </row>
    <row r="6704" spans="1:4">
      <c r="A6704" s="2" t="s">
        <v>7826</v>
      </c>
      <c r="B6704" s="2">
        <v>1</v>
      </c>
      <c r="C6704" s="2"/>
      <c r="D6704" s="2"/>
    </row>
    <row r="6705" spans="1:4">
      <c r="A6705" s="2" t="s">
        <v>7827</v>
      </c>
      <c r="B6705" s="2">
        <v>1</v>
      </c>
      <c r="C6705" s="2"/>
      <c r="D6705" s="2"/>
    </row>
    <row r="6706" spans="1:4">
      <c r="A6706" s="2" t="s">
        <v>7828</v>
      </c>
      <c r="B6706" s="2">
        <v>1</v>
      </c>
      <c r="C6706" s="2"/>
      <c r="D6706" s="2"/>
    </row>
    <row r="6707" spans="1:4">
      <c r="A6707" s="2" t="s">
        <v>7829</v>
      </c>
      <c r="B6707" s="2">
        <v>1</v>
      </c>
      <c r="C6707" s="2"/>
      <c r="D6707" s="2"/>
    </row>
    <row r="6708" spans="1:4">
      <c r="A6708" s="2" t="s">
        <v>7830</v>
      </c>
      <c r="B6708" s="2">
        <v>1</v>
      </c>
      <c r="C6708" s="2"/>
      <c r="D6708" s="2"/>
    </row>
    <row r="6709" spans="1:4">
      <c r="A6709" s="2" t="s">
        <v>7831</v>
      </c>
      <c r="B6709" s="2">
        <v>1</v>
      </c>
      <c r="C6709" s="2"/>
      <c r="D6709" s="2"/>
    </row>
    <row r="6710" spans="1:4">
      <c r="A6710" s="2" t="s">
        <v>7832</v>
      </c>
      <c r="B6710" s="2">
        <v>1</v>
      </c>
      <c r="C6710" s="2"/>
      <c r="D6710" s="2"/>
    </row>
    <row r="6711" spans="1:4">
      <c r="A6711" s="2" t="s">
        <v>7833</v>
      </c>
      <c r="B6711" s="2">
        <v>1</v>
      </c>
      <c r="C6711" s="2"/>
      <c r="D6711" s="2"/>
    </row>
    <row r="6712" spans="1:4">
      <c r="A6712" s="2" t="s">
        <v>7834</v>
      </c>
      <c r="B6712" s="2">
        <v>1</v>
      </c>
      <c r="C6712" s="2"/>
      <c r="D6712" s="2"/>
    </row>
    <row r="6713" spans="1:4">
      <c r="A6713" s="2" t="s">
        <v>7835</v>
      </c>
      <c r="B6713" s="2">
        <v>1</v>
      </c>
      <c r="C6713" s="2"/>
      <c r="D6713" s="2"/>
    </row>
    <row r="6714" spans="1:4">
      <c r="A6714" s="2" t="s">
        <v>7836</v>
      </c>
      <c r="B6714" s="2">
        <v>1</v>
      </c>
      <c r="C6714" s="2"/>
      <c r="D6714" s="2"/>
    </row>
    <row r="6715" spans="1:4">
      <c r="A6715" s="2" t="s">
        <v>7837</v>
      </c>
      <c r="B6715" s="2">
        <v>1</v>
      </c>
      <c r="C6715" s="2"/>
      <c r="D6715" s="2"/>
    </row>
    <row r="6716" spans="1:4">
      <c r="A6716" s="2" t="s">
        <v>7838</v>
      </c>
      <c r="B6716" s="2">
        <v>1</v>
      </c>
      <c r="C6716" s="2"/>
      <c r="D6716" s="2"/>
    </row>
    <row r="6717" spans="1:4">
      <c r="A6717" s="2" t="s">
        <v>7839</v>
      </c>
      <c r="B6717" s="2">
        <v>1</v>
      </c>
      <c r="C6717" s="2"/>
      <c r="D6717" s="2"/>
    </row>
    <row r="6718" spans="1:4">
      <c r="A6718" s="2" t="s">
        <v>7840</v>
      </c>
      <c r="B6718" s="2">
        <v>1</v>
      </c>
      <c r="C6718" s="2"/>
      <c r="D6718" s="2"/>
    </row>
    <row r="6719" spans="1:4">
      <c r="A6719" s="2" t="s">
        <v>7841</v>
      </c>
      <c r="B6719" s="2">
        <v>1</v>
      </c>
      <c r="C6719" s="2"/>
      <c r="D6719" s="2"/>
    </row>
    <row r="6720" spans="1:4">
      <c r="A6720" s="2" t="s">
        <v>7842</v>
      </c>
      <c r="B6720" s="2">
        <v>1</v>
      </c>
      <c r="C6720" s="2"/>
      <c r="D6720" s="2"/>
    </row>
    <row r="6721" spans="1:4">
      <c r="A6721" s="2" t="s">
        <v>7843</v>
      </c>
      <c r="B6721" s="2">
        <v>1</v>
      </c>
      <c r="C6721" s="2"/>
      <c r="D6721" s="2"/>
    </row>
    <row r="6722" spans="1:4">
      <c r="A6722" s="2" t="s">
        <v>7844</v>
      </c>
      <c r="B6722" s="2">
        <v>1</v>
      </c>
      <c r="C6722" s="2"/>
      <c r="D6722" s="2"/>
    </row>
    <row r="6723" spans="1:4">
      <c r="A6723" s="2" t="s">
        <v>7845</v>
      </c>
      <c r="B6723" s="2">
        <v>1</v>
      </c>
      <c r="C6723" s="2"/>
      <c r="D6723" s="2"/>
    </row>
    <row r="6724" spans="1:4">
      <c r="A6724" s="2" t="s">
        <v>7846</v>
      </c>
      <c r="B6724" s="2">
        <v>1</v>
      </c>
      <c r="C6724" s="2"/>
      <c r="D6724" s="2"/>
    </row>
    <row r="6725" spans="1:4">
      <c r="A6725" s="2" t="s">
        <v>7847</v>
      </c>
      <c r="B6725" s="2">
        <v>1</v>
      </c>
      <c r="C6725" s="2"/>
      <c r="D6725" s="2"/>
    </row>
    <row r="6726" spans="1:4">
      <c r="A6726" s="2" t="s">
        <v>7848</v>
      </c>
      <c r="B6726" s="2">
        <v>1</v>
      </c>
      <c r="C6726" s="2"/>
      <c r="D6726" s="2"/>
    </row>
    <row r="6727" spans="1:4">
      <c r="A6727" s="2" t="s">
        <v>7849</v>
      </c>
      <c r="B6727" s="2">
        <v>1</v>
      </c>
      <c r="C6727" s="2"/>
      <c r="D6727" s="2"/>
    </row>
    <row r="6728" spans="1:4">
      <c r="A6728" s="2" t="s">
        <v>7850</v>
      </c>
      <c r="B6728" s="2">
        <v>1</v>
      </c>
      <c r="C6728" s="2"/>
      <c r="D6728" s="2"/>
    </row>
    <row r="6729" spans="1:4">
      <c r="A6729" s="2" t="s">
        <v>7851</v>
      </c>
      <c r="B6729" s="2">
        <v>1</v>
      </c>
      <c r="C6729" s="2"/>
      <c r="D6729" s="2"/>
    </row>
    <row r="6730" spans="1:4">
      <c r="A6730" s="2" t="s">
        <v>7852</v>
      </c>
      <c r="B6730" s="2">
        <v>1</v>
      </c>
      <c r="C6730" s="2"/>
      <c r="D6730" s="2"/>
    </row>
    <row r="6731" spans="1:4">
      <c r="A6731" s="2" t="s">
        <v>7853</v>
      </c>
      <c r="B6731" s="2">
        <v>1</v>
      </c>
      <c r="C6731" s="2"/>
      <c r="D6731" s="2"/>
    </row>
    <row r="6732" spans="1:4">
      <c r="A6732" s="2" t="s">
        <v>7854</v>
      </c>
      <c r="B6732" s="2">
        <v>1</v>
      </c>
      <c r="C6732" s="2"/>
      <c r="D6732" s="2"/>
    </row>
    <row r="6733" spans="1:4">
      <c r="A6733" s="2" t="s">
        <v>7855</v>
      </c>
      <c r="B6733" s="2">
        <v>1</v>
      </c>
      <c r="C6733" s="2"/>
      <c r="D6733" s="2"/>
    </row>
    <row r="6734" spans="1:4">
      <c r="A6734" s="2" t="s">
        <v>7856</v>
      </c>
      <c r="B6734" s="2">
        <v>1</v>
      </c>
      <c r="C6734" s="2"/>
      <c r="D6734" s="2"/>
    </row>
    <row r="6735" spans="1:4">
      <c r="A6735" s="2" t="s">
        <v>7857</v>
      </c>
      <c r="B6735" s="2">
        <v>1</v>
      </c>
      <c r="C6735" s="2"/>
      <c r="D6735" s="2"/>
    </row>
    <row r="6736" spans="1:4">
      <c r="A6736" s="2" t="s">
        <v>7858</v>
      </c>
      <c r="B6736" s="2">
        <v>1</v>
      </c>
      <c r="C6736" s="2"/>
      <c r="D6736" s="2"/>
    </row>
    <row r="6737" spans="1:4">
      <c r="A6737" s="2" t="s">
        <v>7859</v>
      </c>
      <c r="B6737" s="2">
        <v>1</v>
      </c>
      <c r="C6737" s="2"/>
      <c r="D6737" s="2"/>
    </row>
    <row r="6738" spans="1:4">
      <c r="A6738" s="2" t="s">
        <v>7860</v>
      </c>
      <c r="B6738" s="2">
        <v>1</v>
      </c>
      <c r="C6738" s="2"/>
      <c r="D6738" s="2"/>
    </row>
    <row r="6739" spans="1:4">
      <c r="A6739" s="2" t="s">
        <v>7861</v>
      </c>
      <c r="B6739" s="2">
        <v>1</v>
      </c>
      <c r="C6739" s="2"/>
      <c r="D6739" s="2"/>
    </row>
    <row r="6740" spans="1:4">
      <c r="A6740" s="2" t="s">
        <v>7862</v>
      </c>
      <c r="B6740" s="2">
        <v>1</v>
      </c>
      <c r="C6740" s="2"/>
      <c r="D6740" s="2"/>
    </row>
    <row r="6741" spans="1:4">
      <c r="A6741" s="2" t="s">
        <v>7863</v>
      </c>
      <c r="B6741" s="2">
        <v>1</v>
      </c>
      <c r="C6741" s="2"/>
      <c r="D6741" s="2"/>
    </row>
    <row r="6742" spans="1:4">
      <c r="A6742" s="2" t="s">
        <v>7864</v>
      </c>
      <c r="B6742" s="2">
        <v>1</v>
      </c>
      <c r="C6742" s="2"/>
      <c r="D6742" s="2"/>
    </row>
    <row r="6743" spans="1:4">
      <c r="A6743" s="2" t="s">
        <v>7865</v>
      </c>
      <c r="B6743" s="2">
        <v>1</v>
      </c>
      <c r="C6743" s="2"/>
      <c r="D6743" s="2"/>
    </row>
    <row r="6744" spans="1:4">
      <c r="A6744" s="2" t="s">
        <v>7866</v>
      </c>
      <c r="B6744" s="2">
        <v>1</v>
      </c>
      <c r="C6744" s="2"/>
      <c r="D6744" s="2"/>
    </row>
    <row r="6745" spans="1:4">
      <c r="A6745" s="2" t="s">
        <v>7867</v>
      </c>
      <c r="B6745" s="2">
        <v>1</v>
      </c>
      <c r="C6745" s="2"/>
      <c r="D6745" s="2"/>
    </row>
    <row r="6746" spans="1:4">
      <c r="A6746" s="2" t="s">
        <v>7868</v>
      </c>
      <c r="B6746" s="2">
        <v>1</v>
      </c>
      <c r="C6746" s="2"/>
      <c r="D6746" s="2"/>
    </row>
    <row r="6747" spans="1:4">
      <c r="A6747" s="2" t="s">
        <v>7869</v>
      </c>
      <c r="B6747" s="2">
        <v>1</v>
      </c>
      <c r="C6747" s="2"/>
      <c r="D6747" s="2"/>
    </row>
    <row r="6748" spans="1:4">
      <c r="A6748" s="2" t="s">
        <v>7870</v>
      </c>
      <c r="B6748" s="2">
        <v>1</v>
      </c>
      <c r="C6748" s="2"/>
      <c r="D6748" s="2"/>
    </row>
    <row r="6749" spans="1:4">
      <c r="A6749" s="2" t="s">
        <v>7871</v>
      </c>
      <c r="B6749" s="2">
        <v>1</v>
      </c>
      <c r="C6749" s="2"/>
      <c r="D6749" s="2"/>
    </row>
    <row r="6750" spans="1:4">
      <c r="A6750" s="2" t="s">
        <v>7872</v>
      </c>
      <c r="B6750" s="2">
        <v>1</v>
      </c>
      <c r="C6750" s="2"/>
      <c r="D6750" s="2"/>
    </row>
    <row r="6751" spans="1:4">
      <c r="A6751" s="2" t="s">
        <v>7873</v>
      </c>
      <c r="B6751" s="2">
        <v>1</v>
      </c>
      <c r="C6751" s="2"/>
      <c r="D6751" s="2"/>
    </row>
    <row r="6752" spans="1:4">
      <c r="A6752" s="2" t="s">
        <v>7874</v>
      </c>
      <c r="B6752" s="2">
        <v>1</v>
      </c>
      <c r="C6752" s="2"/>
      <c r="D6752" s="2"/>
    </row>
    <row r="6753" spans="1:4">
      <c r="A6753" s="2" t="s">
        <v>7875</v>
      </c>
      <c r="B6753" s="2">
        <v>1</v>
      </c>
      <c r="C6753" s="2"/>
      <c r="D6753" s="2"/>
    </row>
    <row r="6754" spans="1:4">
      <c r="A6754" s="2" t="s">
        <v>7876</v>
      </c>
      <c r="B6754" s="2">
        <v>1</v>
      </c>
      <c r="C6754" s="2"/>
      <c r="D6754" s="2"/>
    </row>
    <row r="6755" spans="1:4">
      <c r="A6755" s="2" t="s">
        <v>7877</v>
      </c>
      <c r="B6755" s="2">
        <v>1</v>
      </c>
      <c r="C6755" s="2"/>
      <c r="D6755" s="2"/>
    </row>
    <row r="6756" spans="1:4">
      <c r="A6756" s="2" t="s">
        <v>7878</v>
      </c>
      <c r="B6756" s="2">
        <v>1</v>
      </c>
      <c r="C6756" s="2"/>
      <c r="D6756" s="2"/>
    </row>
    <row r="6757" spans="1:4">
      <c r="A6757" s="2" t="s">
        <v>7879</v>
      </c>
      <c r="B6757" s="2">
        <v>1</v>
      </c>
      <c r="C6757" s="2"/>
      <c r="D6757" s="2"/>
    </row>
    <row r="6758" spans="1:4">
      <c r="A6758" s="2" t="s">
        <v>7880</v>
      </c>
      <c r="B6758" s="2">
        <v>1</v>
      </c>
      <c r="C6758" s="2"/>
      <c r="D6758" s="2"/>
    </row>
    <row r="6759" spans="1:4">
      <c r="A6759" s="2" t="s">
        <v>7881</v>
      </c>
      <c r="B6759" s="2">
        <v>1</v>
      </c>
      <c r="C6759" s="2"/>
      <c r="D6759" s="2"/>
    </row>
    <row r="6760" spans="1:4">
      <c r="A6760" s="2" t="s">
        <v>7882</v>
      </c>
      <c r="B6760" s="2">
        <v>1</v>
      </c>
      <c r="C6760" s="2"/>
      <c r="D6760" s="2"/>
    </row>
    <row r="6761" spans="1:4">
      <c r="A6761" s="2" t="s">
        <v>7883</v>
      </c>
      <c r="B6761" s="2">
        <v>1</v>
      </c>
      <c r="C6761" s="2"/>
      <c r="D6761" s="2"/>
    </row>
    <row r="6762" spans="1:4">
      <c r="A6762" s="2" t="s">
        <v>7884</v>
      </c>
      <c r="B6762" s="2">
        <v>1</v>
      </c>
      <c r="C6762" s="2"/>
      <c r="D6762" s="2"/>
    </row>
    <row r="6763" spans="1:4">
      <c r="A6763" s="2" t="s">
        <v>7885</v>
      </c>
      <c r="B6763" s="2">
        <v>1</v>
      </c>
      <c r="C6763" s="2"/>
      <c r="D6763" s="2"/>
    </row>
    <row r="6764" spans="1:4">
      <c r="A6764" s="2" t="s">
        <v>7886</v>
      </c>
      <c r="B6764" s="2">
        <v>1</v>
      </c>
      <c r="C6764" s="2"/>
      <c r="D6764" s="2"/>
    </row>
    <row r="6765" spans="1:4">
      <c r="A6765" s="2" t="s">
        <v>7887</v>
      </c>
      <c r="B6765" s="2">
        <v>1</v>
      </c>
      <c r="C6765" s="2"/>
      <c r="D6765" s="2"/>
    </row>
    <row r="6766" spans="1:4">
      <c r="A6766" s="2" t="s">
        <v>7888</v>
      </c>
      <c r="B6766" s="2">
        <v>1</v>
      </c>
      <c r="C6766" s="2"/>
      <c r="D6766" s="2"/>
    </row>
    <row r="6767" spans="1:4">
      <c r="A6767" s="2" t="s">
        <v>7889</v>
      </c>
      <c r="B6767" s="2">
        <v>1</v>
      </c>
      <c r="C6767" s="2"/>
      <c r="D6767" s="2"/>
    </row>
    <row r="6768" spans="1:4">
      <c r="A6768" s="2" t="s">
        <v>7890</v>
      </c>
      <c r="B6768" s="2">
        <v>1</v>
      </c>
      <c r="C6768" s="2"/>
      <c r="D6768" s="2"/>
    </row>
    <row r="6769" spans="1:4">
      <c r="A6769" s="2" t="s">
        <v>7891</v>
      </c>
      <c r="B6769" s="2">
        <v>1</v>
      </c>
      <c r="C6769" s="2"/>
      <c r="D6769" s="2"/>
    </row>
    <row r="6770" spans="1:4">
      <c r="A6770" s="2" t="s">
        <v>7892</v>
      </c>
      <c r="B6770" s="2">
        <v>1</v>
      </c>
      <c r="C6770" s="2"/>
      <c r="D6770" s="2"/>
    </row>
    <row r="6771" spans="1:4">
      <c r="A6771" s="2" t="s">
        <v>7893</v>
      </c>
      <c r="B6771" s="2">
        <v>1</v>
      </c>
      <c r="C6771" s="2"/>
      <c r="D6771" s="2"/>
    </row>
    <row r="6772" spans="1:4">
      <c r="A6772" s="2" t="s">
        <v>7894</v>
      </c>
      <c r="B6772" s="2">
        <v>1</v>
      </c>
      <c r="C6772" s="2"/>
      <c r="D6772" s="2"/>
    </row>
    <row r="6773" spans="1:4">
      <c r="A6773" s="2" t="s">
        <v>7895</v>
      </c>
      <c r="B6773" s="2">
        <v>1</v>
      </c>
      <c r="C6773" s="2"/>
      <c r="D6773" s="2"/>
    </row>
    <row r="6774" spans="1:4">
      <c r="A6774" s="2" t="s">
        <v>7896</v>
      </c>
      <c r="B6774" s="2">
        <v>1</v>
      </c>
      <c r="C6774" s="2"/>
      <c r="D6774" s="2"/>
    </row>
    <row r="6775" spans="1:4">
      <c r="A6775" s="2" t="s">
        <v>7897</v>
      </c>
      <c r="B6775" s="2">
        <v>1</v>
      </c>
      <c r="C6775" s="2"/>
      <c r="D6775" s="2"/>
    </row>
    <row r="6776" spans="1:4">
      <c r="A6776" s="2" t="s">
        <v>7898</v>
      </c>
      <c r="B6776" s="2">
        <v>1</v>
      </c>
      <c r="C6776" s="2"/>
      <c r="D6776" s="2"/>
    </row>
    <row r="6777" spans="1:4">
      <c r="A6777" s="2" t="s">
        <v>7899</v>
      </c>
      <c r="B6777" s="2">
        <v>1</v>
      </c>
      <c r="C6777" s="2"/>
      <c r="D6777" s="2"/>
    </row>
    <row r="6778" spans="1:4">
      <c r="A6778" s="2" t="s">
        <v>7900</v>
      </c>
      <c r="B6778" s="2">
        <v>1</v>
      </c>
      <c r="C6778" s="2"/>
      <c r="D6778" s="2"/>
    </row>
    <row r="6779" spans="1:4">
      <c r="A6779" s="2" t="s">
        <v>7901</v>
      </c>
      <c r="B6779" s="2">
        <v>1</v>
      </c>
      <c r="C6779" s="2"/>
      <c r="D6779" s="2"/>
    </row>
    <row r="6780" spans="1:4">
      <c r="A6780" s="2" t="s">
        <v>7902</v>
      </c>
      <c r="B6780" s="2">
        <v>1</v>
      </c>
      <c r="C6780" s="2"/>
      <c r="D6780" s="2"/>
    </row>
    <row r="6781" spans="1:4">
      <c r="A6781" s="2" t="s">
        <v>7903</v>
      </c>
      <c r="B6781" s="2">
        <v>1</v>
      </c>
      <c r="C6781" s="2"/>
      <c r="D6781" s="2"/>
    </row>
    <row r="6782" spans="1:4">
      <c r="A6782" s="2" t="s">
        <v>7904</v>
      </c>
      <c r="B6782" s="2">
        <v>1</v>
      </c>
      <c r="C6782" s="2"/>
      <c r="D6782" s="2"/>
    </row>
    <row r="6783" spans="1:4">
      <c r="A6783" s="2" t="s">
        <v>7905</v>
      </c>
      <c r="B6783" s="2">
        <v>1</v>
      </c>
      <c r="C6783" s="2"/>
      <c r="D6783" s="2"/>
    </row>
    <row r="6784" spans="1:4">
      <c r="A6784" s="2" t="s">
        <v>7906</v>
      </c>
      <c r="B6784" s="2">
        <v>1</v>
      </c>
      <c r="C6784" s="2"/>
      <c r="D6784" s="2"/>
    </row>
    <row r="6785" spans="1:4">
      <c r="A6785" s="2" t="s">
        <v>7907</v>
      </c>
      <c r="B6785" s="2">
        <v>1</v>
      </c>
      <c r="C6785" s="2"/>
      <c r="D6785" s="2"/>
    </row>
    <row r="6786" spans="1:4">
      <c r="A6786" s="2" t="s">
        <v>7908</v>
      </c>
      <c r="B6786" s="2">
        <v>1</v>
      </c>
      <c r="C6786" s="2"/>
      <c r="D6786" s="2"/>
    </row>
    <row r="6787" spans="1:4">
      <c r="A6787" s="2" t="s">
        <v>7909</v>
      </c>
      <c r="B6787" s="2">
        <v>1</v>
      </c>
      <c r="C6787" s="2"/>
      <c r="D6787" s="2"/>
    </row>
    <row r="6788" spans="1:4">
      <c r="A6788" s="2" t="s">
        <v>7910</v>
      </c>
      <c r="B6788" s="2">
        <v>1</v>
      </c>
      <c r="C6788" s="2"/>
      <c r="D6788" s="2"/>
    </row>
    <row r="6789" spans="1:4">
      <c r="A6789" s="2" t="s">
        <v>7911</v>
      </c>
      <c r="B6789" s="2">
        <v>1</v>
      </c>
      <c r="C6789" s="2"/>
      <c r="D6789" s="2"/>
    </row>
    <row r="6790" spans="1:4">
      <c r="A6790" s="2" t="s">
        <v>7912</v>
      </c>
      <c r="B6790" s="2">
        <v>1</v>
      </c>
      <c r="C6790" s="2"/>
      <c r="D6790" s="2"/>
    </row>
    <row r="6791" spans="1:4">
      <c r="A6791" s="2" t="s">
        <v>7913</v>
      </c>
      <c r="B6791" s="2">
        <v>1</v>
      </c>
      <c r="C6791" s="2"/>
      <c r="D6791" s="2"/>
    </row>
    <row r="6792" spans="1:4">
      <c r="A6792" s="2" t="s">
        <v>7914</v>
      </c>
      <c r="B6792" s="2">
        <v>1</v>
      </c>
      <c r="C6792" s="2"/>
      <c r="D6792" s="2"/>
    </row>
    <row r="6793" spans="1:4">
      <c r="A6793" s="2" t="s">
        <v>7915</v>
      </c>
      <c r="B6793" s="2">
        <v>1</v>
      </c>
      <c r="C6793" s="2"/>
      <c r="D6793" s="2"/>
    </row>
    <row r="6794" spans="1:4">
      <c r="A6794" s="2" t="s">
        <v>7916</v>
      </c>
      <c r="B6794" s="2">
        <v>1</v>
      </c>
      <c r="C6794" s="2"/>
      <c r="D6794" s="2"/>
    </row>
    <row r="6795" spans="1:4">
      <c r="A6795" s="2" t="s">
        <v>7917</v>
      </c>
      <c r="B6795" s="2">
        <v>1</v>
      </c>
      <c r="C6795" s="2"/>
      <c r="D6795" s="2"/>
    </row>
    <row r="6796" spans="1:4">
      <c r="A6796" s="2" t="s">
        <v>7918</v>
      </c>
      <c r="B6796" s="2">
        <v>1</v>
      </c>
      <c r="C6796" s="2"/>
      <c r="D6796" s="2"/>
    </row>
    <row r="6797" spans="1:4">
      <c r="A6797" s="2" t="s">
        <v>7919</v>
      </c>
      <c r="B6797" s="2">
        <v>1</v>
      </c>
      <c r="C6797" s="2"/>
      <c r="D6797" s="2"/>
    </row>
    <row r="6798" spans="1:4">
      <c r="A6798" s="2" t="s">
        <v>7920</v>
      </c>
      <c r="B6798" s="2">
        <v>1</v>
      </c>
      <c r="C6798" s="2"/>
      <c r="D6798" s="2"/>
    </row>
    <row r="6799" spans="1:4">
      <c r="A6799" s="2" t="s">
        <v>7921</v>
      </c>
      <c r="B6799" s="2">
        <v>1</v>
      </c>
      <c r="C6799" s="2"/>
      <c r="D6799" s="2"/>
    </row>
    <row r="6800" spans="1:4">
      <c r="A6800" s="2" t="s">
        <v>7922</v>
      </c>
      <c r="B6800" s="2">
        <v>1</v>
      </c>
      <c r="C6800" s="2"/>
      <c r="D6800" s="2"/>
    </row>
    <row r="6801" spans="1:4">
      <c r="A6801" s="2" t="s">
        <v>7923</v>
      </c>
      <c r="B6801" s="2">
        <v>1</v>
      </c>
      <c r="C6801" s="2"/>
      <c r="D6801" s="2"/>
    </row>
    <row r="6802" spans="1:4">
      <c r="A6802" s="2" t="s">
        <v>7924</v>
      </c>
      <c r="B6802" s="2">
        <v>1</v>
      </c>
      <c r="C6802" s="2"/>
      <c r="D6802" s="2"/>
    </row>
    <row r="6803" spans="1:4">
      <c r="A6803" s="2" t="s">
        <v>7925</v>
      </c>
      <c r="B6803" s="2">
        <v>1</v>
      </c>
      <c r="C6803" s="2"/>
      <c r="D6803" s="2"/>
    </row>
    <row r="6804" spans="1:4">
      <c r="A6804" s="2" t="s">
        <v>7926</v>
      </c>
      <c r="B6804" s="2">
        <v>1</v>
      </c>
      <c r="C6804" s="2"/>
      <c r="D6804" s="2"/>
    </row>
    <row r="6805" spans="1:4">
      <c r="A6805" s="2" t="s">
        <v>7927</v>
      </c>
      <c r="B6805" s="2">
        <v>1</v>
      </c>
      <c r="C6805" s="2"/>
      <c r="D6805" s="2"/>
    </row>
    <row r="6806" spans="1:4">
      <c r="A6806" s="2" t="s">
        <v>7928</v>
      </c>
      <c r="B6806" s="2">
        <v>1</v>
      </c>
      <c r="C6806" s="2"/>
      <c r="D6806" s="2"/>
    </row>
    <row r="6807" spans="1:4">
      <c r="A6807" s="2" t="s">
        <v>7929</v>
      </c>
      <c r="B6807" s="2">
        <v>1</v>
      </c>
      <c r="C6807" s="2"/>
      <c r="D6807" s="2"/>
    </row>
    <row r="6808" spans="1:4">
      <c r="A6808" s="2" t="s">
        <v>7930</v>
      </c>
      <c r="B6808" s="2">
        <v>1</v>
      </c>
      <c r="C6808" s="2"/>
      <c r="D6808" s="2"/>
    </row>
    <row r="6809" spans="1:4">
      <c r="A6809" s="2" t="s">
        <v>7931</v>
      </c>
      <c r="B6809" s="2">
        <v>1</v>
      </c>
      <c r="C6809" s="2"/>
      <c r="D6809" s="2"/>
    </row>
    <row r="6810" spans="1:4">
      <c r="A6810" s="2" t="s">
        <v>7932</v>
      </c>
      <c r="B6810" s="2">
        <v>1</v>
      </c>
      <c r="C6810" s="2"/>
      <c r="D6810" s="2"/>
    </row>
    <row r="6811" spans="1:4">
      <c r="A6811" s="2" t="s">
        <v>7933</v>
      </c>
      <c r="B6811" s="2">
        <v>1</v>
      </c>
      <c r="C6811" s="2"/>
      <c r="D6811" s="2"/>
    </row>
    <row r="6812" spans="1:4">
      <c r="A6812" s="2" t="s">
        <v>7934</v>
      </c>
      <c r="B6812" s="2">
        <v>1</v>
      </c>
      <c r="C6812" s="2"/>
      <c r="D6812" s="2"/>
    </row>
    <row r="6813" spans="1:4">
      <c r="A6813" s="2" t="s">
        <v>7935</v>
      </c>
      <c r="B6813" s="2">
        <v>1</v>
      </c>
      <c r="C6813" s="2"/>
      <c r="D6813" s="2"/>
    </row>
    <row r="6814" spans="1:4">
      <c r="A6814" s="2" t="s">
        <v>7936</v>
      </c>
      <c r="B6814" s="2">
        <v>1</v>
      </c>
      <c r="C6814" s="2"/>
      <c r="D6814" s="2"/>
    </row>
    <row r="6815" spans="1:4">
      <c r="A6815" s="2" t="s">
        <v>7937</v>
      </c>
      <c r="B6815" s="2">
        <v>1</v>
      </c>
      <c r="C6815" s="2"/>
      <c r="D6815" s="2"/>
    </row>
    <row r="6816" spans="1:4">
      <c r="A6816" s="2" t="s">
        <v>7938</v>
      </c>
      <c r="B6816" s="2">
        <v>1</v>
      </c>
      <c r="C6816" s="2"/>
      <c r="D6816" s="2"/>
    </row>
    <row r="6817" spans="1:4">
      <c r="A6817" s="2" t="s">
        <v>7939</v>
      </c>
      <c r="B6817" s="2">
        <v>1</v>
      </c>
      <c r="C6817" s="2"/>
      <c r="D6817" s="2"/>
    </row>
    <row r="6818" spans="1:4">
      <c r="A6818" s="2" t="s">
        <v>7940</v>
      </c>
      <c r="B6818" s="2">
        <v>1</v>
      </c>
      <c r="C6818" s="2"/>
      <c r="D6818" s="2"/>
    </row>
    <row r="6819" spans="1:4">
      <c r="A6819" s="2" t="s">
        <v>7941</v>
      </c>
      <c r="B6819" s="2">
        <v>1</v>
      </c>
      <c r="C6819" s="2"/>
      <c r="D6819" s="2"/>
    </row>
    <row r="6820" spans="1:4">
      <c r="A6820" s="2" t="s">
        <v>7942</v>
      </c>
      <c r="B6820" s="2">
        <v>1</v>
      </c>
      <c r="C6820" s="2"/>
      <c r="D6820" s="2"/>
    </row>
    <row r="6821" spans="1:4">
      <c r="A6821" s="2" t="s">
        <v>7943</v>
      </c>
      <c r="B6821" s="2">
        <v>1</v>
      </c>
      <c r="C6821" s="2"/>
      <c r="D6821" s="2"/>
    </row>
    <row r="6822" spans="1:4">
      <c r="A6822" s="2" t="s">
        <v>7944</v>
      </c>
      <c r="B6822" s="2">
        <v>1</v>
      </c>
      <c r="C6822" s="2"/>
      <c r="D6822" s="2"/>
    </row>
    <row r="6823" spans="1:4">
      <c r="A6823" s="2" t="s">
        <v>7945</v>
      </c>
      <c r="B6823" s="2">
        <v>1</v>
      </c>
      <c r="C6823" s="2"/>
      <c r="D6823" s="2"/>
    </row>
    <row r="6824" spans="1:4">
      <c r="A6824" s="2" t="s">
        <v>7946</v>
      </c>
      <c r="B6824" s="2">
        <v>1</v>
      </c>
      <c r="C6824" s="2"/>
      <c r="D6824" s="2"/>
    </row>
    <row r="6825" spans="1:4">
      <c r="A6825" s="2" t="s">
        <v>7947</v>
      </c>
      <c r="B6825" s="2">
        <v>1</v>
      </c>
      <c r="C6825" s="2"/>
      <c r="D6825" s="2"/>
    </row>
    <row r="6826" spans="1:4">
      <c r="A6826" s="2" t="s">
        <v>7948</v>
      </c>
      <c r="B6826" s="2">
        <v>1</v>
      </c>
      <c r="C6826" s="2"/>
      <c r="D6826" s="2"/>
    </row>
    <row r="6827" spans="1:4">
      <c r="A6827" s="2" t="s">
        <v>7949</v>
      </c>
      <c r="B6827" s="2">
        <v>1</v>
      </c>
      <c r="C6827" s="2"/>
      <c r="D6827" s="2"/>
    </row>
    <row r="6828" spans="1:4">
      <c r="A6828" s="2" t="s">
        <v>7950</v>
      </c>
      <c r="B6828" s="2">
        <v>1</v>
      </c>
      <c r="C6828" s="2"/>
      <c r="D6828" s="2"/>
    </row>
    <row r="6829" spans="1:4">
      <c r="A6829" s="2" t="s">
        <v>7951</v>
      </c>
      <c r="B6829" s="2">
        <v>1</v>
      </c>
      <c r="C6829" s="2"/>
      <c r="D6829" s="2"/>
    </row>
    <row r="6830" spans="1:4">
      <c r="A6830" s="2" t="s">
        <v>7952</v>
      </c>
      <c r="B6830" s="2">
        <v>1</v>
      </c>
      <c r="C6830" s="2"/>
      <c r="D6830" s="2"/>
    </row>
    <row r="6831" spans="1:4">
      <c r="A6831" s="2" t="s">
        <v>7953</v>
      </c>
      <c r="B6831" s="2">
        <v>1</v>
      </c>
      <c r="C6831" s="2"/>
      <c r="D6831" s="2"/>
    </row>
    <row r="6832" spans="1:4">
      <c r="A6832" s="2" t="s">
        <v>7954</v>
      </c>
      <c r="B6832" s="2">
        <v>1</v>
      </c>
      <c r="C6832" s="2"/>
      <c r="D6832" s="2"/>
    </row>
    <row r="6833" spans="1:4">
      <c r="A6833" s="2" t="s">
        <v>7955</v>
      </c>
      <c r="B6833" s="2">
        <v>1</v>
      </c>
      <c r="C6833" s="2"/>
      <c r="D6833" s="2"/>
    </row>
    <row r="6834" spans="1:4">
      <c r="A6834" s="2" t="s">
        <v>7956</v>
      </c>
      <c r="B6834" s="2">
        <v>1</v>
      </c>
      <c r="C6834" s="2"/>
      <c r="D6834" s="2"/>
    </row>
    <row r="6835" spans="1:4">
      <c r="A6835" s="2" t="s">
        <v>7957</v>
      </c>
      <c r="B6835" s="2">
        <v>1</v>
      </c>
      <c r="C6835" s="2"/>
      <c r="D6835" s="2"/>
    </row>
    <row r="6836" spans="1:4">
      <c r="A6836" s="2" t="s">
        <v>7958</v>
      </c>
      <c r="B6836" s="2">
        <v>1</v>
      </c>
      <c r="C6836" s="2"/>
      <c r="D6836" s="2"/>
    </row>
    <row r="6837" spans="1:4">
      <c r="A6837" s="2" t="s">
        <v>7959</v>
      </c>
      <c r="B6837" s="2">
        <v>1</v>
      </c>
      <c r="C6837" s="2"/>
      <c r="D6837" s="2"/>
    </row>
    <row r="6838" spans="1:4">
      <c r="A6838" s="2" t="s">
        <v>7960</v>
      </c>
      <c r="B6838" s="2">
        <v>1</v>
      </c>
      <c r="C6838" s="2"/>
      <c r="D6838" s="2"/>
    </row>
    <row r="6839" spans="1:4">
      <c r="A6839" s="2" t="s">
        <v>7961</v>
      </c>
      <c r="B6839" s="2">
        <v>1</v>
      </c>
      <c r="C6839" s="2"/>
      <c r="D6839" s="2"/>
    </row>
    <row r="6840" spans="1:4">
      <c r="A6840" s="2" t="s">
        <v>7962</v>
      </c>
      <c r="B6840" s="2">
        <v>1</v>
      </c>
      <c r="C6840" s="2"/>
      <c r="D6840" s="2"/>
    </row>
    <row r="6841" spans="1:4">
      <c r="A6841" s="2" t="s">
        <v>7963</v>
      </c>
      <c r="B6841" s="2">
        <v>1</v>
      </c>
      <c r="C6841" s="2"/>
      <c r="D6841" s="2"/>
    </row>
    <row r="6842" spans="1:4">
      <c r="A6842" s="2" t="s">
        <v>7964</v>
      </c>
      <c r="B6842" s="2">
        <v>1</v>
      </c>
      <c r="C6842" s="2"/>
      <c r="D6842" s="2"/>
    </row>
    <row r="6843" spans="1:4">
      <c r="A6843" s="2" t="s">
        <v>7965</v>
      </c>
      <c r="B6843" s="2">
        <v>1</v>
      </c>
      <c r="C6843" s="2"/>
      <c r="D6843" s="2"/>
    </row>
    <row r="6844" spans="1:4">
      <c r="A6844" s="2" t="s">
        <v>7966</v>
      </c>
      <c r="B6844" s="2">
        <v>1</v>
      </c>
      <c r="C6844" s="2"/>
      <c r="D6844" s="2"/>
    </row>
    <row r="6845" spans="1:4">
      <c r="A6845" s="2" t="s">
        <v>7967</v>
      </c>
      <c r="B6845" s="2">
        <v>1</v>
      </c>
      <c r="C6845" s="2"/>
      <c r="D6845" s="2"/>
    </row>
    <row r="6846" spans="1:4">
      <c r="A6846" s="2" t="s">
        <v>7968</v>
      </c>
      <c r="B6846" s="2">
        <v>1</v>
      </c>
      <c r="C6846" s="2"/>
      <c r="D6846" s="2"/>
    </row>
    <row r="6847" spans="1:4">
      <c r="A6847" s="2" t="s">
        <v>7969</v>
      </c>
      <c r="B6847" s="2">
        <v>1</v>
      </c>
      <c r="C6847" s="2"/>
      <c r="D6847" s="2"/>
    </row>
    <row r="6848" spans="1:4">
      <c r="A6848" s="2" t="s">
        <v>7970</v>
      </c>
      <c r="B6848" s="2">
        <v>1</v>
      </c>
      <c r="C6848" s="2"/>
      <c r="D6848" s="2"/>
    </row>
    <row r="6849" spans="1:4">
      <c r="A6849" s="2" t="s">
        <v>7971</v>
      </c>
      <c r="B6849" s="2">
        <v>1</v>
      </c>
      <c r="C6849" s="2"/>
      <c r="D6849" s="2"/>
    </row>
    <row r="6850" spans="1:4">
      <c r="A6850" s="2" t="s">
        <v>7972</v>
      </c>
      <c r="B6850" s="2">
        <v>1</v>
      </c>
      <c r="C6850" s="2"/>
      <c r="D6850" s="2"/>
    </row>
    <row r="6851" spans="1:4">
      <c r="A6851" s="2" t="s">
        <v>7973</v>
      </c>
      <c r="B6851" s="2">
        <v>1</v>
      </c>
      <c r="C6851" s="2"/>
      <c r="D6851" s="2"/>
    </row>
    <row r="6852" spans="1:4">
      <c r="A6852" s="2" t="s">
        <v>7974</v>
      </c>
      <c r="B6852" s="2">
        <v>1</v>
      </c>
      <c r="C6852" s="2"/>
      <c r="D6852" s="2"/>
    </row>
    <row r="6853" spans="1:4">
      <c r="A6853" s="2" t="s">
        <v>7975</v>
      </c>
      <c r="B6853" s="2">
        <v>1</v>
      </c>
      <c r="C6853" s="2"/>
      <c r="D6853" s="2"/>
    </row>
    <row r="6854" spans="1:4">
      <c r="A6854" s="2" t="s">
        <v>7976</v>
      </c>
      <c r="B6854" s="2">
        <v>1</v>
      </c>
      <c r="C6854" s="2"/>
      <c r="D6854" s="2"/>
    </row>
    <row r="6855" spans="1:4">
      <c r="A6855" s="2" t="s">
        <v>7977</v>
      </c>
      <c r="B6855" s="2">
        <v>1</v>
      </c>
      <c r="C6855" s="2"/>
      <c r="D6855" s="2"/>
    </row>
    <row r="6856" spans="1:4">
      <c r="A6856" s="2" t="s">
        <v>7978</v>
      </c>
      <c r="B6856" s="2">
        <v>1</v>
      </c>
      <c r="C6856" s="2"/>
      <c r="D6856" s="2"/>
    </row>
    <row r="6857" spans="1:4">
      <c r="A6857" s="2" t="s">
        <v>7979</v>
      </c>
      <c r="B6857" s="2">
        <v>1</v>
      </c>
      <c r="C6857" s="2"/>
      <c r="D6857" s="2"/>
    </row>
    <row r="6858" spans="1:4">
      <c r="A6858" s="2" t="s">
        <v>7980</v>
      </c>
      <c r="B6858" s="2">
        <v>1</v>
      </c>
      <c r="C6858" s="2"/>
      <c r="D6858" s="2"/>
    </row>
    <row r="6859" spans="1:4">
      <c r="A6859" s="2" t="s">
        <v>7981</v>
      </c>
      <c r="B6859" s="2">
        <v>1</v>
      </c>
      <c r="C6859" s="2"/>
      <c r="D6859" s="2"/>
    </row>
    <row r="6860" spans="1:4">
      <c r="A6860" s="2" t="s">
        <v>7982</v>
      </c>
      <c r="B6860" s="2">
        <v>1</v>
      </c>
      <c r="C6860" s="2"/>
      <c r="D6860" s="2"/>
    </row>
    <row r="6861" spans="1:4">
      <c r="A6861" s="2" t="s">
        <v>7983</v>
      </c>
      <c r="B6861" s="2">
        <v>1</v>
      </c>
      <c r="C6861" s="2"/>
      <c r="D6861" s="2"/>
    </row>
    <row r="6862" spans="1:4">
      <c r="A6862" s="2" t="s">
        <v>7984</v>
      </c>
      <c r="B6862" s="2">
        <v>1</v>
      </c>
      <c r="C6862" s="2"/>
      <c r="D6862" s="2"/>
    </row>
    <row r="6863" spans="1:4">
      <c r="A6863" s="2" t="s">
        <v>7985</v>
      </c>
      <c r="B6863" s="2">
        <v>1</v>
      </c>
      <c r="C6863" s="2"/>
      <c r="D6863" s="2"/>
    </row>
    <row r="6864" spans="1:4">
      <c r="A6864" s="2" t="s">
        <v>7986</v>
      </c>
      <c r="B6864" s="2">
        <v>1</v>
      </c>
      <c r="C6864" s="2"/>
      <c r="D6864" s="2"/>
    </row>
    <row r="6865" spans="1:4">
      <c r="A6865" s="2" t="s">
        <v>7987</v>
      </c>
      <c r="B6865" s="2">
        <v>1</v>
      </c>
      <c r="C6865" s="2"/>
      <c r="D6865" s="2"/>
    </row>
    <row r="6866" spans="1:4">
      <c r="A6866" s="2" t="s">
        <v>7988</v>
      </c>
      <c r="B6866" s="2">
        <v>1</v>
      </c>
      <c r="C6866" s="2"/>
      <c r="D6866" s="2"/>
    </row>
    <row r="6867" spans="1:4">
      <c r="A6867" s="2" t="s">
        <v>7989</v>
      </c>
      <c r="B6867" s="2">
        <v>1</v>
      </c>
      <c r="C6867" s="2"/>
      <c r="D6867" s="2"/>
    </row>
    <row r="6868" spans="1:4">
      <c r="A6868" s="2" t="s">
        <v>7990</v>
      </c>
      <c r="B6868" s="2">
        <v>1</v>
      </c>
      <c r="C6868" s="2"/>
      <c r="D6868" s="2"/>
    </row>
    <row r="6869" spans="1:4">
      <c r="A6869" s="2" t="s">
        <v>7991</v>
      </c>
      <c r="B6869" s="2">
        <v>1</v>
      </c>
      <c r="C6869" s="2"/>
      <c r="D6869" s="2"/>
    </row>
    <row r="6870" spans="1:4">
      <c r="A6870" s="2" t="s">
        <v>7992</v>
      </c>
      <c r="B6870" s="2">
        <v>1</v>
      </c>
      <c r="C6870" s="2"/>
      <c r="D6870" s="2"/>
    </row>
    <row r="6871" spans="1:4">
      <c r="A6871" s="2" t="s">
        <v>7993</v>
      </c>
      <c r="B6871" s="2">
        <v>1</v>
      </c>
      <c r="C6871" s="2"/>
      <c r="D6871" s="2"/>
    </row>
    <row r="6872" spans="1:4">
      <c r="A6872" s="2" t="s">
        <v>7994</v>
      </c>
      <c r="B6872" s="2">
        <v>1</v>
      </c>
      <c r="C6872" s="2"/>
      <c r="D6872" s="2"/>
    </row>
    <row r="6873" spans="1:4">
      <c r="A6873" s="2" t="s">
        <v>7995</v>
      </c>
      <c r="B6873" s="2">
        <v>1</v>
      </c>
      <c r="C6873" s="2"/>
      <c r="D6873" s="2"/>
    </row>
    <row r="6874" spans="1:4">
      <c r="A6874" s="2" t="s">
        <v>7996</v>
      </c>
      <c r="B6874" s="2">
        <v>1</v>
      </c>
      <c r="C6874" s="2"/>
      <c r="D6874" s="2"/>
    </row>
    <row r="6875" spans="1:4">
      <c r="A6875" s="2" t="s">
        <v>7997</v>
      </c>
      <c r="B6875" s="2">
        <v>1</v>
      </c>
      <c r="C6875" s="2"/>
      <c r="D6875" s="2"/>
    </row>
    <row r="6876" spans="1:4">
      <c r="A6876" s="2" t="s">
        <v>7998</v>
      </c>
      <c r="B6876" s="2">
        <v>1</v>
      </c>
      <c r="C6876" s="2"/>
      <c r="D6876" s="2"/>
    </row>
    <row r="6877" spans="1:4">
      <c r="A6877" s="2" t="s">
        <v>7999</v>
      </c>
      <c r="B6877" s="2">
        <v>1</v>
      </c>
      <c r="C6877" s="2"/>
      <c r="D6877" s="2"/>
    </row>
    <row r="6878" spans="1:4">
      <c r="A6878" s="2" t="s">
        <v>8000</v>
      </c>
      <c r="B6878" s="2">
        <v>1</v>
      </c>
      <c r="C6878" s="2"/>
      <c r="D6878" s="2"/>
    </row>
    <row r="6879" spans="1:4">
      <c r="A6879" s="2" t="s">
        <v>8001</v>
      </c>
      <c r="B6879" s="2">
        <v>1</v>
      </c>
      <c r="C6879" s="2"/>
      <c r="D6879" s="2"/>
    </row>
    <row r="6880" spans="1:4">
      <c r="A6880" s="2" t="s">
        <v>8002</v>
      </c>
      <c r="B6880" s="2">
        <v>1</v>
      </c>
      <c r="C6880" s="2"/>
      <c r="D6880" s="2"/>
    </row>
    <row r="6881" spans="1:4">
      <c r="A6881" s="2" t="s">
        <v>8003</v>
      </c>
      <c r="B6881" s="2">
        <v>1</v>
      </c>
      <c r="C6881" s="2"/>
      <c r="D6881" s="2"/>
    </row>
    <row r="6882" spans="1:4">
      <c r="A6882" s="2" t="s">
        <v>8004</v>
      </c>
      <c r="B6882" s="2">
        <v>1</v>
      </c>
      <c r="C6882" s="2"/>
      <c r="D6882" s="2"/>
    </row>
    <row r="6883" spans="1:4">
      <c r="A6883" s="2" t="s">
        <v>8005</v>
      </c>
      <c r="B6883" s="2">
        <v>1</v>
      </c>
      <c r="C6883" s="2"/>
      <c r="D6883" s="2"/>
    </row>
    <row r="6884" spans="1:4">
      <c r="A6884" s="2" t="s">
        <v>8006</v>
      </c>
      <c r="B6884" s="2">
        <v>1</v>
      </c>
      <c r="C6884" s="2"/>
      <c r="D6884" s="2"/>
    </row>
    <row r="6885" spans="1:4">
      <c r="A6885" s="2" t="s">
        <v>8007</v>
      </c>
      <c r="B6885" s="2">
        <v>1</v>
      </c>
      <c r="C6885" s="2"/>
      <c r="D6885" s="2"/>
    </row>
    <row r="6886" spans="1:4">
      <c r="A6886" s="2" t="s">
        <v>8008</v>
      </c>
      <c r="B6886" s="2">
        <v>1</v>
      </c>
      <c r="C6886" s="2"/>
      <c r="D6886" s="2"/>
    </row>
    <row r="6887" spans="1:4">
      <c r="A6887" s="2" t="s">
        <v>8009</v>
      </c>
      <c r="B6887" s="2">
        <v>1</v>
      </c>
      <c r="C6887" s="2"/>
      <c r="D6887" s="2"/>
    </row>
    <row r="6888" spans="1:4">
      <c r="A6888" s="2" t="s">
        <v>8010</v>
      </c>
      <c r="B6888" s="2">
        <v>1</v>
      </c>
      <c r="C6888" s="2"/>
      <c r="D6888" s="2"/>
    </row>
    <row r="6889" spans="1:4">
      <c r="A6889" s="2" t="s">
        <v>8011</v>
      </c>
      <c r="B6889" s="2">
        <v>1</v>
      </c>
      <c r="C6889" s="2"/>
      <c r="D6889" s="2"/>
    </row>
    <row r="6890" spans="1:4">
      <c r="A6890" s="2" t="s">
        <v>8012</v>
      </c>
      <c r="B6890" s="2">
        <v>1</v>
      </c>
      <c r="C6890" s="2"/>
      <c r="D6890" s="2"/>
    </row>
    <row r="6891" spans="1:4">
      <c r="A6891" s="2" t="s">
        <v>8013</v>
      </c>
      <c r="B6891" s="2">
        <v>1</v>
      </c>
      <c r="C6891" s="2"/>
      <c r="D6891" s="2"/>
    </row>
    <row r="6892" spans="1:4">
      <c r="A6892" s="2" t="s">
        <v>8014</v>
      </c>
      <c r="B6892" s="2">
        <v>1</v>
      </c>
      <c r="C6892" s="2"/>
      <c r="D6892" s="2"/>
    </row>
    <row r="6893" spans="1:4">
      <c r="A6893" s="2" t="s">
        <v>8015</v>
      </c>
      <c r="B6893" s="2">
        <v>1</v>
      </c>
      <c r="C6893" s="2"/>
      <c r="D6893" s="2"/>
    </row>
    <row r="6894" spans="1:4">
      <c r="A6894" s="2" t="s">
        <v>8016</v>
      </c>
      <c r="B6894" s="2">
        <v>1</v>
      </c>
      <c r="C6894" s="2"/>
      <c r="D6894" s="2"/>
    </row>
    <row r="6895" spans="1:4">
      <c r="A6895" s="2" t="s">
        <v>8017</v>
      </c>
      <c r="B6895" s="2">
        <v>1</v>
      </c>
      <c r="C6895" s="2"/>
      <c r="D6895" s="2"/>
    </row>
    <row r="6896" spans="1:4">
      <c r="A6896" s="2" t="s">
        <v>8018</v>
      </c>
      <c r="B6896" s="2">
        <v>1</v>
      </c>
      <c r="C6896" s="2"/>
      <c r="D6896" s="2"/>
    </row>
    <row r="6897" spans="1:4">
      <c r="A6897" s="2" t="s">
        <v>8019</v>
      </c>
      <c r="B6897" s="2">
        <v>1</v>
      </c>
      <c r="C6897" s="2"/>
      <c r="D6897" s="2"/>
    </row>
    <row r="6898" spans="1:4">
      <c r="A6898" s="2" t="s">
        <v>8020</v>
      </c>
      <c r="B6898" s="2">
        <v>1</v>
      </c>
      <c r="C6898" s="2"/>
      <c r="D6898" s="2"/>
    </row>
    <row r="6899" spans="1:4">
      <c r="A6899" s="2" t="s">
        <v>8021</v>
      </c>
      <c r="B6899" s="2">
        <v>1</v>
      </c>
      <c r="C6899" s="2"/>
      <c r="D6899" s="2"/>
    </row>
    <row r="6900" spans="1:4">
      <c r="A6900" s="2" t="s">
        <v>8022</v>
      </c>
      <c r="B6900" s="2">
        <v>1</v>
      </c>
      <c r="C6900" s="2"/>
      <c r="D6900" s="2"/>
    </row>
    <row r="6901" spans="1:4">
      <c r="A6901" s="2" t="s">
        <v>8023</v>
      </c>
      <c r="B6901" s="2">
        <v>1</v>
      </c>
      <c r="C6901" s="2"/>
      <c r="D6901" s="2"/>
    </row>
    <row r="6902" spans="1:4">
      <c r="A6902" s="2" t="s">
        <v>8024</v>
      </c>
      <c r="B6902" s="2">
        <v>1</v>
      </c>
      <c r="C6902" s="2"/>
      <c r="D6902" s="2"/>
    </row>
    <row r="6903" spans="1:4">
      <c r="A6903" s="2" t="s">
        <v>8025</v>
      </c>
      <c r="B6903" s="2">
        <v>1</v>
      </c>
      <c r="C6903" s="2"/>
      <c r="D6903" s="2"/>
    </row>
    <row r="6904" spans="1:4">
      <c r="A6904" s="2" t="s">
        <v>8026</v>
      </c>
      <c r="B6904" s="2">
        <v>1</v>
      </c>
      <c r="C6904" s="2"/>
      <c r="D6904" s="2"/>
    </row>
    <row r="6905" spans="1:4">
      <c r="A6905" s="2" t="s">
        <v>8027</v>
      </c>
      <c r="B6905" s="2">
        <v>1</v>
      </c>
      <c r="C6905" s="2"/>
      <c r="D6905" s="2"/>
    </row>
    <row r="6906" spans="1:4">
      <c r="A6906" s="2" t="s">
        <v>8028</v>
      </c>
      <c r="B6906" s="2">
        <v>1</v>
      </c>
      <c r="C6906" s="2"/>
      <c r="D6906" s="2"/>
    </row>
    <row r="6907" spans="1:4">
      <c r="A6907" s="2" t="s">
        <v>8029</v>
      </c>
      <c r="B6907" s="2">
        <v>1</v>
      </c>
      <c r="C6907" s="2"/>
      <c r="D6907" s="2"/>
    </row>
    <row r="6908" spans="1:4">
      <c r="A6908" s="2" t="s">
        <v>8030</v>
      </c>
      <c r="B6908" s="2">
        <v>1</v>
      </c>
      <c r="C6908" s="2"/>
      <c r="D6908" s="2"/>
    </row>
    <row r="6909" spans="1:4">
      <c r="A6909" s="2" t="s">
        <v>8031</v>
      </c>
      <c r="B6909" s="2">
        <v>1</v>
      </c>
      <c r="C6909" s="2"/>
      <c r="D6909" s="2"/>
    </row>
    <row r="6910" spans="1:4">
      <c r="A6910" s="2" t="s">
        <v>8032</v>
      </c>
      <c r="B6910" s="2">
        <v>1</v>
      </c>
      <c r="C6910" s="2"/>
      <c r="D6910" s="2"/>
    </row>
    <row r="6911" spans="1:4">
      <c r="A6911" s="2" t="s">
        <v>8033</v>
      </c>
      <c r="B6911" s="2">
        <v>1</v>
      </c>
      <c r="C6911" s="2"/>
      <c r="D6911" s="2"/>
    </row>
    <row r="6912" spans="1:4">
      <c r="A6912" s="2" t="s">
        <v>8034</v>
      </c>
      <c r="B6912" s="2">
        <v>1</v>
      </c>
      <c r="C6912" s="2"/>
      <c r="D6912" s="2"/>
    </row>
    <row r="6913" spans="1:4">
      <c r="A6913" s="2" t="s">
        <v>8035</v>
      </c>
      <c r="B6913" s="2">
        <v>1</v>
      </c>
      <c r="C6913" s="2"/>
      <c r="D6913" s="2"/>
    </row>
    <row r="6914" spans="1:4">
      <c r="A6914" s="2" t="s">
        <v>8036</v>
      </c>
      <c r="B6914" s="2">
        <v>1</v>
      </c>
      <c r="C6914" s="2"/>
      <c r="D6914" s="2"/>
    </row>
    <row r="6915" spans="1:4">
      <c r="A6915" s="2" t="s">
        <v>8037</v>
      </c>
      <c r="B6915" s="2">
        <v>1</v>
      </c>
      <c r="C6915" s="2"/>
      <c r="D6915" s="2"/>
    </row>
    <row r="6916" spans="1:4">
      <c r="A6916" s="2" t="s">
        <v>8038</v>
      </c>
      <c r="B6916" s="2">
        <v>1</v>
      </c>
      <c r="C6916" s="2"/>
      <c r="D6916" s="2"/>
    </row>
    <row r="6917" spans="1:4">
      <c r="A6917" s="2" t="s">
        <v>8039</v>
      </c>
      <c r="B6917" s="2">
        <v>1</v>
      </c>
      <c r="C6917" s="2"/>
      <c r="D6917" s="2"/>
    </row>
    <row r="6918" spans="1:4">
      <c r="A6918" s="2" t="s">
        <v>8040</v>
      </c>
      <c r="B6918" s="2">
        <v>1</v>
      </c>
      <c r="C6918" s="2"/>
      <c r="D6918" s="2"/>
    </row>
    <row r="6919" spans="1:4">
      <c r="A6919" s="2" t="s">
        <v>8041</v>
      </c>
      <c r="B6919" s="2">
        <v>1</v>
      </c>
      <c r="C6919" s="2"/>
      <c r="D6919" s="2"/>
    </row>
    <row r="6920" spans="1:4">
      <c r="A6920" s="2" t="s">
        <v>8042</v>
      </c>
      <c r="B6920" s="2">
        <v>1</v>
      </c>
      <c r="C6920" s="2"/>
      <c r="D6920" s="2"/>
    </row>
    <row r="6921" spans="1:4">
      <c r="A6921" s="2" t="s">
        <v>8043</v>
      </c>
      <c r="B6921" s="2">
        <v>1</v>
      </c>
      <c r="C6921" s="2"/>
      <c r="D6921" s="2"/>
    </row>
    <row r="6922" spans="1:4">
      <c r="A6922" s="2" t="s">
        <v>8044</v>
      </c>
      <c r="B6922" s="2">
        <v>1</v>
      </c>
      <c r="C6922" s="2"/>
      <c r="D6922" s="2"/>
    </row>
    <row r="6923" spans="1:4">
      <c r="A6923" s="2" t="s">
        <v>8045</v>
      </c>
      <c r="B6923" s="2">
        <v>1</v>
      </c>
      <c r="C6923" s="2"/>
      <c r="D6923" s="2"/>
    </row>
    <row r="6924" spans="1:4">
      <c r="A6924" s="2" t="s">
        <v>8046</v>
      </c>
      <c r="B6924" s="2">
        <v>1</v>
      </c>
      <c r="C6924" s="2"/>
      <c r="D6924" s="2"/>
    </row>
    <row r="6925" spans="1:4">
      <c r="A6925" s="2" t="s">
        <v>8047</v>
      </c>
      <c r="B6925" s="2">
        <v>1</v>
      </c>
      <c r="C6925" s="2"/>
      <c r="D6925" s="2"/>
    </row>
    <row r="6926" spans="1:4">
      <c r="A6926" s="2" t="s">
        <v>8048</v>
      </c>
      <c r="B6926" s="2">
        <v>1</v>
      </c>
      <c r="C6926" s="2"/>
      <c r="D6926" s="2"/>
    </row>
    <row r="6927" spans="1:4">
      <c r="A6927" s="2" t="s">
        <v>8049</v>
      </c>
      <c r="B6927" s="2">
        <v>1</v>
      </c>
      <c r="C6927" s="2"/>
      <c r="D6927" s="2"/>
    </row>
    <row r="6928" spans="1:4">
      <c r="A6928" s="2" t="s">
        <v>8050</v>
      </c>
      <c r="B6928" s="2">
        <v>1</v>
      </c>
      <c r="C6928" s="2"/>
      <c r="D6928" s="2"/>
    </row>
    <row r="6929" spans="1:4">
      <c r="A6929" s="2" t="s">
        <v>8051</v>
      </c>
      <c r="B6929" s="2">
        <v>1</v>
      </c>
      <c r="C6929" s="2"/>
      <c r="D6929" s="2"/>
    </row>
    <row r="6930" spans="1:4">
      <c r="A6930" s="2" t="s">
        <v>8052</v>
      </c>
      <c r="B6930" s="2">
        <v>1</v>
      </c>
      <c r="C6930" s="2"/>
      <c r="D6930" s="2"/>
    </row>
    <row r="6931" spans="1:4">
      <c r="A6931" s="2" t="s">
        <v>8053</v>
      </c>
      <c r="B6931" s="2">
        <v>1</v>
      </c>
      <c r="C6931" s="2"/>
      <c r="D6931" s="2"/>
    </row>
    <row r="6932" spans="1:4">
      <c r="A6932" s="2" t="s">
        <v>8054</v>
      </c>
      <c r="B6932" s="2">
        <v>1</v>
      </c>
      <c r="C6932" s="2"/>
      <c r="D6932" s="2"/>
    </row>
    <row r="6933" spans="1:4">
      <c r="A6933" s="2" t="s">
        <v>8055</v>
      </c>
      <c r="B6933" s="2">
        <v>1</v>
      </c>
      <c r="C6933" s="2"/>
      <c r="D6933" s="2"/>
    </row>
    <row r="6934" spans="1:4">
      <c r="A6934" s="2" t="s">
        <v>8056</v>
      </c>
      <c r="B6934" s="2">
        <v>1</v>
      </c>
      <c r="C6934" s="2"/>
      <c r="D6934" s="2"/>
    </row>
    <row r="6935" spans="1:4">
      <c r="A6935" s="2" t="s">
        <v>8057</v>
      </c>
      <c r="B6935" s="2">
        <v>1</v>
      </c>
      <c r="C6935" s="2"/>
      <c r="D6935" s="2"/>
    </row>
    <row r="6936" spans="1:4">
      <c r="A6936" s="2" t="s">
        <v>8058</v>
      </c>
      <c r="B6936" s="2">
        <v>1</v>
      </c>
      <c r="C6936" s="2"/>
      <c r="D6936" s="2"/>
    </row>
    <row r="6937" spans="1:4">
      <c r="A6937" s="2" t="s">
        <v>8059</v>
      </c>
      <c r="B6937" s="2">
        <v>1</v>
      </c>
      <c r="C6937" s="2"/>
      <c r="D6937" s="2"/>
    </row>
    <row r="6938" spans="1:4">
      <c r="A6938" s="2" t="s">
        <v>8060</v>
      </c>
      <c r="B6938" s="2">
        <v>1</v>
      </c>
      <c r="C6938" s="2"/>
      <c r="D6938" s="2"/>
    </row>
    <row r="6939" spans="1:4">
      <c r="A6939" s="2" t="s">
        <v>8061</v>
      </c>
      <c r="B6939" s="2">
        <v>1</v>
      </c>
      <c r="C6939" s="2"/>
      <c r="D6939" s="2"/>
    </row>
    <row r="6940" spans="1:4">
      <c r="A6940" s="2" t="s">
        <v>8062</v>
      </c>
      <c r="B6940" s="2">
        <v>1</v>
      </c>
      <c r="C6940" s="2"/>
      <c r="D6940" s="2"/>
    </row>
    <row r="6941" spans="1:4">
      <c r="A6941" s="2" t="s">
        <v>8063</v>
      </c>
      <c r="B6941" s="2">
        <v>1</v>
      </c>
      <c r="C6941" s="2"/>
      <c r="D6941" s="2"/>
    </row>
    <row r="6942" spans="1:4">
      <c r="A6942" s="2" t="s">
        <v>8064</v>
      </c>
      <c r="B6942" s="2">
        <v>1</v>
      </c>
      <c r="C6942" s="2"/>
      <c r="D6942" s="2"/>
    </row>
    <row r="6943" spans="1:4">
      <c r="A6943" s="2" t="s">
        <v>8065</v>
      </c>
      <c r="B6943" s="2">
        <v>1</v>
      </c>
      <c r="C6943" s="2"/>
      <c r="D6943" s="2"/>
    </row>
    <row r="6944" spans="1:4">
      <c r="A6944" s="2" t="s">
        <v>8066</v>
      </c>
      <c r="B6944" s="2">
        <v>1</v>
      </c>
      <c r="C6944" s="2"/>
      <c r="D6944" s="2"/>
    </row>
    <row r="6945" spans="1:4">
      <c r="A6945" s="2" t="s">
        <v>8067</v>
      </c>
      <c r="B6945" s="2">
        <v>1</v>
      </c>
      <c r="C6945" s="2"/>
      <c r="D6945" s="2"/>
    </row>
    <row r="6946" spans="1:4">
      <c r="A6946" s="2" t="s">
        <v>8068</v>
      </c>
      <c r="B6946" s="2">
        <v>1</v>
      </c>
      <c r="C6946" s="2"/>
      <c r="D6946" s="2"/>
    </row>
    <row r="6947" spans="1:4">
      <c r="A6947" s="2" t="s">
        <v>8069</v>
      </c>
      <c r="B6947" s="2">
        <v>1</v>
      </c>
      <c r="C6947" s="2"/>
      <c r="D6947" s="2"/>
    </row>
    <row r="6948" spans="1:4">
      <c r="A6948" s="2" t="s">
        <v>8070</v>
      </c>
      <c r="B6948" s="2">
        <v>1</v>
      </c>
      <c r="C6948" s="2"/>
      <c r="D6948" s="2"/>
    </row>
    <row r="6949" spans="1:4">
      <c r="A6949" s="2" t="s">
        <v>8071</v>
      </c>
      <c r="B6949" s="2">
        <v>1</v>
      </c>
      <c r="C6949" s="2"/>
      <c r="D6949" s="2"/>
    </row>
    <row r="6950" spans="1:4">
      <c r="A6950" s="2" t="s">
        <v>8072</v>
      </c>
      <c r="B6950" s="2">
        <v>1</v>
      </c>
      <c r="C6950" s="2"/>
      <c r="D6950" s="2"/>
    </row>
    <row r="6951" spans="1:4">
      <c r="A6951" s="2" t="s">
        <v>8073</v>
      </c>
      <c r="B6951" s="2">
        <v>1</v>
      </c>
      <c r="C6951" s="2"/>
      <c r="D6951" s="2"/>
    </row>
    <row r="6952" spans="1:4">
      <c r="A6952" s="2" t="s">
        <v>8074</v>
      </c>
      <c r="B6952" s="2">
        <v>1</v>
      </c>
      <c r="C6952" s="2"/>
      <c r="D6952" s="2"/>
    </row>
    <row r="6953" spans="1:4">
      <c r="A6953" s="2" t="s">
        <v>8075</v>
      </c>
      <c r="B6953" s="2">
        <v>1</v>
      </c>
      <c r="C6953" s="2"/>
      <c r="D6953" s="2"/>
    </row>
    <row r="6954" spans="1:4">
      <c r="A6954" s="2" t="s">
        <v>8076</v>
      </c>
      <c r="B6954" s="2">
        <v>1</v>
      </c>
      <c r="C6954" s="2"/>
      <c r="D6954" s="2"/>
    </row>
    <row r="6955" spans="1:4">
      <c r="A6955" s="2" t="s">
        <v>8077</v>
      </c>
      <c r="B6955" s="2">
        <v>1</v>
      </c>
      <c r="C6955" s="2"/>
      <c r="D6955" s="2"/>
    </row>
    <row r="6956" spans="1:4">
      <c r="A6956" s="2" t="s">
        <v>8078</v>
      </c>
      <c r="B6956" s="2">
        <v>1</v>
      </c>
      <c r="C6956" s="2"/>
      <c r="D6956" s="2"/>
    </row>
    <row r="6957" spans="1:4">
      <c r="A6957" s="2" t="s">
        <v>8079</v>
      </c>
      <c r="B6957" s="2">
        <v>1</v>
      </c>
      <c r="C6957" s="2"/>
      <c r="D6957" s="2"/>
    </row>
    <row r="6958" spans="1:4">
      <c r="A6958" s="2" t="s">
        <v>8080</v>
      </c>
      <c r="B6958" s="2">
        <v>1</v>
      </c>
      <c r="C6958" s="2"/>
      <c r="D6958" s="2"/>
    </row>
    <row r="6959" spans="1:4">
      <c r="A6959" s="2" t="s">
        <v>8081</v>
      </c>
      <c r="B6959" s="2">
        <v>1</v>
      </c>
      <c r="C6959" s="2"/>
      <c r="D6959" s="2"/>
    </row>
    <row r="6960" spans="1:4">
      <c r="A6960" s="2" t="s">
        <v>8082</v>
      </c>
      <c r="B6960" s="2">
        <v>1</v>
      </c>
      <c r="C6960" s="2"/>
      <c r="D6960" s="2"/>
    </row>
    <row r="6961" spans="1:4">
      <c r="A6961" s="2" t="s">
        <v>8083</v>
      </c>
      <c r="B6961" s="2">
        <v>1</v>
      </c>
      <c r="C6961" s="2"/>
      <c r="D6961" s="2"/>
    </row>
    <row r="6962" spans="1:4">
      <c r="A6962" s="2" t="s">
        <v>8084</v>
      </c>
      <c r="B6962" s="2">
        <v>1</v>
      </c>
      <c r="C6962" s="2"/>
      <c r="D6962" s="2"/>
    </row>
    <row r="6963" spans="1:4">
      <c r="A6963" s="2" t="s">
        <v>8085</v>
      </c>
      <c r="B6963" s="2">
        <v>1</v>
      </c>
      <c r="C6963" s="2"/>
      <c r="D6963" s="2"/>
    </row>
    <row r="6964" spans="1:4">
      <c r="A6964" s="2" t="s">
        <v>8086</v>
      </c>
      <c r="B6964" s="2">
        <v>1</v>
      </c>
      <c r="C6964" s="2"/>
      <c r="D6964" s="2"/>
    </row>
    <row r="6965" spans="1:4">
      <c r="A6965" s="2" t="s">
        <v>8087</v>
      </c>
      <c r="B6965" s="2">
        <v>1</v>
      </c>
      <c r="C6965" s="2"/>
      <c r="D6965" s="2"/>
    </row>
    <row r="6966" spans="1:4">
      <c r="A6966" s="2" t="s">
        <v>8088</v>
      </c>
      <c r="B6966" s="2">
        <v>1</v>
      </c>
      <c r="C6966" s="2"/>
      <c r="D6966" s="2"/>
    </row>
    <row r="6967" spans="1:4">
      <c r="A6967" s="2" t="s">
        <v>8089</v>
      </c>
      <c r="B6967" s="2">
        <v>1</v>
      </c>
      <c r="C6967" s="2"/>
      <c r="D6967" s="2"/>
    </row>
    <row r="6968" spans="1:4">
      <c r="A6968" s="2" t="s">
        <v>8090</v>
      </c>
      <c r="B6968" s="2">
        <v>1</v>
      </c>
      <c r="C6968" s="2"/>
      <c r="D6968" s="2"/>
    </row>
    <row r="6969" spans="1:4">
      <c r="A6969" s="2" t="s">
        <v>8091</v>
      </c>
      <c r="B6969" s="2">
        <v>1</v>
      </c>
      <c r="C6969" s="2"/>
      <c r="D6969" s="2"/>
    </row>
    <row r="6970" spans="1:4">
      <c r="A6970" s="2" t="s">
        <v>8092</v>
      </c>
      <c r="B6970" s="2">
        <v>1</v>
      </c>
      <c r="C6970" s="2"/>
      <c r="D6970" s="2"/>
    </row>
    <row r="6971" spans="1:4">
      <c r="A6971" s="2" t="s">
        <v>8093</v>
      </c>
      <c r="B6971" s="2">
        <v>1</v>
      </c>
      <c r="C6971" s="2"/>
      <c r="D6971" s="2"/>
    </row>
    <row r="6972" spans="1:4">
      <c r="A6972" s="2" t="s">
        <v>8094</v>
      </c>
      <c r="B6972" s="2">
        <v>1</v>
      </c>
      <c r="C6972" s="2"/>
      <c r="D6972" s="2"/>
    </row>
    <row r="6973" spans="1:4">
      <c r="A6973" s="2" t="s">
        <v>8095</v>
      </c>
      <c r="B6973" s="2">
        <v>1</v>
      </c>
      <c r="C6973" s="2"/>
      <c r="D6973" s="2"/>
    </row>
    <row r="6974" spans="1:4">
      <c r="A6974" s="2" t="s">
        <v>8096</v>
      </c>
      <c r="B6974" s="2">
        <v>1</v>
      </c>
      <c r="C6974" s="2"/>
      <c r="D6974" s="2"/>
    </row>
    <row r="6975" spans="1:4">
      <c r="A6975" s="2" t="s">
        <v>8097</v>
      </c>
      <c r="B6975" s="2">
        <v>1</v>
      </c>
      <c r="C6975" s="2"/>
      <c r="D6975" s="2"/>
    </row>
    <row r="6976" spans="1:4">
      <c r="A6976" s="2" t="s">
        <v>8098</v>
      </c>
      <c r="B6976" s="2">
        <v>1</v>
      </c>
      <c r="C6976" s="2"/>
      <c r="D6976" s="2"/>
    </row>
    <row r="6977" spans="1:4">
      <c r="A6977" s="2" t="s">
        <v>8099</v>
      </c>
      <c r="B6977" s="2">
        <v>1</v>
      </c>
      <c r="C6977" s="2"/>
      <c r="D6977" s="2"/>
    </row>
    <row r="6978" spans="1:4">
      <c r="A6978" s="2" t="s">
        <v>8100</v>
      </c>
      <c r="B6978" s="2">
        <v>1</v>
      </c>
      <c r="C6978" s="2"/>
      <c r="D6978" s="2"/>
    </row>
    <row r="6979" spans="1:4">
      <c r="A6979" s="2" t="s">
        <v>8101</v>
      </c>
      <c r="B6979" s="2">
        <v>1</v>
      </c>
      <c r="C6979" s="2"/>
      <c r="D6979" s="2"/>
    </row>
    <row r="6980" spans="1:4">
      <c r="A6980" s="2" t="s">
        <v>8102</v>
      </c>
      <c r="B6980" s="2">
        <v>1</v>
      </c>
      <c r="C6980" s="2"/>
      <c r="D6980" s="2"/>
    </row>
    <row r="6981" spans="1:4">
      <c r="A6981" s="2" t="s">
        <v>8103</v>
      </c>
      <c r="B6981" s="2">
        <v>1</v>
      </c>
      <c r="C6981" s="2"/>
      <c r="D6981" s="2"/>
    </row>
    <row r="6982" spans="1:4">
      <c r="A6982" s="2" t="s">
        <v>8104</v>
      </c>
      <c r="B6982" s="2">
        <v>1</v>
      </c>
      <c r="C6982" s="2"/>
      <c r="D6982" s="2"/>
    </row>
    <row r="6983" spans="1:4">
      <c r="A6983" s="2" t="s">
        <v>8105</v>
      </c>
      <c r="B6983" s="2">
        <v>1</v>
      </c>
      <c r="C6983" s="2"/>
      <c r="D6983" s="2"/>
    </row>
    <row r="6984" spans="1:4">
      <c r="A6984" s="2" t="s">
        <v>8106</v>
      </c>
      <c r="B6984" s="2">
        <v>1</v>
      </c>
      <c r="C6984" s="2"/>
      <c r="D6984" s="2"/>
    </row>
    <row r="6985" spans="1:4">
      <c r="A6985" s="2" t="s">
        <v>8107</v>
      </c>
      <c r="B6985" s="2">
        <v>1</v>
      </c>
      <c r="C6985" s="2"/>
      <c r="D6985" s="2"/>
    </row>
    <row r="6986" spans="1:4">
      <c r="A6986" s="2" t="s">
        <v>8108</v>
      </c>
      <c r="B6986" s="2">
        <v>1</v>
      </c>
      <c r="C6986" s="2"/>
      <c r="D6986" s="2"/>
    </row>
    <row r="6987" spans="1:4">
      <c r="A6987" s="2" t="s">
        <v>8109</v>
      </c>
      <c r="B6987" s="2">
        <v>1</v>
      </c>
      <c r="C6987" s="2"/>
      <c r="D6987" s="2"/>
    </row>
    <row r="6988" spans="1:4">
      <c r="A6988" s="2" t="s">
        <v>8110</v>
      </c>
      <c r="B6988" s="2">
        <v>1</v>
      </c>
      <c r="C6988" s="2"/>
      <c r="D6988" s="2"/>
    </row>
    <row r="6989" spans="1:4">
      <c r="A6989" s="2" t="s">
        <v>8111</v>
      </c>
      <c r="B6989" s="2">
        <v>1</v>
      </c>
      <c r="C6989" s="2"/>
      <c r="D6989" s="2"/>
    </row>
    <row r="6990" spans="1:4">
      <c r="A6990" s="2" t="s">
        <v>8112</v>
      </c>
      <c r="B6990" s="2">
        <v>1</v>
      </c>
      <c r="C6990" s="2"/>
      <c r="D6990" s="2"/>
    </row>
    <row r="6991" spans="1:4">
      <c r="A6991" s="2" t="s">
        <v>8113</v>
      </c>
      <c r="B6991" s="2">
        <v>1</v>
      </c>
      <c r="C6991" s="2"/>
      <c r="D6991" s="2"/>
    </row>
    <row r="6992" spans="1:4">
      <c r="A6992" s="2" t="s">
        <v>8114</v>
      </c>
      <c r="B6992" s="2">
        <v>1</v>
      </c>
      <c r="C6992" s="2"/>
      <c r="D6992" s="2"/>
    </row>
    <row r="6993" spans="1:4">
      <c r="A6993" s="2" t="s">
        <v>8115</v>
      </c>
      <c r="B6993" s="2">
        <v>1</v>
      </c>
      <c r="C6993" s="2"/>
      <c r="D6993" s="2"/>
    </row>
    <row r="6994" spans="1:4">
      <c r="A6994" s="2" t="s">
        <v>8116</v>
      </c>
      <c r="B6994" s="2">
        <v>1</v>
      </c>
      <c r="C6994" s="2"/>
      <c r="D6994" s="2"/>
    </row>
    <row r="6995" spans="1:4">
      <c r="A6995" s="2" t="s">
        <v>8117</v>
      </c>
      <c r="B6995" s="2">
        <v>1</v>
      </c>
      <c r="C6995" s="2"/>
      <c r="D6995" s="2"/>
    </row>
    <row r="6996" spans="1:4">
      <c r="A6996" s="2" t="s">
        <v>8118</v>
      </c>
      <c r="B6996" s="2">
        <v>1</v>
      </c>
      <c r="C6996" s="2"/>
      <c r="D6996" s="2"/>
    </row>
    <row r="6997" spans="1:4">
      <c r="A6997" s="2" t="s">
        <v>8119</v>
      </c>
      <c r="B6997" s="2">
        <v>1</v>
      </c>
      <c r="C6997" s="2"/>
      <c r="D6997" s="2"/>
    </row>
    <row r="6998" spans="1:4">
      <c r="A6998" s="2" t="s">
        <v>8120</v>
      </c>
      <c r="B6998" s="2">
        <v>1</v>
      </c>
      <c r="C6998" s="2"/>
      <c r="D6998" s="2"/>
    </row>
    <row r="6999" spans="1:4">
      <c r="A6999" s="2" t="s">
        <v>8121</v>
      </c>
      <c r="B6999" s="2">
        <v>1</v>
      </c>
      <c r="C6999" s="2"/>
      <c r="D6999" s="2"/>
    </row>
    <row r="7000" spans="1:4">
      <c r="A7000" s="2" t="s">
        <v>8122</v>
      </c>
      <c r="B7000" s="2">
        <v>1</v>
      </c>
      <c r="C7000" s="2"/>
      <c r="D7000" s="2"/>
    </row>
    <row r="7001" spans="1:4">
      <c r="A7001" s="2" t="s">
        <v>8123</v>
      </c>
      <c r="B7001" s="2">
        <v>1</v>
      </c>
      <c r="C7001" s="2"/>
      <c r="D7001" s="2"/>
    </row>
    <row r="7002" spans="1:4">
      <c r="A7002" s="2" t="s">
        <v>8124</v>
      </c>
      <c r="B7002" s="2">
        <v>1</v>
      </c>
      <c r="C7002" s="2"/>
      <c r="D7002" s="2"/>
    </row>
    <row r="7003" spans="1:4">
      <c r="A7003" s="2" t="s">
        <v>8125</v>
      </c>
      <c r="B7003" s="2">
        <v>1</v>
      </c>
      <c r="C7003" s="2"/>
      <c r="D7003" s="2"/>
    </row>
    <row r="7004" spans="1:4">
      <c r="A7004" s="2" t="s">
        <v>8126</v>
      </c>
      <c r="B7004" s="2">
        <v>1</v>
      </c>
      <c r="C7004" s="2"/>
      <c r="D7004" s="2"/>
    </row>
    <row r="7005" spans="1:4">
      <c r="A7005" s="2" t="s">
        <v>8127</v>
      </c>
      <c r="B7005" s="2">
        <v>1</v>
      </c>
      <c r="C7005" s="2"/>
      <c r="D7005" s="2"/>
    </row>
    <row r="7006" spans="1:4">
      <c r="A7006" s="2" t="s">
        <v>8128</v>
      </c>
      <c r="B7006" s="2">
        <v>1</v>
      </c>
      <c r="C7006" s="2"/>
      <c r="D7006" s="2"/>
    </row>
    <row r="7007" spans="1:4">
      <c r="A7007" s="2" t="s">
        <v>8129</v>
      </c>
      <c r="B7007" s="2">
        <v>1</v>
      </c>
      <c r="C7007" s="2"/>
      <c r="D7007" s="2"/>
    </row>
    <row r="7008" spans="1:4">
      <c r="A7008" s="2" t="s">
        <v>8130</v>
      </c>
      <c r="B7008" s="2">
        <v>1</v>
      </c>
      <c r="C7008" s="2"/>
      <c r="D7008" s="2"/>
    </row>
    <row r="7009" spans="1:4">
      <c r="A7009" s="2" t="s">
        <v>8131</v>
      </c>
      <c r="B7009" s="2">
        <v>1</v>
      </c>
      <c r="C7009" s="2"/>
      <c r="D7009" s="2"/>
    </row>
    <row r="7010" spans="1:4">
      <c r="A7010" s="2" t="s">
        <v>8132</v>
      </c>
      <c r="B7010" s="2">
        <v>1</v>
      </c>
      <c r="C7010" s="2"/>
      <c r="D7010" s="2"/>
    </row>
    <row r="7011" spans="1:4">
      <c r="A7011" s="2" t="s">
        <v>8133</v>
      </c>
      <c r="B7011" s="2">
        <v>1</v>
      </c>
      <c r="C7011" s="2"/>
      <c r="D7011" s="2"/>
    </row>
    <row r="7012" spans="1:4">
      <c r="A7012" s="2" t="s">
        <v>8134</v>
      </c>
      <c r="B7012" s="2">
        <v>1</v>
      </c>
      <c r="C7012" s="2"/>
      <c r="D7012" s="2"/>
    </row>
    <row r="7013" spans="1:4">
      <c r="A7013" s="2" t="s">
        <v>8135</v>
      </c>
      <c r="B7013" s="2">
        <v>1</v>
      </c>
      <c r="C7013" s="2"/>
      <c r="D7013" s="2"/>
    </row>
    <row r="7014" spans="1:4">
      <c r="A7014" s="2" t="s">
        <v>8136</v>
      </c>
      <c r="B7014" s="2">
        <v>1</v>
      </c>
      <c r="C7014" s="2"/>
      <c r="D7014" s="2"/>
    </row>
    <row r="7015" spans="1:4">
      <c r="A7015" s="2" t="s">
        <v>8137</v>
      </c>
      <c r="B7015" s="2">
        <v>1</v>
      </c>
      <c r="C7015" s="2"/>
      <c r="D7015" s="2"/>
    </row>
    <row r="7016" spans="1:4">
      <c r="A7016" s="2" t="s">
        <v>8138</v>
      </c>
      <c r="B7016" s="2">
        <v>1</v>
      </c>
      <c r="C7016" s="2"/>
      <c r="D7016" s="2"/>
    </row>
    <row r="7017" spans="1:4">
      <c r="A7017" s="2" t="s">
        <v>8139</v>
      </c>
      <c r="B7017" s="2">
        <v>1</v>
      </c>
      <c r="C7017" s="2"/>
      <c r="D7017" s="2"/>
    </row>
    <row r="7018" spans="1:4">
      <c r="A7018" s="2" t="s">
        <v>8140</v>
      </c>
      <c r="B7018" s="2">
        <v>1</v>
      </c>
      <c r="C7018" s="2"/>
      <c r="D7018" s="2"/>
    </row>
    <row r="7019" spans="1:4">
      <c r="A7019" s="2" t="s">
        <v>8141</v>
      </c>
      <c r="B7019" s="2">
        <v>1</v>
      </c>
      <c r="C7019" s="2"/>
      <c r="D7019" s="2"/>
    </row>
    <row r="7020" spans="1:4">
      <c r="A7020" s="2" t="s">
        <v>8142</v>
      </c>
      <c r="B7020" s="2">
        <v>1</v>
      </c>
      <c r="C7020" s="2"/>
      <c r="D7020" s="2"/>
    </row>
    <row r="7021" spans="1:4">
      <c r="A7021" s="2" t="s">
        <v>8143</v>
      </c>
      <c r="B7021" s="2">
        <v>1</v>
      </c>
      <c r="C7021" s="2"/>
      <c r="D7021" s="2"/>
    </row>
    <row r="7022" spans="1:4">
      <c r="A7022" s="2" t="s">
        <v>8144</v>
      </c>
      <c r="B7022" s="2">
        <v>1</v>
      </c>
      <c r="C7022" s="2"/>
      <c r="D7022" s="2"/>
    </row>
    <row r="7023" spans="1:4">
      <c r="A7023" s="2" t="s">
        <v>8145</v>
      </c>
      <c r="B7023" s="2">
        <v>1</v>
      </c>
      <c r="C7023" s="2"/>
      <c r="D7023" s="2"/>
    </row>
    <row r="7024" spans="1:4">
      <c r="A7024" s="2" t="s">
        <v>8146</v>
      </c>
      <c r="B7024" s="2">
        <v>1</v>
      </c>
      <c r="C7024" s="2"/>
      <c r="D7024" s="2"/>
    </row>
    <row r="7025" spans="1:4">
      <c r="A7025" s="2" t="s">
        <v>8147</v>
      </c>
      <c r="B7025" s="2">
        <v>1</v>
      </c>
      <c r="C7025" s="2"/>
      <c r="D7025" s="2"/>
    </row>
    <row r="7026" spans="1:4">
      <c r="A7026" s="2" t="s">
        <v>8148</v>
      </c>
      <c r="B7026" s="2">
        <v>1</v>
      </c>
      <c r="C7026" s="2"/>
      <c r="D7026" s="2"/>
    </row>
    <row r="7027" spans="1:4">
      <c r="A7027" s="2" t="s">
        <v>8149</v>
      </c>
      <c r="B7027" s="2">
        <v>1</v>
      </c>
      <c r="C7027" s="2"/>
      <c r="D7027" s="2"/>
    </row>
    <row r="7028" spans="1:4">
      <c r="A7028" s="2" t="s">
        <v>8150</v>
      </c>
      <c r="B7028" s="2">
        <v>1</v>
      </c>
      <c r="C7028" s="2"/>
      <c r="D7028" s="2"/>
    </row>
    <row r="7029" spans="1:4">
      <c r="A7029" s="2" t="s">
        <v>8151</v>
      </c>
      <c r="B7029" s="2">
        <v>1</v>
      </c>
      <c r="C7029" s="2"/>
      <c r="D7029" s="2"/>
    </row>
    <row r="7030" spans="1:4">
      <c r="A7030" s="2" t="s">
        <v>8152</v>
      </c>
      <c r="B7030" s="2">
        <v>1</v>
      </c>
      <c r="C7030" s="2"/>
      <c r="D7030" s="2"/>
    </row>
    <row r="7031" spans="1:4">
      <c r="A7031" s="2" t="s">
        <v>8153</v>
      </c>
      <c r="B7031" s="2">
        <v>1</v>
      </c>
      <c r="C7031" s="2"/>
      <c r="D7031" s="2"/>
    </row>
    <row r="7032" spans="1:4">
      <c r="A7032" s="2" t="s">
        <v>8154</v>
      </c>
      <c r="B7032" s="2">
        <v>1</v>
      </c>
      <c r="C7032" s="2"/>
      <c r="D7032" s="2"/>
    </row>
    <row r="7033" spans="1:4">
      <c r="A7033" s="2" t="s">
        <v>8155</v>
      </c>
      <c r="B7033" s="2">
        <v>1</v>
      </c>
      <c r="C7033" s="2"/>
      <c r="D7033" s="2"/>
    </row>
    <row r="7034" spans="1:4">
      <c r="A7034" s="2" t="s">
        <v>8156</v>
      </c>
      <c r="B7034" s="2">
        <v>1</v>
      </c>
      <c r="C7034" s="2"/>
      <c r="D7034" s="2"/>
    </row>
    <row r="7035" spans="1:4">
      <c r="A7035" s="2" t="s">
        <v>8157</v>
      </c>
      <c r="B7035" s="2">
        <v>1</v>
      </c>
      <c r="C7035" s="2"/>
      <c r="D7035" s="2"/>
    </row>
    <row r="7036" spans="1:4">
      <c r="A7036" s="2" t="s">
        <v>8158</v>
      </c>
      <c r="B7036" s="2">
        <v>1</v>
      </c>
      <c r="C7036" s="2"/>
      <c r="D7036" s="2"/>
    </row>
    <row r="7037" spans="1:4">
      <c r="A7037" s="2" t="s">
        <v>8159</v>
      </c>
      <c r="B7037" s="2">
        <v>1</v>
      </c>
      <c r="C7037" s="2"/>
      <c r="D7037" s="2"/>
    </row>
    <row r="7038" spans="1:4">
      <c r="A7038" s="2" t="s">
        <v>8160</v>
      </c>
      <c r="B7038" s="2">
        <v>1</v>
      </c>
      <c r="C7038" s="2"/>
      <c r="D7038" s="2"/>
    </row>
    <row r="7039" spans="1:4">
      <c r="A7039" s="2" t="s">
        <v>8161</v>
      </c>
      <c r="B7039" s="2">
        <v>1</v>
      </c>
      <c r="C7039" s="2"/>
      <c r="D7039" s="2"/>
    </row>
    <row r="7040" spans="1:4">
      <c r="A7040" s="2" t="s">
        <v>8162</v>
      </c>
      <c r="B7040" s="2">
        <v>1</v>
      </c>
      <c r="C7040" s="2"/>
      <c r="D7040" s="2"/>
    </row>
    <row r="7041" spans="1:4">
      <c r="A7041" s="2" t="s">
        <v>8163</v>
      </c>
      <c r="B7041" s="2">
        <v>1</v>
      </c>
      <c r="C7041" s="2"/>
      <c r="D7041" s="2"/>
    </row>
    <row r="7042" spans="1:4">
      <c r="A7042" s="2" t="s">
        <v>8164</v>
      </c>
      <c r="B7042" s="2">
        <v>1</v>
      </c>
      <c r="C7042" s="2"/>
      <c r="D7042" s="2"/>
    </row>
    <row r="7043" spans="1:4">
      <c r="A7043" s="2" t="s">
        <v>8165</v>
      </c>
      <c r="B7043" s="2">
        <v>1</v>
      </c>
      <c r="C7043" s="2"/>
      <c r="D7043" s="2"/>
    </row>
    <row r="7044" spans="1:4">
      <c r="A7044" s="2" t="s">
        <v>8166</v>
      </c>
      <c r="B7044" s="2">
        <v>1</v>
      </c>
      <c r="C7044" s="2"/>
      <c r="D7044" s="2"/>
    </row>
    <row r="7045" spans="1:4">
      <c r="A7045" s="2" t="s">
        <v>8167</v>
      </c>
      <c r="B7045" s="2">
        <v>1</v>
      </c>
      <c r="C7045" s="2"/>
      <c r="D7045" s="2"/>
    </row>
    <row r="7046" spans="1:4">
      <c r="A7046" s="2" t="s">
        <v>8168</v>
      </c>
      <c r="B7046" s="2">
        <v>1</v>
      </c>
      <c r="C7046" s="2"/>
      <c r="D7046" s="2"/>
    </row>
    <row r="7047" spans="1:4">
      <c r="A7047" s="2" t="s">
        <v>8169</v>
      </c>
      <c r="B7047" s="2">
        <v>1</v>
      </c>
      <c r="C7047" s="2"/>
      <c r="D7047" s="2"/>
    </row>
    <row r="7048" spans="1:4">
      <c r="A7048" s="2" t="s">
        <v>8170</v>
      </c>
      <c r="B7048" s="2">
        <v>1</v>
      </c>
      <c r="C7048" s="2"/>
      <c r="D7048" s="2"/>
    </row>
    <row r="7049" spans="1:4">
      <c r="A7049" s="2" t="s">
        <v>8171</v>
      </c>
      <c r="B7049" s="2">
        <v>1</v>
      </c>
      <c r="C7049" s="2"/>
      <c r="D7049" s="2"/>
    </row>
    <row r="7050" spans="1:4">
      <c r="A7050" s="2" t="s">
        <v>8172</v>
      </c>
      <c r="B7050" s="2">
        <v>1</v>
      </c>
      <c r="C7050" s="2"/>
      <c r="D7050" s="2"/>
    </row>
    <row r="7051" spans="1:4">
      <c r="A7051" s="2" t="s">
        <v>8173</v>
      </c>
      <c r="B7051" s="2">
        <v>1</v>
      </c>
      <c r="C7051" s="2"/>
      <c r="D7051" s="2"/>
    </row>
    <row r="7052" spans="1:4">
      <c r="A7052" s="2" t="s">
        <v>8174</v>
      </c>
      <c r="B7052" s="2">
        <v>1</v>
      </c>
      <c r="C7052" s="2"/>
      <c r="D7052" s="2"/>
    </row>
    <row r="7053" spans="1:4">
      <c r="A7053" s="2" t="s">
        <v>8175</v>
      </c>
      <c r="B7053" s="2">
        <v>1</v>
      </c>
      <c r="C7053" s="2"/>
      <c r="D7053" s="2"/>
    </row>
    <row r="7054" spans="1:4">
      <c r="A7054" s="2" t="s">
        <v>8176</v>
      </c>
      <c r="B7054" s="2">
        <v>1</v>
      </c>
      <c r="C7054" s="2"/>
      <c r="D7054" s="2"/>
    </row>
    <row r="7055" spans="1:4">
      <c r="A7055" s="2" t="s">
        <v>8177</v>
      </c>
      <c r="B7055" s="2">
        <v>1</v>
      </c>
      <c r="C7055" s="2"/>
      <c r="D7055" s="2"/>
    </row>
    <row r="7056" spans="1:4">
      <c r="A7056" s="2" t="s">
        <v>8178</v>
      </c>
      <c r="B7056" s="2">
        <v>1</v>
      </c>
      <c r="C7056" s="2"/>
      <c r="D7056" s="2"/>
    </row>
    <row r="7057" spans="1:4">
      <c r="A7057" s="2" t="s">
        <v>8179</v>
      </c>
      <c r="B7057" s="2">
        <v>1</v>
      </c>
      <c r="C7057" s="2"/>
      <c r="D7057" s="2"/>
    </row>
    <row r="7058" spans="1:4">
      <c r="A7058" s="2" t="s">
        <v>8180</v>
      </c>
      <c r="B7058" s="2">
        <v>1</v>
      </c>
      <c r="C7058" s="2"/>
      <c r="D7058" s="2"/>
    </row>
    <row r="7059" spans="1:4">
      <c r="A7059" s="2" t="s">
        <v>8181</v>
      </c>
      <c r="B7059" s="2">
        <v>1</v>
      </c>
      <c r="C7059" s="2"/>
      <c r="D7059" s="2"/>
    </row>
    <row r="7060" spans="1:4">
      <c r="A7060" s="2" t="s">
        <v>8182</v>
      </c>
      <c r="B7060" s="2">
        <v>1</v>
      </c>
      <c r="C7060" s="2"/>
      <c r="D7060" s="2"/>
    </row>
    <row r="7061" spans="1:4">
      <c r="A7061" s="2" t="s">
        <v>8183</v>
      </c>
      <c r="B7061" s="2">
        <v>1</v>
      </c>
      <c r="C7061" s="2"/>
      <c r="D7061" s="2"/>
    </row>
    <row r="7062" spans="1:4">
      <c r="A7062" s="2" t="s">
        <v>8184</v>
      </c>
      <c r="B7062" s="2">
        <v>1</v>
      </c>
      <c r="C7062" s="2"/>
      <c r="D7062" s="2"/>
    </row>
    <row r="7063" spans="1:4">
      <c r="A7063" s="2" t="s">
        <v>8185</v>
      </c>
      <c r="B7063" s="2">
        <v>1</v>
      </c>
      <c r="C7063" s="2"/>
      <c r="D7063" s="2"/>
    </row>
    <row r="7064" spans="1:4">
      <c r="A7064" s="2" t="s">
        <v>8186</v>
      </c>
      <c r="B7064" s="2">
        <v>1</v>
      </c>
      <c r="C7064" s="2"/>
      <c r="D7064" s="2"/>
    </row>
    <row r="7065" spans="1:4">
      <c r="A7065" s="2" t="s">
        <v>8187</v>
      </c>
      <c r="B7065" s="2">
        <v>1</v>
      </c>
      <c r="C7065" s="2"/>
      <c r="D7065" s="2"/>
    </row>
    <row r="7066" spans="1:4">
      <c r="A7066" s="2" t="s">
        <v>8188</v>
      </c>
      <c r="B7066" s="2">
        <v>1</v>
      </c>
      <c r="C7066" s="2"/>
      <c r="D7066" s="2"/>
    </row>
    <row r="7067" spans="1:4">
      <c r="A7067" s="2" t="s">
        <v>8189</v>
      </c>
      <c r="B7067" s="2">
        <v>1</v>
      </c>
      <c r="C7067" s="2"/>
      <c r="D7067" s="2"/>
    </row>
    <row r="7068" spans="1:4">
      <c r="A7068" s="2" t="s">
        <v>8190</v>
      </c>
      <c r="B7068" s="2">
        <v>1</v>
      </c>
      <c r="C7068" s="2"/>
      <c r="D7068" s="2"/>
    </row>
    <row r="7069" spans="1:4">
      <c r="A7069" s="2" t="s">
        <v>8191</v>
      </c>
      <c r="B7069" s="2">
        <v>1</v>
      </c>
      <c r="C7069" s="2"/>
      <c r="D7069" s="2"/>
    </row>
    <row r="7070" spans="1:4">
      <c r="A7070" s="2" t="s">
        <v>8192</v>
      </c>
      <c r="B7070" s="2">
        <v>1</v>
      </c>
      <c r="C7070" s="2"/>
      <c r="D7070" s="2"/>
    </row>
    <row r="7071" spans="1:4">
      <c r="A7071" s="2" t="s">
        <v>8193</v>
      </c>
      <c r="B7071" s="2">
        <v>1</v>
      </c>
      <c r="C7071" s="2"/>
      <c r="D7071" s="2"/>
    </row>
    <row r="7072" spans="1:4">
      <c r="A7072" s="2" t="s">
        <v>8194</v>
      </c>
      <c r="B7072" s="2">
        <v>1</v>
      </c>
      <c r="C7072" s="2"/>
      <c r="D7072" s="2"/>
    </row>
    <row r="7073" spans="1:4">
      <c r="A7073" s="2" t="s">
        <v>8195</v>
      </c>
      <c r="B7073" s="2">
        <v>1</v>
      </c>
      <c r="C7073" s="2"/>
      <c r="D7073" s="2"/>
    </row>
    <row r="7074" spans="1:4">
      <c r="A7074" s="2" t="s">
        <v>8196</v>
      </c>
      <c r="B7074" s="2">
        <v>1</v>
      </c>
      <c r="C7074" s="2"/>
      <c r="D7074" s="2"/>
    </row>
    <row r="7075" spans="1:4">
      <c r="A7075" s="2" t="s">
        <v>8197</v>
      </c>
      <c r="B7075" s="2">
        <v>1</v>
      </c>
      <c r="C7075" s="2"/>
      <c r="D7075" s="2"/>
    </row>
    <row r="7076" spans="1:4">
      <c r="A7076" s="2" t="s">
        <v>8198</v>
      </c>
      <c r="B7076" s="2">
        <v>1</v>
      </c>
      <c r="C7076" s="2"/>
      <c r="D7076" s="2"/>
    </row>
    <row r="7077" spans="1:4">
      <c r="A7077" s="2" t="s">
        <v>8199</v>
      </c>
      <c r="B7077" s="2">
        <v>1</v>
      </c>
      <c r="C7077" s="2"/>
      <c r="D7077" s="2"/>
    </row>
    <row r="7078" spans="1:4">
      <c r="A7078" s="2" t="s">
        <v>8200</v>
      </c>
      <c r="B7078" s="2">
        <v>1</v>
      </c>
      <c r="C7078" s="2"/>
      <c r="D7078" s="2"/>
    </row>
    <row r="7079" spans="1:4">
      <c r="A7079" s="2" t="s">
        <v>8201</v>
      </c>
      <c r="B7079" s="2">
        <v>1</v>
      </c>
      <c r="C7079" s="2"/>
      <c r="D7079" s="2"/>
    </row>
    <row r="7080" spans="1:4">
      <c r="A7080" s="2" t="s">
        <v>8202</v>
      </c>
      <c r="B7080" s="2">
        <v>1</v>
      </c>
      <c r="C7080" s="2"/>
      <c r="D7080" s="2"/>
    </row>
    <row r="7081" spans="1:4">
      <c r="A7081" s="2" t="s">
        <v>8203</v>
      </c>
      <c r="B7081" s="2">
        <v>1</v>
      </c>
      <c r="C7081" s="2"/>
      <c r="D7081" s="2"/>
    </row>
    <row r="7082" spans="1:4">
      <c r="A7082" s="2" t="s">
        <v>8204</v>
      </c>
      <c r="B7082" s="2">
        <v>1</v>
      </c>
      <c r="C7082" s="2"/>
      <c r="D7082" s="2"/>
    </row>
    <row r="7083" spans="1:4">
      <c r="A7083" s="2" t="s">
        <v>8205</v>
      </c>
      <c r="B7083" s="2">
        <v>1</v>
      </c>
      <c r="C7083" s="2"/>
      <c r="D7083" s="2"/>
    </row>
    <row r="7084" spans="1:4">
      <c r="A7084" s="2" t="s">
        <v>8206</v>
      </c>
      <c r="B7084" s="2">
        <v>1</v>
      </c>
      <c r="C7084" s="2"/>
      <c r="D7084" s="2"/>
    </row>
    <row r="7085" spans="1:4">
      <c r="A7085" s="2" t="s">
        <v>8207</v>
      </c>
      <c r="B7085" s="2">
        <v>1</v>
      </c>
      <c r="C7085" s="2"/>
      <c r="D7085" s="2"/>
    </row>
    <row r="7086" spans="1:4">
      <c r="A7086" s="2" t="s">
        <v>8208</v>
      </c>
      <c r="B7086" s="2">
        <v>1</v>
      </c>
      <c r="C7086" s="2"/>
      <c r="D7086" s="2"/>
    </row>
    <row r="7087" spans="1:4">
      <c r="A7087" s="2" t="s">
        <v>8209</v>
      </c>
      <c r="B7087" s="2">
        <v>1</v>
      </c>
      <c r="C7087" s="2"/>
      <c r="D7087" s="2"/>
    </row>
    <row r="7088" spans="1:4">
      <c r="A7088" s="2" t="s">
        <v>8210</v>
      </c>
      <c r="B7088" s="2">
        <v>1</v>
      </c>
      <c r="C7088" s="2"/>
      <c r="D7088" s="2"/>
    </row>
    <row r="7089" spans="1:4">
      <c r="A7089" s="2" t="s">
        <v>8211</v>
      </c>
      <c r="B7089" s="2">
        <v>1</v>
      </c>
      <c r="C7089" s="2"/>
      <c r="D7089" s="2"/>
    </row>
    <row r="7090" spans="1:4">
      <c r="A7090" s="2" t="s">
        <v>8212</v>
      </c>
      <c r="B7090" s="2">
        <v>1</v>
      </c>
      <c r="C7090" s="2"/>
      <c r="D7090" s="2"/>
    </row>
    <row r="7091" spans="1:4">
      <c r="A7091" s="2" t="s">
        <v>8213</v>
      </c>
      <c r="B7091" s="2">
        <v>1</v>
      </c>
      <c r="C7091" s="2"/>
      <c r="D7091" s="2"/>
    </row>
    <row r="7092" spans="1:4">
      <c r="A7092" s="2" t="s">
        <v>8214</v>
      </c>
      <c r="B7092" s="2">
        <v>1</v>
      </c>
      <c r="C7092" s="2"/>
      <c r="D7092" s="2"/>
    </row>
    <row r="7093" spans="1:4">
      <c r="A7093" s="2" t="s">
        <v>8215</v>
      </c>
      <c r="B7093" s="2">
        <v>1</v>
      </c>
      <c r="C7093" s="2"/>
      <c r="D7093" s="2"/>
    </row>
    <row r="7094" spans="1:4">
      <c r="A7094" s="2" t="s">
        <v>8216</v>
      </c>
      <c r="B7094" s="2">
        <v>1</v>
      </c>
      <c r="C7094" s="2"/>
      <c r="D7094" s="2"/>
    </row>
    <row r="7095" spans="1:4">
      <c r="A7095" s="2" t="s">
        <v>8217</v>
      </c>
      <c r="B7095" s="2">
        <v>1</v>
      </c>
      <c r="C7095" s="2"/>
      <c r="D7095" s="2"/>
    </row>
    <row r="7096" spans="1:4">
      <c r="A7096" s="2" t="s">
        <v>8218</v>
      </c>
      <c r="B7096" s="2">
        <v>1</v>
      </c>
      <c r="C7096" s="2"/>
      <c r="D7096" s="2"/>
    </row>
    <row r="7097" spans="1:4">
      <c r="A7097" s="2" t="s">
        <v>8219</v>
      </c>
      <c r="B7097" s="2">
        <v>1</v>
      </c>
      <c r="C7097" s="2"/>
      <c r="D7097" s="2"/>
    </row>
    <row r="7098" spans="1:4">
      <c r="A7098" s="2" t="s">
        <v>8220</v>
      </c>
      <c r="B7098" s="2">
        <v>1</v>
      </c>
      <c r="C7098" s="2"/>
      <c r="D7098" s="2"/>
    </row>
    <row r="7099" spans="1:4">
      <c r="A7099" s="2" t="s">
        <v>8221</v>
      </c>
      <c r="B7099" s="2">
        <v>1</v>
      </c>
      <c r="C7099" s="2"/>
      <c r="D7099" s="2"/>
    </row>
    <row r="7100" spans="1:4">
      <c r="A7100" s="2" t="s">
        <v>8222</v>
      </c>
      <c r="B7100" s="2">
        <v>1</v>
      </c>
      <c r="C7100" s="2"/>
      <c r="D7100" s="2"/>
    </row>
    <row r="7101" spans="1:4">
      <c r="A7101" s="2" t="s">
        <v>8223</v>
      </c>
      <c r="B7101" s="2">
        <v>1</v>
      </c>
      <c r="C7101" s="2"/>
      <c r="D7101" s="2"/>
    </row>
    <row r="7102" spans="1:4">
      <c r="A7102" s="2" t="s">
        <v>8224</v>
      </c>
      <c r="B7102" s="2">
        <v>1</v>
      </c>
      <c r="C7102" s="2"/>
      <c r="D7102" s="2"/>
    </row>
    <row r="7103" spans="1:4">
      <c r="A7103" s="2" t="s">
        <v>8225</v>
      </c>
      <c r="B7103" s="2">
        <v>1</v>
      </c>
      <c r="C7103" s="2"/>
      <c r="D7103" s="2"/>
    </row>
    <row r="7104" spans="1:4">
      <c r="A7104" s="2" t="s">
        <v>8226</v>
      </c>
      <c r="B7104" s="2">
        <v>1</v>
      </c>
      <c r="C7104" s="2"/>
      <c r="D7104" s="2"/>
    </row>
    <row r="7105" spans="1:4">
      <c r="A7105" s="2" t="s">
        <v>8227</v>
      </c>
      <c r="B7105" s="2">
        <v>1</v>
      </c>
      <c r="C7105" s="2"/>
      <c r="D7105" s="2"/>
    </row>
    <row r="7106" spans="1:4">
      <c r="A7106" s="2" t="s">
        <v>8228</v>
      </c>
      <c r="B7106" s="2">
        <v>1</v>
      </c>
      <c r="C7106" s="2"/>
      <c r="D7106" s="2"/>
    </row>
    <row r="7107" spans="1:4">
      <c r="A7107" s="2" t="s">
        <v>8229</v>
      </c>
      <c r="B7107" s="2">
        <v>1</v>
      </c>
      <c r="C7107" s="2"/>
      <c r="D7107" s="2"/>
    </row>
    <row r="7108" spans="1:4">
      <c r="A7108" s="2" t="s">
        <v>8230</v>
      </c>
      <c r="B7108" s="2">
        <v>1</v>
      </c>
      <c r="C7108" s="2"/>
      <c r="D7108" s="2"/>
    </row>
    <row r="7109" spans="1:4">
      <c r="A7109" s="2" t="s">
        <v>8231</v>
      </c>
      <c r="B7109" s="2">
        <v>1</v>
      </c>
      <c r="C7109" s="2"/>
      <c r="D7109" s="2"/>
    </row>
    <row r="7110" spans="1:4">
      <c r="A7110" s="2" t="s">
        <v>8232</v>
      </c>
      <c r="B7110" s="2">
        <v>1</v>
      </c>
      <c r="C7110" s="2"/>
      <c r="D7110" s="2"/>
    </row>
    <row r="7111" spans="1:4">
      <c r="A7111" s="2" t="s">
        <v>8233</v>
      </c>
      <c r="B7111" s="2">
        <v>1</v>
      </c>
      <c r="C7111" s="2"/>
      <c r="D7111" s="2"/>
    </row>
    <row r="7112" spans="1:4">
      <c r="A7112" s="2" t="s">
        <v>8234</v>
      </c>
      <c r="B7112" s="2">
        <v>1</v>
      </c>
      <c r="C7112" s="2"/>
      <c r="D7112" s="2"/>
    </row>
    <row r="7113" spans="1:4">
      <c r="A7113" s="2" t="s">
        <v>8235</v>
      </c>
      <c r="B7113" s="2">
        <v>1</v>
      </c>
      <c r="C7113" s="2"/>
      <c r="D7113" s="2"/>
    </row>
    <row r="7114" spans="1:4">
      <c r="A7114" s="2" t="s">
        <v>8236</v>
      </c>
      <c r="B7114" s="2">
        <v>1</v>
      </c>
      <c r="C7114" s="2"/>
      <c r="D7114" s="2"/>
    </row>
    <row r="7115" spans="1:4">
      <c r="A7115" s="2" t="s">
        <v>8237</v>
      </c>
      <c r="B7115" s="2">
        <v>1</v>
      </c>
      <c r="C7115" s="2"/>
      <c r="D7115" s="2"/>
    </row>
    <row r="7116" spans="1:4">
      <c r="A7116" s="2" t="s">
        <v>8238</v>
      </c>
      <c r="B7116" s="2">
        <v>1</v>
      </c>
      <c r="C7116" s="2"/>
      <c r="D7116" s="2"/>
    </row>
    <row r="7117" spans="1:4">
      <c r="A7117" s="2" t="s">
        <v>8239</v>
      </c>
      <c r="B7117" s="2">
        <v>1</v>
      </c>
      <c r="C7117" s="2"/>
      <c r="D7117" s="2"/>
    </row>
    <row r="7118" spans="1:4">
      <c r="A7118" s="2" t="s">
        <v>8240</v>
      </c>
      <c r="B7118" s="2">
        <v>1</v>
      </c>
      <c r="C7118" s="2"/>
      <c r="D7118" s="2"/>
    </row>
    <row r="7119" spans="1:4">
      <c r="A7119" s="2" t="s">
        <v>8241</v>
      </c>
      <c r="B7119" s="2">
        <v>1</v>
      </c>
      <c r="C7119" s="2"/>
      <c r="D7119" s="2"/>
    </row>
    <row r="7120" spans="1:4">
      <c r="A7120" s="2" t="s">
        <v>8242</v>
      </c>
      <c r="B7120" s="2">
        <v>1</v>
      </c>
      <c r="C7120" s="2"/>
      <c r="D7120" s="2"/>
    </row>
    <row r="7121" spans="1:4">
      <c r="A7121" s="2" t="s">
        <v>8243</v>
      </c>
      <c r="B7121" s="2">
        <v>1</v>
      </c>
      <c r="C7121" s="2"/>
      <c r="D7121" s="2"/>
    </row>
    <row r="7122" spans="1:4">
      <c r="A7122" s="2" t="s">
        <v>8244</v>
      </c>
      <c r="B7122" s="2">
        <v>1</v>
      </c>
      <c r="C7122" s="2"/>
      <c r="D7122" s="2"/>
    </row>
    <row r="7123" spans="1:4">
      <c r="A7123" s="2" t="s">
        <v>8245</v>
      </c>
      <c r="B7123" s="2">
        <v>1</v>
      </c>
      <c r="C7123" s="2"/>
      <c r="D7123" s="2"/>
    </row>
    <row r="7124" spans="1:4">
      <c r="A7124" s="2" t="s">
        <v>8246</v>
      </c>
      <c r="B7124" s="2">
        <v>1</v>
      </c>
      <c r="C7124" s="2"/>
      <c r="D7124" s="2"/>
    </row>
    <row r="7125" spans="1:4">
      <c r="A7125" s="2" t="s">
        <v>8247</v>
      </c>
      <c r="B7125" s="2">
        <v>1</v>
      </c>
      <c r="C7125" s="2"/>
      <c r="D7125" s="2"/>
    </row>
    <row r="7126" spans="1:4">
      <c r="A7126" s="2" t="s">
        <v>8248</v>
      </c>
      <c r="B7126" s="2">
        <v>1</v>
      </c>
      <c r="C7126" s="2"/>
      <c r="D7126" s="2"/>
    </row>
    <row r="7127" spans="1:4">
      <c r="A7127" s="2" t="s">
        <v>8249</v>
      </c>
      <c r="B7127" s="2">
        <v>1</v>
      </c>
      <c r="C7127" s="2"/>
      <c r="D7127" s="2"/>
    </row>
    <row r="7128" spans="1:4">
      <c r="A7128" s="2" t="s">
        <v>8250</v>
      </c>
      <c r="B7128" s="2">
        <v>1</v>
      </c>
      <c r="C7128" s="2"/>
      <c r="D7128" s="2"/>
    </row>
    <row r="7129" spans="1:4">
      <c r="A7129" s="2" t="s">
        <v>8251</v>
      </c>
      <c r="B7129" s="2">
        <v>1</v>
      </c>
      <c r="C7129" s="2"/>
      <c r="D7129" s="2"/>
    </row>
    <row r="7130" spans="1:4">
      <c r="A7130" s="2" t="s">
        <v>8252</v>
      </c>
      <c r="B7130" s="2">
        <v>1</v>
      </c>
      <c r="C7130" s="2"/>
      <c r="D7130" s="2"/>
    </row>
    <row r="7131" spans="1:4">
      <c r="A7131" s="2" t="s">
        <v>8253</v>
      </c>
      <c r="B7131" s="2">
        <v>1</v>
      </c>
      <c r="C7131" s="2"/>
      <c r="D7131" s="2"/>
    </row>
    <row r="7132" spans="1:4">
      <c r="A7132" s="2" t="s">
        <v>8254</v>
      </c>
      <c r="B7132" s="2">
        <v>1</v>
      </c>
      <c r="C7132" s="2"/>
      <c r="D7132" s="2"/>
    </row>
    <row r="7133" spans="1:4">
      <c r="A7133" s="2" t="s">
        <v>8255</v>
      </c>
      <c r="B7133" s="2">
        <v>1</v>
      </c>
      <c r="C7133" s="2"/>
      <c r="D7133" s="2"/>
    </row>
    <row r="7134" spans="1:4">
      <c r="A7134" s="2" t="s">
        <v>8256</v>
      </c>
      <c r="B7134" s="2">
        <v>1</v>
      </c>
      <c r="C7134" s="2"/>
      <c r="D7134" s="2"/>
    </row>
    <row r="7135" spans="1:4">
      <c r="A7135" s="2" t="s">
        <v>8257</v>
      </c>
      <c r="B7135" s="2">
        <v>1</v>
      </c>
      <c r="C7135" s="2"/>
      <c r="D7135" s="2"/>
    </row>
    <row r="7136" spans="1:4">
      <c r="A7136" s="2" t="s">
        <v>8258</v>
      </c>
      <c r="B7136" s="2">
        <v>1</v>
      </c>
      <c r="C7136" s="2"/>
      <c r="D7136" s="2"/>
    </row>
    <row r="7137" spans="1:4">
      <c r="A7137" s="2" t="s">
        <v>8259</v>
      </c>
      <c r="B7137" s="2">
        <v>1</v>
      </c>
      <c r="C7137" s="2"/>
      <c r="D7137" s="2"/>
    </row>
    <row r="7138" spans="1:4">
      <c r="A7138" s="2" t="s">
        <v>8260</v>
      </c>
      <c r="B7138" s="2">
        <v>1</v>
      </c>
      <c r="C7138" s="2"/>
      <c r="D7138" s="2"/>
    </row>
    <row r="7139" spans="1:4">
      <c r="A7139" s="2" t="s">
        <v>8261</v>
      </c>
      <c r="B7139" s="2">
        <v>1</v>
      </c>
      <c r="C7139" s="2"/>
      <c r="D7139" s="2"/>
    </row>
    <row r="7140" spans="1:4">
      <c r="A7140" s="2" t="s">
        <v>8262</v>
      </c>
      <c r="B7140" s="2">
        <v>1</v>
      </c>
      <c r="C7140" s="2"/>
      <c r="D7140" s="2"/>
    </row>
    <row r="7141" spans="1:4">
      <c r="A7141" s="2" t="s">
        <v>8263</v>
      </c>
      <c r="B7141" s="2">
        <v>1</v>
      </c>
      <c r="C7141" s="2"/>
      <c r="D7141" s="2"/>
    </row>
    <row r="7142" spans="1:4">
      <c r="A7142" s="2" t="s">
        <v>8264</v>
      </c>
      <c r="B7142" s="2">
        <v>1</v>
      </c>
      <c r="C7142" s="2"/>
      <c r="D7142" s="2"/>
    </row>
    <row r="7143" spans="1:4">
      <c r="A7143" s="2" t="s">
        <v>8265</v>
      </c>
      <c r="B7143" s="2">
        <v>1</v>
      </c>
      <c r="C7143" s="2"/>
      <c r="D7143" s="2"/>
    </row>
    <row r="7144" spans="1:4">
      <c r="A7144" s="2" t="s">
        <v>8266</v>
      </c>
      <c r="B7144" s="2">
        <v>1</v>
      </c>
      <c r="C7144" s="2"/>
      <c r="D7144" s="2"/>
    </row>
    <row r="7145" spans="1:4">
      <c r="A7145" s="2" t="s">
        <v>8267</v>
      </c>
      <c r="B7145" s="2">
        <v>1</v>
      </c>
      <c r="C7145" s="2"/>
      <c r="D7145" s="2"/>
    </row>
    <row r="7146" spans="1:4">
      <c r="A7146" s="2" t="s">
        <v>8268</v>
      </c>
      <c r="B7146" s="2">
        <v>1</v>
      </c>
      <c r="C7146" s="2"/>
      <c r="D7146" s="2"/>
    </row>
    <row r="7147" spans="1:4">
      <c r="A7147" s="2" t="s">
        <v>8269</v>
      </c>
      <c r="B7147" s="2">
        <v>1</v>
      </c>
      <c r="C7147" s="2"/>
      <c r="D7147" s="2"/>
    </row>
    <row r="7148" spans="1:4">
      <c r="A7148" s="2" t="s">
        <v>8270</v>
      </c>
      <c r="B7148" s="2">
        <v>1</v>
      </c>
      <c r="C7148" s="2"/>
      <c r="D7148" s="2"/>
    </row>
    <row r="7149" spans="1:4">
      <c r="A7149" s="2" t="s">
        <v>8271</v>
      </c>
      <c r="B7149" s="2">
        <v>1</v>
      </c>
      <c r="C7149" s="2"/>
      <c r="D7149" s="2"/>
    </row>
    <row r="7150" spans="1:4">
      <c r="A7150" s="2" t="s">
        <v>8272</v>
      </c>
      <c r="B7150" s="2">
        <v>1</v>
      </c>
      <c r="C7150" s="2"/>
      <c r="D7150" s="2"/>
    </row>
    <row r="7151" spans="1:4">
      <c r="A7151" s="2" t="s">
        <v>8273</v>
      </c>
      <c r="B7151" s="2">
        <v>1</v>
      </c>
      <c r="C7151" s="2"/>
      <c r="D7151" s="2"/>
    </row>
    <row r="7152" spans="1:4">
      <c r="A7152" s="2" t="s">
        <v>8274</v>
      </c>
      <c r="B7152" s="2">
        <v>1</v>
      </c>
      <c r="C7152" s="2"/>
      <c r="D7152" s="2"/>
    </row>
    <row r="7153" spans="1:4">
      <c r="A7153" s="2" t="s">
        <v>8275</v>
      </c>
      <c r="B7153" s="2">
        <v>1</v>
      </c>
      <c r="C7153" s="2"/>
      <c r="D7153" s="2"/>
    </row>
    <row r="7154" spans="1:4">
      <c r="A7154" s="2" t="s">
        <v>8276</v>
      </c>
      <c r="B7154" s="2">
        <v>1</v>
      </c>
      <c r="C7154" s="2"/>
      <c r="D7154" s="2"/>
    </row>
    <row r="7155" spans="1:4">
      <c r="A7155" s="2" t="s">
        <v>8277</v>
      </c>
      <c r="B7155" s="2">
        <v>1</v>
      </c>
      <c r="C7155" s="2"/>
      <c r="D7155" s="2"/>
    </row>
    <row r="7156" spans="1:4">
      <c r="A7156" s="2" t="s">
        <v>8278</v>
      </c>
      <c r="B7156" s="2">
        <v>1</v>
      </c>
      <c r="C7156" s="2"/>
      <c r="D7156" s="2"/>
    </row>
    <row r="7157" spans="1:4">
      <c r="A7157" s="2" t="s">
        <v>8279</v>
      </c>
      <c r="B7157" s="2">
        <v>1</v>
      </c>
      <c r="C7157" s="2"/>
      <c r="D7157" s="2"/>
    </row>
    <row r="7158" spans="1:4">
      <c r="A7158" s="2" t="s">
        <v>8280</v>
      </c>
      <c r="B7158" s="2">
        <v>1</v>
      </c>
      <c r="C7158" s="2"/>
      <c r="D7158" s="2"/>
    </row>
    <row r="7159" spans="1:4">
      <c r="A7159" s="2" t="s">
        <v>8281</v>
      </c>
      <c r="B7159" s="2">
        <v>1</v>
      </c>
      <c r="C7159" s="2"/>
      <c r="D7159" s="2"/>
    </row>
    <row r="7160" spans="1:4">
      <c r="A7160" s="2" t="s">
        <v>8282</v>
      </c>
      <c r="B7160" s="2">
        <v>1</v>
      </c>
      <c r="C7160" s="2"/>
      <c r="D7160" s="2"/>
    </row>
    <row r="7161" spans="1:4">
      <c r="A7161" s="2" t="s">
        <v>8283</v>
      </c>
      <c r="B7161" s="2">
        <v>1</v>
      </c>
      <c r="C7161" s="2"/>
      <c r="D7161" s="2"/>
    </row>
    <row r="7162" spans="1:4">
      <c r="A7162" s="2" t="s">
        <v>8284</v>
      </c>
      <c r="B7162" s="2">
        <v>1</v>
      </c>
      <c r="C7162" s="2"/>
      <c r="D7162" s="2"/>
    </row>
    <row r="7163" spans="1:4">
      <c r="A7163" s="2" t="s">
        <v>8285</v>
      </c>
      <c r="B7163" s="2">
        <v>1</v>
      </c>
      <c r="C7163" s="2"/>
      <c r="D7163" s="2"/>
    </row>
    <row r="7164" spans="1:4">
      <c r="A7164" s="2" t="s">
        <v>8286</v>
      </c>
      <c r="B7164" s="2">
        <v>1</v>
      </c>
      <c r="C7164" s="2"/>
      <c r="D7164" s="2"/>
    </row>
    <row r="7165" spans="1:4">
      <c r="A7165" s="2" t="s">
        <v>8287</v>
      </c>
      <c r="B7165" s="2">
        <v>1</v>
      </c>
      <c r="C7165" s="2"/>
      <c r="D7165" s="2"/>
    </row>
    <row r="7166" spans="1:4">
      <c r="A7166" s="2" t="s">
        <v>8288</v>
      </c>
      <c r="B7166" s="2">
        <v>1</v>
      </c>
      <c r="C7166" s="2"/>
      <c r="D7166" s="2"/>
    </row>
    <row r="7167" spans="1:4">
      <c r="A7167" s="2" t="s">
        <v>8289</v>
      </c>
      <c r="B7167" s="2">
        <v>1</v>
      </c>
      <c r="C7167" s="2"/>
      <c r="D7167" s="2"/>
    </row>
    <row r="7168" spans="1:4">
      <c r="A7168" s="2" t="s">
        <v>8290</v>
      </c>
      <c r="B7168" s="2">
        <v>1</v>
      </c>
      <c r="C7168" s="2"/>
      <c r="D7168" s="2"/>
    </row>
    <row r="7169" spans="1:4">
      <c r="A7169" s="2" t="s">
        <v>8291</v>
      </c>
      <c r="B7169" s="2">
        <v>1</v>
      </c>
      <c r="C7169" s="2"/>
      <c r="D7169" s="2"/>
    </row>
    <row r="7170" spans="1:4">
      <c r="A7170" s="2" t="s">
        <v>8292</v>
      </c>
      <c r="B7170" s="2">
        <v>1</v>
      </c>
      <c r="C7170" s="2"/>
      <c r="D7170" s="2"/>
    </row>
    <row r="7171" spans="1:4">
      <c r="A7171" s="2" t="s">
        <v>8293</v>
      </c>
      <c r="B7171" s="2">
        <v>1</v>
      </c>
      <c r="C7171" s="2"/>
      <c r="D7171" s="2"/>
    </row>
    <row r="7172" spans="1:4">
      <c r="A7172" s="2" t="s">
        <v>8294</v>
      </c>
      <c r="B7172" s="2">
        <v>1</v>
      </c>
      <c r="C7172" s="2"/>
      <c r="D7172" s="2"/>
    </row>
    <row r="7173" spans="1:4">
      <c r="A7173" s="2" t="s">
        <v>8295</v>
      </c>
      <c r="B7173" s="2">
        <v>1</v>
      </c>
      <c r="C7173" s="2"/>
      <c r="D7173" s="2"/>
    </row>
    <row r="7174" spans="1:4">
      <c r="A7174" s="2" t="s">
        <v>8296</v>
      </c>
      <c r="B7174" s="2">
        <v>1</v>
      </c>
      <c r="C7174" s="2"/>
      <c r="D7174" s="2"/>
    </row>
    <row r="7175" spans="1:4">
      <c r="A7175" s="2" t="s">
        <v>8297</v>
      </c>
      <c r="B7175" s="2">
        <v>1</v>
      </c>
      <c r="C7175" s="2"/>
      <c r="D7175" s="2"/>
    </row>
    <row r="7176" spans="1:4">
      <c r="A7176" s="2" t="s">
        <v>8298</v>
      </c>
      <c r="B7176" s="2">
        <v>1</v>
      </c>
      <c r="C7176" s="2"/>
      <c r="D7176" s="2"/>
    </row>
    <row r="7177" spans="1:4">
      <c r="A7177" s="2" t="s">
        <v>8299</v>
      </c>
      <c r="B7177" s="2">
        <v>1</v>
      </c>
      <c r="C7177" s="2"/>
      <c r="D7177" s="2"/>
    </row>
    <row r="7178" spans="1:4">
      <c r="A7178" s="2" t="s">
        <v>8300</v>
      </c>
      <c r="B7178" s="2">
        <v>1</v>
      </c>
      <c r="C7178" s="2"/>
      <c r="D7178" s="2"/>
    </row>
    <row r="7179" spans="1:4">
      <c r="A7179" s="2" t="s">
        <v>8301</v>
      </c>
      <c r="B7179" s="2">
        <v>1</v>
      </c>
      <c r="C7179" s="2"/>
      <c r="D7179" s="2"/>
    </row>
    <row r="7180" spans="1:4">
      <c r="A7180" s="2" t="s">
        <v>8302</v>
      </c>
      <c r="B7180" s="2">
        <v>1</v>
      </c>
      <c r="C7180" s="2"/>
      <c r="D7180" s="2"/>
    </row>
    <row r="7181" spans="1:4">
      <c r="A7181" s="2" t="s">
        <v>8303</v>
      </c>
      <c r="B7181" s="2">
        <v>1</v>
      </c>
      <c r="C7181" s="2"/>
      <c r="D7181" s="2"/>
    </row>
    <row r="7182" spans="1:4">
      <c r="A7182" s="2" t="s">
        <v>8304</v>
      </c>
      <c r="B7182" s="2">
        <v>1</v>
      </c>
      <c r="C7182" s="2"/>
      <c r="D7182" s="2"/>
    </row>
    <row r="7183" spans="1:4">
      <c r="A7183" s="2" t="s">
        <v>8305</v>
      </c>
      <c r="B7183" s="2">
        <v>1</v>
      </c>
      <c r="C7183" s="2"/>
      <c r="D7183" s="2"/>
    </row>
    <row r="7184" spans="1:4">
      <c r="A7184" s="2" t="s">
        <v>8306</v>
      </c>
      <c r="B7184" s="2">
        <v>1</v>
      </c>
      <c r="C7184" s="2"/>
      <c r="D7184" s="2"/>
    </row>
    <row r="7185" spans="1:4">
      <c r="A7185" s="2" t="s">
        <v>8307</v>
      </c>
      <c r="B7185" s="2">
        <v>1</v>
      </c>
      <c r="C7185" s="2"/>
      <c r="D7185" s="2"/>
    </row>
    <row r="7186" spans="1:4">
      <c r="A7186" s="2" t="s">
        <v>8308</v>
      </c>
      <c r="B7186" s="2">
        <v>1</v>
      </c>
      <c r="C7186" s="2"/>
      <c r="D7186" s="2"/>
    </row>
    <row r="7187" spans="1:4">
      <c r="A7187" s="2" t="s">
        <v>8309</v>
      </c>
      <c r="B7187" s="2">
        <v>1</v>
      </c>
      <c r="C7187" s="2"/>
      <c r="D7187" s="2"/>
    </row>
    <row r="7188" spans="1:4">
      <c r="A7188" s="2" t="s">
        <v>8310</v>
      </c>
      <c r="B7188" s="2">
        <v>1</v>
      </c>
      <c r="C7188" s="2"/>
      <c r="D7188" s="2"/>
    </row>
    <row r="7189" spans="1:4">
      <c r="A7189" s="2" t="s">
        <v>8311</v>
      </c>
      <c r="B7189" s="2">
        <v>1</v>
      </c>
      <c r="C7189" s="2"/>
      <c r="D7189" s="2"/>
    </row>
    <row r="7190" spans="1:4">
      <c r="A7190" s="2" t="s">
        <v>8312</v>
      </c>
      <c r="B7190" s="2">
        <v>1</v>
      </c>
      <c r="C7190" s="2"/>
      <c r="D7190" s="2"/>
    </row>
    <row r="7191" spans="1:4">
      <c r="A7191" s="2" t="s">
        <v>8313</v>
      </c>
      <c r="B7191" s="2">
        <v>1</v>
      </c>
      <c r="C7191" s="2"/>
      <c r="D7191" s="2"/>
    </row>
    <row r="7192" spans="1:4">
      <c r="A7192" s="2" t="s">
        <v>8314</v>
      </c>
      <c r="B7192" s="2">
        <v>1</v>
      </c>
      <c r="C7192" s="2"/>
      <c r="D7192" s="2"/>
    </row>
    <row r="7193" spans="1:4">
      <c r="A7193" s="2" t="s">
        <v>8315</v>
      </c>
      <c r="B7193" s="2">
        <v>1</v>
      </c>
      <c r="C7193" s="2"/>
      <c r="D7193" s="2"/>
    </row>
    <row r="7194" spans="1:4">
      <c r="A7194" s="2" t="s">
        <v>8316</v>
      </c>
      <c r="B7194" s="2">
        <v>1</v>
      </c>
      <c r="C7194" s="2"/>
      <c r="D7194" s="2"/>
    </row>
    <row r="7195" spans="1:4">
      <c r="A7195" s="2" t="s">
        <v>8317</v>
      </c>
      <c r="B7195" s="2">
        <v>1</v>
      </c>
      <c r="C7195" s="2"/>
      <c r="D7195" s="2"/>
    </row>
    <row r="7196" spans="1:4">
      <c r="A7196" s="2" t="s">
        <v>8318</v>
      </c>
      <c r="B7196" s="2">
        <v>1</v>
      </c>
      <c r="C7196" s="2"/>
      <c r="D7196" s="2"/>
    </row>
    <row r="7197" spans="1:4">
      <c r="A7197" s="2" t="s">
        <v>8319</v>
      </c>
      <c r="B7197" s="2">
        <v>1</v>
      </c>
      <c r="C7197" s="2"/>
      <c r="D7197" s="2"/>
    </row>
    <row r="7198" spans="1:4">
      <c r="A7198" s="2" t="s">
        <v>8320</v>
      </c>
      <c r="B7198" s="2">
        <v>1</v>
      </c>
      <c r="C7198" s="2"/>
      <c r="D7198" s="2"/>
    </row>
    <row r="7199" spans="1:4">
      <c r="A7199" s="2" t="s">
        <v>8321</v>
      </c>
      <c r="B7199" s="2">
        <v>1</v>
      </c>
      <c r="C7199" s="2"/>
      <c r="D7199" s="2"/>
    </row>
    <row r="7200" spans="1:4">
      <c r="A7200" s="2" t="s">
        <v>8322</v>
      </c>
      <c r="B7200" s="2">
        <v>1</v>
      </c>
      <c r="C7200" s="2"/>
      <c r="D7200" s="2"/>
    </row>
    <row r="7201" spans="1:4">
      <c r="A7201" s="2" t="s">
        <v>8323</v>
      </c>
      <c r="B7201" s="2">
        <v>1</v>
      </c>
      <c r="C7201" s="2"/>
      <c r="D7201" s="2"/>
    </row>
    <row r="7202" spans="1:4">
      <c r="A7202" s="2" t="s">
        <v>8324</v>
      </c>
      <c r="B7202" s="2">
        <v>1</v>
      </c>
      <c r="C7202" s="2"/>
      <c r="D7202" s="2"/>
    </row>
    <row r="7203" spans="1:4">
      <c r="A7203" s="2" t="s">
        <v>8325</v>
      </c>
      <c r="B7203" s="2">
        <v>1</v>
      </c>
      <c r="C7203" s="2"/>
      <c r="D7203" s="2"/>
    </row>
    <row r="7204" spans="1:4">
      <c r="A7204" s="2" t="s">
        <v>8326</v>
      </c>
      <c r="B7204" s="2">
        <v>1</v>
      </c>
      <c r="C7204" s="2"/>
      <c r="D7204" s="2"/>
    </row>
    <row r="7205" spans="1:4">
      <c r="A7205" s="2" t="s">
        <v>8327</v>
      </c>
      <c r="B7205" s="2">
        <v>1</v>
      </c>
      <c r="C7205" s="2"/>
      <c r="D7205" s="2"/>
    </row>
    <row r="7206" spans="1:4">
      <c r="A7206" s="2" t="s">
        <v>8328</v>
      </c>
      <c r="B7206" s="2">
        <v>1</v>
      </c>
      <c r="C7206" s="2"/>
      <c r="D7206" s="2"/>
    </row>
    <row r="7207" spans="1:4">
      <c r="A7207" s="2" t="s">
        <v>8329</v>
      </c>
      <c r="B7207" s="2">
        <v>1</v>
      </c>
      <c r="C7207" s="2"/>
      <c r="D7207" s="2"/>
    </row>
    <row r="7208" spans="1:4">
      <c r="A7208" s="2" t="s">
        <v>8330</v>
      </c>
      <c r="B7208" s="2">
        <v>1</v>
      </c>
      <c r="C7208" s="2"/>
      <c r="D7208" s="2"/>
    </row>
    <row r="7209" spans="1:4">
      <c r="A7209" s="2" t="s">
        <v>8331</v>
      </c>
      <c r="B7209" s="2">
        <v>1</v>
      </c>
      <c r="C7209" s="2"/>
      <c r="D7209" s="2"/>
    </row>
    <row r="7210" spans="1:4">
      <c r="A7210" s="2" t="s">
        <v>8332</v>
      </c>
      <c r="B7210" s="2">
        <v>1</v>
      </c>
      <c r="C7210" s="2"/>
      <c r="D7210" s="2"/>
    </row>
    <row r="7211" spans="1:4">
      <c r="A7211" s="2" t="s">
        <v>8333</v>
      </c>
      <c r="B7211" s="2">
        <v>1</v>
      </c>
      <c r="C7211" s="2"/>
      <c r="D7211" s="2"/>
    </row>
    <row r="7212" spans="1:4">
      <c r="A7212" s="2" t="s">
        <v>8334</v>
      </c>
      <c r="B7212" s="2">
        <v>1</v>
      </c>
      <c r="C7212" s="2"/>
      <c r="D7212" s="2"/>
    </row>
    <row r="7213" spans="1:4">
      <c r="A7213" s="2" t="s">
        <v>8335</v>
      </c>
      <c r="B7213" s="2">
        <v>1</v>
      </c>
      <c r="C7213" s="2"/>
      <c r="D7213" s="2"/>
    </row>
    <row r="7214" spans="1:4">
      <c r="A7214" s="2" t="s">
        <v>8336</v>
      </c>
      <c r="B7214" s="2">
        <v>1</v>
      </c>
      <c r="C7214" s="2"/>
      <c r="D7214" s="2"/>
    </row>
    <row r="7215" spans="1:4">
      <c r="A7215" s="2" t="s">
        <v>8337</v>
      </c>
      <c r="B7215" s="2">
        <v>1</v>
      </c>
      <c r="C7215" s="2"/>
      <c r="D7215" s="2"/>
    </row>
    <row r="7216" spans="1:4">
      <c r="A7216" s="2" t="s">
        <v>8338</v>
      </c>
      <c r="B7216" s="2">
        <v>1</v>
      </c>
      <c r="C7216" s="2"/>
      <c r="D7216" s="2"/>
    </row>
    <row r="7217" spans="1:4">
      <c r="A7217" s="2" t="s">
        <v>8339</v>
      </c>
      <c r="B7217" s="2">
        <v>1</v>
      </c>
      <c r="C7217" s="2"/>
      <c r="D7217" s="2"/>
    </row>
    <row r="7218" spans="1:4">
      <c r="A7218" s="2" t="s">
        <v>8340</v>
      </c>
      <c r="B7218" s="2">
        <v>1</v>
      </c>
      <c r="C7218" s="2"/>
      <c r="D7218" s="2"/>
    </row>
    <row r="7219" spans="1:4">
      <c r="A7219" s="2" t="s">
        <v>8341</v>
      </c>
      <c r="B7219" s="2">
        <v>1</v>
      </c>
      <c r="C7219" s="2"/>
      <c r="D7219" s="2"/>
    </row>
    <row r="7220" spans="1:4">
      <c r="A7220" s="2" t="s">
        <v>8342</v>
      </c>
      <c r="B7220" s="2">
        <v>1</v>
      </c>
      <c r="C7220" s="2"/>
      <c r="D7220" s="2"/>
    </row>
    <row r="7221" spans="1:4">
      <c r="A7221" s="2" t="s">
        <v>8343</v>
      </c>
      <c r="B7221" s="2">
        <v>1</v>
      </c>
      <c r="C7221" s="2"/>
      <c r="D7221" s="2"/>
    </row>
    <row r="7222" spans="1:4">
      <c r="A7222" s="2" t="s">
        <v>8344</v>
      </c>
      <c r="B7222" s="2">
        <v>1</v>
      </c>
      <c r="C7222" s="2"/>
      <c r="D7222" s="2"/>
    </row>
    <row r="7223" spans="1:4">
      <c r="A7223" s="2" t="s">
        <v>8345</v>
      </c>
      <c r="B7223" s="2">
        <v>1</v>
      </c>
      <c r="C7223" s="2"/>
      <c r="D7223" s="2"/>
    </row>
    <row r="7224" spans="1:4">
      <c r="A7224" s="2" t="s">
        <v>8346</v>
      </c>
      <c r="B7224" s="2">
        <v>1</v>
      </c>
      <c r="C7224" s="2"/>
      <c r="D7224" s="2"/>
    </row>
    <row r="7225" spans="1:4">
      <c r="A7225" s="2" t="s">
        <v>8347</v>
      </c>
      <c r="B7225" s="2">
        <v>1</v>
      </c>
      <c r="C7225" s="2"/>
      <c r="D7225" s="2"/>
    </row>
    <row r="7226" spans="1:4">
      <c r="A7226" s="2" t="s">
        <v>8348</v>
      </c>
      <c r="B7226" s="2">
        <v>1</v>
      </c>
      <c r="C7226" s="2"/>
      <c r="D7226" s="2"/>
    </row>
    <row r="7227" spans="1:4">
      <c r="A7227" s="2" t="s">
        <v>8349</v>
      </c>
      <c r="B7227" s="2">
        <v>1</v>
      </c>
      <c r="C7227" s="2"/>
      <c r="D7227" s="2"/>
    </row>
    <row r="7228" spans="1:4">
      <c r="A7228" s="2" t="s">
        <v>8350</v>
      </c>
      <c r="B7228" s="2">
        <v>1</v>
      </c>
      <c r="C7228" s="2"/>
      <c r="D7228" s="2"/>
    </row>
    <row r="7229" spans="1:4">
      <c r="A7229" s="2" t="s">
        <v>8351</v>
      </c>
      <c r="B7229" s="2">
        <v>1</v>
      </c>
      <c r="C7229" s="2"/>
      <c r="D7229" s="2"/>
    </row>
    <row r="7230" spans="1:4">
      <c r="A7230" s="2" t="s">
        <v>8352</v>
      </c>
      <c r="B7230" s="2">
        <v>1</v>
      </c>
      <c r="C7230" s="2"/>
      <c r="D7230" s="2"/>
    </row>
    <row r="7231" spans="1:4">
      <c r="A7231" s="2" t="s">
        <v>8353</v>
      </c>
      <c r="B7231" s="2">
        <v>1</v>
      </c>
      <c r="C7231" s="2"/>
      <c r="D7231" s="2"/>
    </row>
    <row r="7232" spans="1:4">
      <c r="A7232" s="2" t="s">
        <v>8354</v>
      </c>
      <c r="B7232" s="2">
        <v>1</v>
      </c>
      <c r="C7232" s="2"/>
      <c r="D7232" s="2"/>
    </row>
    <row r="7233" spans="1:4">
      <c r="A7233" s="2" t="s">
        <v>8355</v>
      </c>
      <c r="B7233" s="2">
        <v>1</v>
      </c>
      <c r="C7233" s="2"/>
      <c r="D7233" s="2"/>
    </row>
    <row r="7234" spans="1:4">
      <c r="A7234" s="2" t="s">
        <v>8356</v>
      </c>
      <c r="B7234" s="2">
        <v>1</v>
      </c>
      <c r="C7234" s="2"/>
      <c r="D7234" s="2"/>
    </row>
    <row r="7235" spans="1:4">
      <c r="A7235" s="2" t="s">
        <v>8357</v>
      </c>
      <c r="B7235" s="2">
        <v>1</v>
      </c>
      <c r="C7235" s="2"/>
      <c r="D7235" s="2"/>
    </row>
    <row r="7236" spans="1:4">
      <c r="A7236" s="2" t="s">
        <v>8358</v>
      </c>
      <c r="B7236" s="2">
        <v>1</v>
      </c>
      <c r="C7236" s="2"/>
      <c r="D7236" s="2"/>
    </row>
    <row r="7237" spans="1:4">
      <c r="A7237" s="2" t="s">
        <v>8359</v>
      </c>
      <c r="B7237" s="2">
        <v>1</v>
      </c>
      <c r="C7237" s="2"/>
      <c r="D7237" s="2"/>
    </row>
    <row r="7238" spans="1:4">
      <c r="A7238" s="2" t="s">
        <v>8360</v>
      </c>
      <c r="B7238" s="2">
        <v>1</v>
      </c>
      <c r="C7238" s="2"/>
      <c r="D7238" s="2"/>
    </row>
    <row r="7239" spans="1:4">
      <c r="A7239" s="2" t="s">
        <v>8361</v>
      </c>
      <c r="B7239" s="2">
        <v>1</v>
      </c>
      <c r="C7239" s="2"/>
      <c r="D7239" s="2"/>
    </row>
    <row r="7240" spans="1:4">
      <c r="A7240" s="2" t="s">
        <v>8362</v>
      </c>
      <c r="B7240" s="2">
        <v>1</v>
      </c>
      <c r="C7240" s="2"/>
      <c r="D7240" s="2"/>
    </row>
    <row r="7241" spans="1:4">
      <c r="A7241" s="2" t="s">
        <v>8363</v>
      </c>
      <c r="B7241" s="2">
        <v>1</v>
      </c>
      <c r="C7241" s="2"/>
      <c r="D7241" s="2"/>
    </row>
    <row r="7242" spans="1:4">
      <c r="A7242" s="2" t="s">
        <v>8364</v>
      </c>
      <c r="B7242" s="2">
        <v>1</v>
      </c>
      <c r="C7242" s="2"/>
      <c r="D7242" s="2"/>
    </row>
    <row r="7243" spans="1:4">
      <c r="A7243" s="2" t="s">
        <v>8365</v>
      </c>
      <c r="B7243" s="2">
        <v>1</v>
      </c>
      <c r="C7243" s="2"/>
      <c r="D7243" s="2"/>
    </row>
    <row r="7244" spans="1:4">
      <c r="A7244" s="2" t="s">
        <v>8366</v>
      </c>
      <c r="B7244" s="2">
        <v>1</v>
      </c>
      <c r="C7244" s="2"/>
      <c r="D7244" s="2"/>
    </row>
    <row r="7245" spans="1:4">
      <c r="A7245" s="2" t="s">
        <v>8367</v>
      </c>
      <c r="B7245" s="2">
        <v>1</v>
      </c>
      <c r="C7245" s="2"/>
      <c r="D7245" s="2"/>
    </row>
    <row r="7246" spans="1:4">
      <c r="A7246" s="2" t="s">
        <v>8368</v>
      </c>
      <c r="B7246" s="2">
        <v>1</v>
      </c>
      <c r="C7246" s="2"/>
      <c r="D7246" s="2"/>
    </row>
    <row r="7247" spans="1:4">
      <c r="A7247" s="2" t="s">
        <v>8369</v>
      </c>
      <c r="B7247" s="2">
        <v>1</v>
      </c>
      <c r="C7247" s="2"/>
      <c r="D7247" s="2"/>
    </row>
    <row r="7248" spans="1:4">
      <c r="A7248" s="2" t="s">
        <v>8370</v>
      </c>
      <c r="B7248" s="2">
        <v>1</v>
      </c>
      <c r="C7248" s="2"/>
      <c r="D7248" s="2"/>
    </row>
    <row r="7249" spans="1:4">
      <c r="A7249" s="2" t="s">
        <v>8371</v>
      </c>
      <c r="B7249" s="2">
        <v>1</v>
      </c>
      <c r="C7249" s="2"/>
      <c r="D7249" s="2"/>
    </row>
    <row r="7250" spans="1:4">
      <c r="A7250" s="2" t="s">
        <v>8372</v>
      </c>
      <c r="B7250" s="2">
        <v>1</v>
      </c>
      <c r="C7250" s="2"/>
      <c r="D7250" s="2"/>
    </row>
    <row r="7251" spans="1:4">
      <c r="A7251" s="2" t="s">
        <v>8373</v>
      </c>
      <c r="B7251" s="2">
        <v>1</v>
      </c>
      <c r="C7251" s="2"/>
      <c r="D7251" s="2"/>
    </row>
    <row r="7252" spans="1:4">
      <c r="A7252" s="2" t="s">
        <v>8374</v>
      </c>
      <c r="B7252" s="2">
        <v>1</v>
      </c>
      <c r="C7252" s="2"/>
      <c r="D7252" s="2"/>
    </row>
    <row r="7253" spans="1:4">
      <c r="A7253" s="2" t="s">
        <v>8375</v>
      </c>
      <c r="B7253" s="2">
        <v>1</v>
      </c>
      <c r="C7253" s="2"/>
      <c r="D7253" s="2"/>
    </row>
    <row r="7254" spans="1:4">
      <c r="A7254" s="2" t="s">
        <v>8376</v>
      </c>
      <c r="B7254" s="2">
        <v>1</v>
      </c>
      <c r="C7254" s="2"/>
      <c r="D7254" s="2"/>
    </row>
    <row r="7255" spans="1:4">
      <c r="A7255" s="2" t="s">
        <v>8377</v>
      </c>
      <c r="B7255" s="2">
        <v>1</v>
      </c>
      <c r="C7255" s="2"/>
      <c r="D7255" s="2"/>
    </row>
    <row r="7256" spans="1:4">
      <c r="A7256" s="2" t="s">
        <v>8378</v>
      </c>
      <c r="B7256" s="2">
        <v>1</v>
      </c>
      <c r="C7256" s="2"/>
      <c r="D7256" s="2"/>
    </row>
    <row r="7257" spans="1:4">
      <c r="A7257" s="2" t="s">
        <v>8379</v>
      </c>
      <c r="B7257" s="2">
        <v>1</v>
      </c>
      <c r="C7257" s="2"/>
      <c r="D7257" s="2"/>
    </row>
    <row r="7258" spans="1:4">
      <c r="A7258" s="2" t="s">
        <v>8380</v>
      </c>
      <c r="B7258" s="2">
        <v>1</v>
      </c>
      <c r="C7258" s="2"/>
      <c r="D7258" s="2"/>
    </row>
    <row r="7259" spans="1:4">
      <c r="A7259" s="2" t="s">
        <v>8381</v>
      </c>
      <c r="B7259" s="2">
        <v>1</v>
      </c>
      <c r="C7259" s="2"/>
      <c r="D7259" s="2"/>
    </row>
    <row r="7260" spans="1:4">
      <c r="A7260" s="2" t="s">
        <v>8382</v>
      </c>
      <c r="B7260" s="2">
        <v>1</v>
      </c>
      <c r="C7260" s="2"/>
      <c r="D7260" s="2"/>
    </row>
    <row r="7261" spans="1:4">
      <c r="A7261" s="2" t="s">
        <v>8383</v>
      </c>
      <c r="B7261" s="2">
        <v>1</v>
      </c>
      <c r="C7261" s="2"/>
      <c r="D7261" s="2"/>
    </row>
    <row r="7262" spans="1:4">
      <c r="A7262" s="2" t="s">
        <v>8384</v>
      </c>
      <c r="B7262" s="2">
        <v>1</v>
      </c>
      <c r="C7262" s="2"/>
      <c r="D7262" s="2"/>
    </row>
    <row r="7263" spans="1:4">
      <c r="A7263" s="2" t="s">
        <v>8385</v>
      </c>
      <c r="B7263" s="2">
        <v>1</v>
      </c>
      <c r="C7263" s="2"/>
      <c r="D7263" s="2"/>
    </row>
    <row r="7264" spans="1:4">
      <c r="A7264" s="2" t="s">
        <v>8386</v>
      </c>
      <c r="B7264" s="2">
        <v>1</v>
      </c>
      <c r="C7264" s="2"/>
      <c r="D7264" s="2"/>
    </row>
    <row r="7265" spans="1:4">
      <c r="A7265" s="2" t="s">
        <v>8387</v>
      </c>
      <c r="B7265" s="2">
        <v>1</v>
      </c>
      <c r="C7265" s="2"/>
      <c r="D7265" s="2"/>
    </row>
    <row r="7266" spans="1:4">
      <c r="A7266" s="2" t="s">
        <v>8388</v>
      </c>
      <c r="B7266" s="2">
        <v>1</v>
      </c>
      <c r="C7266" s="2"/>
      <c r="D7266" s="2"/>
    </row>
    <row r="7267" spans="1:4">
      <c r="A7267" s="2" t="s">
        <v>8389</v>
      </c>
      <c r="B7267" s="2">
        <v>1</v>
      </c>
      <c r="C7267" s="2"/>
      <c r="D7267" s="2"/>
    </row>
    <row r="7268" spans="1:4">
      <c r="A7268" s="2" t="s">
        <v>8390</v>
      </c>
      <c r="B7268" s="2">
        <v>1</v>
      </c>
      <c r="C7268" s="2"/>
      <c r="D7268" s="2"/>
    </row>
    <row r="7269" spans="1:4">
      <c r="A7269" s="2" t="s">
        <v>8391</v>
      </c>
      <c r="B7269" s="2">
        <v>1</v>
      </c>
      <c r="C7269" s="2"/>
      <c r="D7269" s="2"/>
    </row>
    <row r="7270" spans="1:4">
      <c r="A7270" s="2" t="s">
        <v>8392</v>
      </c>
      <c r="B7270" s="2">
        <v>1</v>
      </c>
      <c r="C7270" s="2"/>
      <c r="D7270" s="2"/>
    </row>
    <row r="7271" spans="1:4">
      <c r="A7271" s="2" t="s">
        <v>8393</v>
      </c>
      <c r="B7271" s="2">
        <v>1</v>
      </c>
      <c r="C7271" s="2"/>
      <c r="D7271" s="2"/>
    </row>
    <row r="7272" spans="1:4">
      <c r="A7272" s="2" t="s">
        <v>8394</v>
      </c>
      <c r="B7272" s="2">
        <v>1</v>
      </c>
      <c r="C7272" s="2"/>
      <c r="D7272" s="2"/>
    </row>
    <row r="7273" spans="1:4">
      <c r="A7273" s="2" t="s">
        <v>8395</v>
      </c>
      <c r="B7273" s="2">
        <v>1</v>
      </c>
      <c r="C7273" s="2"/>
      <c r="D7273" s="2"/>
    </row>
    <row r="7274" spans="1:4">
      <c r="A7274" s="2" t="s">
        <v>8396</v>
      </c>
      <c r="B7274" s="2">
        <v>1</v>
      </c>
      <c r="C7274" s="2"/>
      <c r="D7274" s="2"/>
    </row>
    <row r="7275" spans="1:4">
      <c r="A7275" s="2" t="s">
        <v>8397</v>
      </c>
      <c r="B7275" s="2">
        <v>1</v>
      </c>
      <c r="C7275" s="2"/>
      <c r="D7275" s="2"/>
    </row>
    <row r="7276" spans="1:4">
      <c r="A7276" s="2" t="s">
        <v>8398</v>
      </c>
      <c r="B7276" s="2">
        <v>1</v>
      </c>
      <c r="C7276" s="2"/>
      <c r="D7276" s="2"/>
    </row>
    <row r="7277" spans="1:4">
      <c r="A7277" s="2" t="s">
        <v>8399</v>
      </c>
      <c r="B7277" s="2">
        <v>1</v>
      </c>
      <c r="C7277" s="2"/>
      <c r="D7277" s="2"/>
    </row>
    <row r="7278" spans="1:4">
      <c r="A7278" s="2" t="s">
        <v>8400</v>
      </c>
      <c r="B7278" s="2">
        <v>1</v>
      </c>
      <c r="C7278" s="2"/>
      <c r="D7278" s="2"/>
    </row>
    <row r="7279" spans="1:4">
      <c r="A7279" s="2" t="s">
        <v>8401</v>
      </c>
      <c r="B7279" s="2">
        <v>1</v>
      </c>
      <c r="C7279" s="2"/>
      <c r="D7279" s="2"/>
    </row>
    <row r="7280" spans="1:4">
      <c r="A7280" s="2" t="s">
        <v>8402</v>
      </c>
      <c r="B7280" s="2">
        <v>1</v>
      </c>
      <c r="C7280" s="2"/>
      <c r="D7280" s="2"/>
    </row>
    <row r="7281" spans="1:4">
      <c r="A7281" s="2" t="s">
        <v>8403</v>
      </c>
      <c r="B7281" s="2">
        <v>1</v>
      </c>
      <c r="C7281" s="2"/>
      <c r="D7281" s="2"/>
    </row>
    <row r="7282" spans="1:4">
      <c r="A7282" s="2" t="s">
        <v>8404</v>
      </c>
      <c r="B7282" s="2">
        <v>1</v>
      </c>
      <c r="C7282" s="2"/>
      <c r="D7282" s="2"/>
    </row>
    <row r="7283" spans="1:4">
      <c r="A7283" s="2" t="s">
        <v>8405</v>
      </c>
      <c r="B7283" s="2">
        <v>1</v>
      </c>
      <c r="C7283" s="2"/>
      <c r="D7283" s="2"/>
    </row>
    <row r="7284" spans="1:4">
      <c r="A7284" s="2" t="s">
        <v>8406</v>
      </c>
      <c r="B7284" s="2">
        <v>1</v>
      </c>
      <c r="C7284" s="2"/>
      <c r="D7284" s="2"/>
    </row>
    <row r="7285" spans="1:4">
      <c r="A7285" s="2" t="s">
        <v>8407</v>
      </c>
      <c r="B7285" s="2">
        <v>1</v>
      </c>
      <c r="C7285" s="2"/>
      <c r="D7285" s="2"/>
    </row>
    <row r="7286" spans="1:4">
      <c r="A7286" s="2" t="s">
        <v>8408</v>
      </c>
      <c r="B7286" s="2">
        <v>1</v>
      </c>
      <c r="C7286" s="2"/>
      <c r="D7286" s="2"/>
    </row>
    <row r="7287" spans="1:4">
      <c r="A7287" s="2" t="s">
        <v>8409</v>
      </c>
      <c r="B7287" s="2">
        <v>1</v>
      </c>
      <c r="C7287" s="2"/>
      <c r="D7287" s="2"/>
    </row>
    <row r="7288" spans="1:4">
      <c r="A7288" s="2" t="s">
        <v>8410</v>
      </c>
      <c r="B7288" s="2">
        <v>1</v>
      </c>
      <c r="C7288" s="2"/>
      <c r="D7288" s="2"/>
    </row>
    <row r="7289" spans="1:4">
      <c r="A7289" s="2" t="s">
        <v>8411</v>
      </c>
      <c r="B7289" s="2">
        <v>1</v>
      </c>
      <c r="C7289" s="2"/>
      <c r="D7289" s="2"/>
    </row>
    <row r="7290" spans="1:4">
      <c r="A7290" s="2" t="s">
        <v>8412</v>
      </c>
      <c r="B7290" s="2">
        <v>1</v>
      </c>
      <c r="C7290" s="2"/>
      <c r="D7290" s="2"/>
    </row>
    <row r="7291" spans="1:4">
      <c r="A7291" s="2" t="s">
        <v>8413</v>
      </c>
      <c r="B7291" s="2">
        <v>1</v>
      </c>
      <c r="C7291" s="2"/>
      <c r="D7291" s="2"/>
    </row>
    <row r="7292" spans="1:4">
      <c r="A7292" s="2" t="s">
        <v>8414</v>
      </c>
      <c r="B7292" s="2">
        <v>1</v>
      </c>
      <c r="C7292" s="2"/>
      <c r="D7292" s="2"/>
    </row>
    <row r="7293" spans="1:4">
      <c r="A7293" s="2" t="s">
        <v>8415</v>
      </c>
      <c r="B7293" s="2">
        <v>1</v>
      </c>
      <c r="C7293" s="2"/>
      <c r="D7293" s="2"/>
    </row>
    <row r="7294" spans="1:4">
      <c r="A7294" s="2" t="s">
        <v>8416</v>
      </c>
      <c r="B7294" s="2">
        <v>1</v>
      </c>
      <c r="C7294" s="2"/>
      <c r="D7294" s="2"/>
    </row>
    <row r="7295" spans="1:4">
      <c r="A7295" s="2" t="s">
        <v>8417</v>
      </c>
      <c r="B7295" s="2">
        <v>1</v>
      </c>
      <c r="C7295" s="2"/>
      <c r="D7295" s="2"/>
    </row>
    <row r="7296" spans="1:4">
      <c r="A7296" s="2" t="s">
        <v>8418</v>
      </c>
      <c r="B7296" s="2">
        <v>1</v>
      </c>
      <c r="C7296" s="2"/>
      <c r="D7296" s="2"/>
    </row>
    <row r="7297" spans="1:4">
      <c r="A7297" s="2" t="s">
        <v>8419</v>
      </c>
      <c r="B7297" s="2">
        <v>1</v>
      </c>
      <c r="C7297" s="2"/>
      <c r="D7297" s="2"/>
    </row>
    <row r="7298" spans="1:4">
      <c r="A7298" s="2" t="s">
        <v>8420</v>
      </c>
      <c r="B7298" s="2">
        <v>1</v>
      </c>
      <c r="C7298" s="2"/>
      <c r="D7298" s="2"/>
    </row>
    <row r="7299" spans="1:4">
      <c r="A7299" s="2" t="s">
        <v>8421</v>
      </c>
      <c r="B7299" s="2">
        <v>1</v>
      </c>
      <c r="C7299" s="2"/>
      <c r="D7299" s="2"/>
    </row>
    <row r="7300" spans="1:4">
      <c r="A7300" s="2" t="s">
        <v>8422</v>
      </c>
      <c r="B7300" s="2">
        <v>1</v>
      </c>
      <c r="C7300" s="2"/>
      <c r="D7300" s="2"/>
    </row>
    <row r="7301" spans="1:4">
      <c r="A7301" s="2" t="s">
        <v>8423</v>
      </c>
      <c r="B7301" s="2">
        <v>1</v>
      </c>
      <c r="C7301" s="2"/>
      <c r="D7301" s="2"/>
    </row>
    <row r="7302" spans="1:4">
      <c r="A7302" s="2" t="s">
        <v>8424</v>
      </c>
      <c r="B7302" s="2">
        <v>1</v>
      </c>
      <c r="C7302" s="2"/>
      <c r="D7302" s="2"/>
    </row>
    <row r="7303" spans="1:4">
      <c r="A7303" s="2" t="s">
        <v>8425</v>
      </c>
      <c r="B7303" s="2">
        <v>1</v>
      </c>
      <c r="C7303" s="2"/>
      <c r="D7303" s="2"/>
    </row>
    <row r="7304" spans="1:4">
      <c r="A7304" s="2" t="s">
        <v>8426</v>
      </c>
      <c r="B7304" s="2">
        <v>1</v>
      </c>
      <c r="C7304" s="2"/>
      <c r="D7304" s="2"/>
    </row>
    <row r="7305" spans="1:4">
      <c r="A7305" s="2" t="s">
        <v>8427</v>
      </c>
      <c r="B7305" s="2">
        <v>1</v>
      </c>
      <c r="C7305" s="2"/>
      <c r="D7305" s="2"/>
    </row>
    <row r="7306" spans="1:4">
      <c r="A7306" s="2" t="s">
        <v>8428</v>
      </c>
      <c r="B7306" s="2">
        <v>1</v>
      </c>
      <c r="C7306" s="2"/>
      <c r="D7306" s="2"/>
    </row>
    <row r="7307" spans="1:4">
      <c r="A7307" s="2" t="s">
        <v>8429</v>
      </c>
      <c r="B7307" s="2">
        <v>1</v>
      </c>
      <c r="C7307" s="2"/>
      <c r="D7307" s="2"/>
    </row>
    <row r="7308" spans="1:4">
      <c r="A7308" s="2" t="s">
        <v>8430</v>
      </c>
      <c r="B7308" s="2">
        <v>1</v>
      </c>
      <c r="C7308" s="2"/>
      <c r="D7308" s="2"/>
    </row>
    <row r="7309" spans="1:4">
      <c r="A7309" s="2" t="s">
        <v>8431</v>
      </c>
      <c r="B7309" s="2">
        <v>1</v>
      </c>
      <c r="C7309" s="2"/>
      <c r="D7309" s="2"/>
    </row>
    <row r="7310" spans="1:4">
      <c r="A7310" s="2" t="s">
        <v>8432</v>
      </c>
      <c r="B7310" s="2">
        <v>1</v>
      </c>
      <c r="C7310" s="2"/>
      <c r="D7310" s="2"/>
    </row>
    <row r="7311" spans="1:4">
      <c r="A7311" s="2" t="s">
        <v>8433</v>
      </c>
      <c r="B7311" s="2">
        <v>1</v>
      </c>
      <c r="C7311" s="2"/>
      <c r="D7311" s="2"/>
    </row>
    <row r="7312" spans="1:4">
      <c r="A7312" s="2" t="s">
        <v>8434</v>
      </c>
      <c r="B7312" s="2">
        <v>1</v>
      </c>
      <c r="C7312" s="2"/>
      <c r="D7312" s="2"/>
    </row>
    <row r="7313" spans="1:4">
      <c r="A7313" s="2" t="s">
        <v>8435</v>
      </c>
      <c r="B7313" s="2">
        <v>1</v>
      </c>
      <c r="C7313" s="2"/>
      <c r="D7313" s="2"/>
    </row>
    <row r="7314" spans="1:4">
      <c r="A7314" s="2" t="s">
        <v>8436</v>
      </c>
      <c r="B7314" s="2">
        <v>1</v>
      </c>
      <c r="C7314" s="2"/>
      <c r="D7314" s="2"/>
    </row>
    <row r="7315" spans="1:4">
      <c r="A7315" s="2" t="s">
        <v>8437</v>
      </c>
      <c r="B7315" s="2">
        <v>1</v>
      </c>
      <c r="C7315" s="2"/>
      <c r="D7315" s="2"/>
    </row>
    <row r="7316" spans="1:4">
      <c r="A7316" s="2" t="s">
        <v>8438</v>
      </c>
      <c r="B7316" s="2">
        <v>1</v>
      </c>
      <c r="C7316" s="2"/>
      <c r="D7316" s="2"/>
    </row>
    <row r="7317" spans="1:4">
      <c r="A7317" s="2" t="s">
        <v>8439</v>
      </c>
      <c r="B7317" s="2">
        <v>1</v>
      </c>
      <c r="C7317" s="2"/>
      <c r="D7317" s="2"/>
    </row>
    <row r="7318" spans="1:4">
      <c r="A7318" s="2" t="s">
        <v>8440</v>
      </c>
      <c r="B7318" s="2">
        <v>1</v>
      </c>
      <c r="C7318" s="2"/>
      <c r="D7318" s="2"/>
    </row>
    <row r="7319" spans="1:4">
      <c r="A7319" s="2" t="s">
        <v>8441</v>
      </c>
      <c r="B7319" s="2">
        <v>1</v>
      </c>
      <c r="C7319" s="2"/>
      <c r="D7319" s="2"/>
    </row>
    <row r="7320" spans="1:4">
      <c r="A7320" s="2" t="s">
        <v>8442</v>
      </c>
      <c r="B7320" s="2">
        <v>1</v>
      </c>
      <c r="C7320" s="2"/>
      <c r="D7320" s="2"/>
    </row>
    <row r="7321" spans="1:4">
      <c r="A7321" s="2" t="s">
        <v>8443</v>
      </c>
      <c r="B7321" s="2">
        <v>1</v>
      </c>
      <c r="C7321" s="2"/>
      <c r="D7321" s="2"/>
    </row>
    <row r="7322" spans="1:4">
      <c r="A7322" s="2" t="s">
        <v>8444</v>
      </c>
      <c r="B7322" s="2">
        <v>1</v>
      </c>
      <c r="C7322" s="2"/>
      <c r="D7322" s="2"/>
    </row>
    <row r="7323" spans="1:4">
      <c r="A7323" s="2" t="s">
        <v>8445</v>
      </c>
      <c r="B7323" s="2">
        <v>1</v>
      </c>
      <c r="C7323" s="2"/>
      <c r="D7323" s="2"/>
    </row>
    <row r="7324" spans="1:4">
      <c r="A7324" s="2" t="s">
        <v>8446</v>
      </c>
      <c r="B7324" s="2">
        <v>1</v>
      </c>
      <c r="C7324" s="2"/>
      <c r="D7324" s="2"/>
    </row>
    <row r="7325" spans="1:4">
      <c r="A7325" s="2" t="s">
        <v>8447</v>
      </c>
      <c r="B7325" s="2">
        <v>1</v>
      </c>
      <c r="C7325" s="2"/>
      <c r="D7325" s="2"/>
    </row>
    <row r="7326" spans="1:4">
      <c r="A7326" s="2" t="s">
        <v>8448</v>
      </c>
      <c r="B7326" s="2">
        <v>1</v>
      </c>
      <c r="C7326" s="2"/>
      <c r="D7326" s="2"/>
    </row>
    <row r="7327" spans="1:4">
      <c r="A7327" s="2" t="s">
        <v>8449</v>
      </c>
      <c r="B7327" s="2">
        <v>1</v>
      </c>
      <c r="C7327" s="2"/>
      <c r="D7327" s="2"/>
    </row>
    <row r="7328" spans="1:4">
      <c r="A7328" s="2" t="s">
        <v>8450</v>
      </c>
      <c r="B7328" s="2">
        <v>1</v>
      </c>
      <c r="C7328" s="2"/>
      <c r="D7328" s="2"/>
    </row>
    <row r="7329" spans="1:4">
      <c r="A7329" s="2" t="s">
        <v>8451</v>
      </c>
      <c r="B7329" s="2">
        <v>1</v>
      </c>
      <c r="C7329" s="2"/>
      <c r="D7329" s="2"/>
    </row>
    <row r="7330" spans="1:4">
      <c r="A7330" s="2" t="s">
        <v>8452</v>
      </c>
      <c r="B7330" s="2">
        <v>1</v>
      </c>
      <c r="C7330" s="2"/>
      <c r="D7330" s="2"/>
    </row>
    <row r="7331" spans="1:4">
      <c r="A7331" s="2" t="s">
        <v>8453</v>
      </c>
      <c r="B7331" s="2">
        <v>1</v>
      </c>
      <c r="C7331" s="2"/>
      <c r="D7331" s="2"/>
    </row>
    <row r="7332" spans="1:4">
      <c r="A7332" s="2" t="s">
        <v>8454</v>
      </c>
      <c r="B7332" s="2">
        <v>1</v>
      </c>
      <c r="C7332" s="2"/>
      <c r="D7332" s="2"/>
    </row>
    <row r="7333" spans="1:4">
      <c r="A7333" s="2" t="s">
        <v>8455</v>
      </c>
      <c r="B7333" s="2">
        <v>1</v>
      </c>
      <c r="C7333" s="2"/>
      <c r="D7333" s="2"/>
    </row>
    <row r="7334" spans="1:4">
      <c r="A7334" s="2" t="s">
        <v>8456</v>
      </c>
      <c r="B7334" s="2">
        <v>1</v>
      </c>
      <c r="C7334" s="2"/>
      <c r="D7334" s="2"/>
    </row>
    <row r="7335" spans="1:4">
      <c r="A7335" s="2" t="s">
        <v>8457</v>
      </c>
      <c r="B7335" s="2">
        <v>1</v>
      </c>
      <c r="C7335" s="2"/>
      <c r="D7335" s="2"/>
    </row>
    <row r="7336" spans="1:4">
      <c r="A7336" s="2" t="s">
        <v>8458</v>
      </c>
      <c r="B7336" s="2">
        <v>1</v>
      </c>
      <c r="C7336" s="2"/>
      <c r="D7336" s="2"/>
    </row>
    <row r="7337" spans="1:4">
      <c r="A7337" s="2" t="s">
        <v>8459</v>
      </c>
      <c r="B7337" s="2">
        <v>1</v>
      </c>
      <c r="C7337" s="2"/>
      <c r="D7337" s="2"/>
    </row>
    <row r="7338" spans="1:4">
      <c r="A7338" s="2" t="s">
        <v>8460</v>
      </c>
      <c r="B7338" s="2">
        <v>1</v>
      </c>
      <c r="C7338" s="2"/>
      <c r="D7338" s="2"/>
    </row>
    <row r="7339" spans="1:4">
      <c r="A7339" s="2" t="s">
        <v>8461</v>
      </c>
      <c r="B7339" s="2">
        <v>1</v>
      </c>
      <c r="C7339" s="2"/>
      <c r="D7339" s="2"/>
    </row>
    <row r="7340" spans="1:4">
      <c r="A7340" s="2" t="s">
        <v>8462</v>
      </c>
      <c r="B7340" s="2">
        <v>1</v>
      </c>
      <c r="C7340" s="2"/>
      <c r="D7340" s="2"/>
    </row>
    <row r="7341" spans="1:4">
      <c r="A7341" s="2" t="s">
        <v>8463</v>
      </c>
      <c r="B7341" s="2">
        <v>1</v>
      </c>
      <c r="C7341" s="2"/>
      <c r="D7341" s="2"/>
    </row>
    <row r="7342" spans="1:4">
      <c r="A7342" s="2" t="s">
        <v>8464</v>
      </c>
      <c r="B7342" s="2">
        <v>1</v>
      </c>
      <c r="C7342" s="2"/>
      <c r="D7342" s="2"/>
    </row>
    <row r="7343" spans="1:4">
      <c r="A7343" s="2" t="s">
        <v>8465</v>
      </c>
      <c r="B7343" s="2">
        <v>1</v>
      </c>
      <c r="C7343" s="2"/>
      <c r="D7343" s="2"/>
    </row>
    <row r="7344" spans="1:4">
      <c r="A7344" s="2" t="s">
        <v>8466</v>
      </c>
      <c r="B7344" s="2">
        <v>1</v>
      </c>
      <c r="C7344" s="2"/>
      <c r="D7344" s="2"/>
    </row>
    <row r="7345" spans="1:4">
      <c r="A7345" s="2" t="s">
        <v>8467</v>
      </c>
      <c r="B7345" s="2">
        <v>1</v>
      </c>
      <c r="C7345" s="2"/>
      <c r="D7345" s="2"/>
    </row>
    <row r="7346" spans="1:4">
      <c r="A7346" s="2" t="s">
        <v>8468</v>
      </c>
      <c r="B7346" s="2">
        <v>1</v>
      </c>
      <c r="C7346" s="2"/>
      <c r="D7346" s="2"/>
    </row>
    <row r="7347" spans="1:4">
      <c r="A7347" s="2" t="s">
        <v>8469</v>
      </c>
      <c r="B7347" s="2">
        <v>0</v>
      </c>
      <c r="C7347" s="2"/>
      <c r="D7347" s="2"/>
    </row>
    <row r="7348" spans="1:4">
      <c r="A7348" s="2" t="s">
        <v>8470</v>
      </c>
      <c r="B7348" s="2">
        <v>0</v>
      </c>
      <c r="C7348" s="2"/>
      <c r="D7348" s="2"/>
    </row>
    <row r="7349" spans="1:4">
      <c r="A7349" s="2" t="s">
        <v>8471</v>
      </c>
      <c r="B7349" s="2">
        <v>0</v>
      </c>
      <c r="C7349" s="2"/>
      <c r="D7349" s="2"/>
    </row>
    <row r="7350" spans="1:4">
      <c r="A7350" s="2" t="s">
        <v>8472</v>
      </c>
      <c r="B7350" s="2">
        <v>0</v>
      </c>
      <c r="C7350" s="2"/>
      <c r="D7350" s="2"/>
    </row>
    <row r="7351" spans="1:4">
      <c r="A7351" s="2" t="s">
        <v>8473</v>
      </c>
      <c r="B7351" s="2">
        <v>0</v>
      </c>
      <c r="C7351" s="2"/>
      <c r="D7351" s="2"/>
    </row>
    <row r="7352" spans="1:4">
      <c r="A7352" s="2" t="s">
        <v>8474</v>
      </c>
      <c r="B7352" s="2">
        <v>0</v>
      </c>
      <c r="C7352" s="2"/>
      <c r="D7352" s="2"/>
    </row>
    <row r="7353" spans="1:4">
      <c r="A7353" s="2" t="s">
        <v>8475</v>
      </c>
      <c r="B7353" s="2">
        <v>0</v>
      </c>
      <c r="C7353" s="2"/>
      <c r="D7353" s="2"/>
    </row>
    <row r="7354" spans="1:4">
      <c r="A7354" s="2" t="s">
        <v>8476</v>
      </c>
      <c r="B7354" s="2">
        <v>0</v>
      </c>
      <c r="C7354" s="2"/>
      <c r="D7354" s="2"/>
    </row>
    <row r="7355" spans="1:4">
      <c r="A7355" s="2" t="s">
        <v>8477</v>
      </c>
      <c r="B7355" s="2">
        <v>0</v>
      </c>
      <c r="C7355" s="2"/>
      <c r="D7355" s="2"/>
    </row>
    <row r="7356" spans="1:4">
      <c r="A7356" s="2" t="s">
        <v>8478</v>
      </c>
      <c r="B7356" s="2">
        <v>0</v>
      </c>
      <c r="C7356" s="2"/>
      <c r="D7356" s="2"/>
    </row>
    <row r="7357" spans="1:4">
      <c r="A7357" s="2" t="s">
        <v>8479</v>
      </c>
      <c r="B7357" s="2">
        <v>0</v>
      </c>
      <c r="C7357" s="2"/>
      <c r="D7357" s="2"/>
    </row>
    <row r="7358" spans="1:4">
      <c r="A7358" s="2" t="s">
        <v>8480</v>
      </c>
      <c r="B7358" s="2">
        <v>1</v>
      </c>
      <c r="C7358" s="2"/>
      <c r="D7358" s="2"/>
    </row>
    <row r="7359" spans="1:4">
      <c r="A7359" s="2" t="s">
        <v>8481</v>
      </c>
      <c r="B7359" s="2">
        <v>0</v>
      </c>
      <c r="C7359" s="2"/>
      <c r="D7359" s="2"/>
    </row>
    <row r="7360" spans="1:4">
      <c r="A7360" s="2" t="s">
        <v>8482</v>
      </c>
      <c r="B7360" s="2">
        <v>0</v>
      </c>
      <c r="C7360" s="2"/>
      <c r="D7360" s="2" t="s">
        <v>8483</v>
      </c>
    </row>
    <row r="7361" spans="1:4">
      <c r="A7361" s="2" t="s">
        <v>8484</v>
      </c>
      <c r="B7361" s="2">
        <v>0</v>
      </c>
      <c r="C7361" s="2"/>
      <c r="D7361" s="2" t="s">
        <v>8485</v>
      </c>
    </row>
    <row r="7362" spans="1:4">
      <c r="A7362" s="2" t="s">
        <v>8486</v>
      </c>
      <c r="B7362" s="2">
        <v>0</v>
      </c>
      <c r="C7362" s="2"/>
      <c r="D7362" s="2" t="s">
        <v>8483</v>
      </c>
    </row>
    <row r="7363" spans="1:4">
      <c r="A7363" s="2" t="s">
        <v>8487</v>
      </c>
      <c r="B7363" s="2">
        <v>0</v>
      </c>
      <c r="C7363" s="2"/>
      <c r="D7363" s="2"/>
    </row>
    <row r="7364" spans="1:4">
      <c r="A7364" s="2" t="s">
        <v>8488</v>
      </c>
      <c r="B7364" s="2">
        <v>0</v>
      </c>
      <c r="C7364" s="2"/>
      <c r="D7364" s="2"/>
    </row>
    <row r="7365" spans="1:4">
      <c r="A7365" s="2" t="s">
        <v>8489</v>
      </c>
      <c r="B7365" s="2">
        <v>0</v>
      </c>
      <c r="C7365" s="2"/>
      <c r="D7365" s="2"/>
    </row>
    <row r="7366" spans="1:4">
      <c r="A7366" s="2" t="s">
        <v>8490</v>
      </c>
      <c r="B7366" s="2">
        <v>0</v>
      </c>
      <c r="C7366" s="2"/>
      <c r="D7366" s="2" t="s">
        <v>8491</v>
      </c>
    </row>
    <row r="7367" spans="1:4">
      <c r="A7367" s="2" t="s">
        <v>8492</v>
      </c>
      <c r="B7367" s="2">
        <v>0</v>
      </c>
      <c r="C7367" s="2"/>
      <c r="D7367" s="2" t="s">
        <v>8493</v>
      </c>
    </row>
    <row r="7368" spans="1:4">
      <c r="A7368" s="2" t="s">
        <v>8494</v>
      </c>
      <c r="B7368" s="2">
        <v>0</v>
      </c>
      <c r="C7368" s="2"/>
      <c r="D7368" s="2"/>
    </row>
    <row r="7369" spans="1:4">
      <c r="A7369" s="2" t="s">
        <v>8495</v>
      </c>
      <c r="B7369" s="2">
        <v>0</v>
      </c>
      <c r="C7369" s="2"/>
      <c r="D7369" s="2"/>
    </row>
    <row r="7370" spans="1:4">
      <c r="A7370" s="2" t="s">
        <v>8496</v>
      </c>
      <c r="B7370" s="2">
        <v>1</v>
      </c>
      <c r="C7370" s="2"/>
      <c r="D7370" s="2"/>
    </row>
    <row r="7371" spans="1:4">
      <c r="A7371" s="2" t="s">
        <v>8497</v>
      </c>
      <c r="B7371" s="2">
        <v>1</v>
      </c>
      <c r="C7371" s="2"/>
      <c r="D7371" s="2"/>
    </row>
    <row r="7372" spans="1:4">
      <c r="A7372" s="2" t="s">
        <v>8498</v>
      </c>
      <c r="B7372" s="2">
        <v>1</v>
      </c>
      <c r="C7372" s="2"/>
      <c r="D7372" s="2"/>
    </row>
    <row r="7373" spans="1:4">
      <c r="A7373" s="2" t="s">
        <v>8499</v>
      </c>
      <c r="B7373" s="2">
        <v>1</v>
      </c>
      <c r="C7373" s="2"/>
      <c r="D7373" s="2"/>
    </row>
    <row r="7374" spans="1:4">
      <c r="A7374" s="2" t="s">
        <v>8500</v>
      </c>
      <c r="B7374" s="2">
        <v>1</v>
      </c>
      <c r="C7374" s="2"/>
      <c r="D7374" s="2"/>
    </row>
    <row r="7375" spans="1:4">
      <c r="A7375" s="2" t="s">
        <v>8501</v>
      </c>
      <c r="B7375" s="2">
        <v>1</v>
      </c>
      <c r="C7375" s="2"/>
      <c r="D7375" s="2"/>
    </row>
    <row r="7376" spans="1:4">
      <c r="A7376" s="2" t="s">
        <v>8502</v>
      </c>
      <c r="B7376" s="2">
        <v>1</v>
      </c>
      <c r="C7376" s="2"/>
      <c r="D7376" s="2"/>
    </row>
    <row r="7377" spans="1:4">
      <c r="A7377" s="2" t="s">
        <v>8503</v>
      </c>
      <c r="B7377" s="2">
        <v>1</v>
      </c>
      <c r="C7377" s="2"/>
      <c r="D7377" s="2"/>
    </row>
    <row r="7378" spans="1:4">
      <c r="A7378" s="2" t="s">
        <v>8504</v>
      </c>
      <c r="B7378" s="2">
        <v>1</v>
      </c>
      <c r="C7378" s="2"/>
      <c r="D7378" s="2"/>
    </row>
    <row r="7379" spans="1:4">
      <c r="A7379" s="2" t="s">
        <v>8505</v>
      </c>
      <c r="B7379" s="2">
        <v>1</v>
      </c>
      <c r="C7379" s="2"/>
      <c r="D7379" s="2"/>
    </row>
    <row r="7380" spans="1:4">
      <c r="A7380" s="2" t="s">
        <v>8506</v>
      </c>
      <c r="B7380" s="2">
        <v>1</v>
      </c>
      <c r="C7380" s="2"/>
      <c r="D7380" s="2"/>
    </row>
    <row r="7381" spans="1:4">
      <c r="A7381" s="2" t="s">
        <v>8507</v>
      </c>
      <c r="B7381" s="2">
        <v>1</v>
      </c>
      <c r="C7381" s="2"/>
      <c r="D7381" s="2"/>
    </row>
    <row r="7382" spans="1:4">
      <c r="A7382" s="2" t="s">
        <v>8508</v>
      </c>
      <c r="B7382" s="2">
        <v>1</v>
      </c>
      <c r="C7382" s="2"/>
      <c r="D7382" s="2"/>
    </row>
    <row r="7383" spans="1:4">
      <c r="A7383" s="2" t="s">
        <v>8509</v>
      </c>
      <c r="B7383" s="2">
        <v>1</v>
      </c>
      <c r="C7383" s="2"/>
      <c r="D7383" s="2"/>
    </row>
    <row r="7384" spans="1:4">
      <c r="A7384" s="2" t="s">
        <v>8510</v>
      </c>
      <c r="B7384" s="2">
        <v>1</v>
      </c>
      <c r="C7384" s="2"/>
      <c r="D7384" s="2"/>
    </row>
    <row r="7385" spans="1:4">
      <c r="A7385" s="2" t="s">
        <v>8511</v>
      </c>
      <c r="B7385" s="2">
        <v>1</v>
      </c>
      <c r="C7385" s="2"/>
      <c r="D7385" s="2"/>
    </row>
    <row r="7386" spans="1:4">
      <c r="A7386" s="2" t="s">
        <v>8512</v>
      </c>
      <c r="B7386" s="2">
        <v>1</v>
      </c>
      <c r="C7386" s="2"/>
      <c r="D7386" s="2"/>
    </row>
    <row r="7387" spans="1:4">
      <c r="A7387" s="2" t="s">
        <v>8513</v>
      </c>
      <c r="B7387" s="2">
        <v>1</v>
      </c>
      <c r="C7387" s="2"/>
      <c r="D7387" s="2"/>
    </row>
    <row r="7388" spans="1:4">
      <c r="A7388" s="2" t="s">
        <v>8514</v>
      </c>
      <c r="B7388" s="2">
        <v>1</v>
      </c>
      <c r="C7388" s="2"/>
      <c r="D7388" s="2"/>
    </row>
    <row r="7389" spans="1:4">
      <c r="A7389" s="2" t="s">
        <v>8515</v>
      </c>
      <c r="B7389" s="2">
        <v>1</v>
      </c>
      <c r="C7389" s="2"/>
      <c r="D7389" s="2"/>
    </row>
    <row r="7390" spans="1:4">
      <c r="A7390" s="2" t="s">
        <v>8516</v>
      </c>
      <c r="B7390" s="2">
        <v>1</v>
      </c>
      <c r="C7390" s="2"/>
      <c r="D7390" s="2"/>
    </row>
    <row r="7391" spans="1:4">
      <c r="A7391" s="2" t="s">
        <v>8517</v>
      </c>
      <c r="B7391" s="2">
        <v>1</v>
      </c>
      <c r="C7391" s="2"/>
      <c r="D7391" s="2"/>
    </row>
    <row r="7392" spans="1:4">
      <c r="A7392" s="2" t="s">
        <v>8518</v>
      </c>
      <c r="B7392" s="2">
        <v>1</v>
      </c>
      <c r="C7392" s="2"/>
      <c r="D7392" s="2"/>
    </row>
    <row r="7393" spans="1:4">
      <c r="A7393" s="2" t="s">
        <v>8519</v>
      </c>
      <c r="B7393" s="2">
        <v>1</v>
      </c>
      <c r="C7393" s="2"/>
      <c r="D7393" s="2"/>
    </row>
    <row r="7394" spans="1:4">
      <c r="A7394" s="2" t="s">
        <v>8520</v>
      </c>
      <c r="B7394" s="2">
        <v>1</v>
      </c>
      <c r="C7394" s="2"/>
      <c r="D7394" s="2"/>
    </row>
    <row r="7395" spans="1:4">
      <c r="A7395" s="2" t="s">
        <v>8521</v>
      </c>
      <c r="B7395" s="2">
        <v>1</v>
      </c>
      <c r="C7395" s="2"/>
      <c r="D7395" s="2"/>
    </row>
    <row r="7396" spans="1:4">
      <c r="A7396" s="2" t="s">
        <v>8522</v>
      </c>
      <c r="B7396" s="2">
        <v>1</v>
      </c>
      <c r="C7396" s="2"/>
      <c r="D7396" s="2"/>
    </row>
    <row r="7397" spans="1:4">
      <c r="A7397" s="2" t="s">
        <v>8523</v>
      </c>
      <c r="B7397" s="2">
        <v>1</v>
      </c>
      <c r="C7397" s="2"/>
      <c r="D7397" s="2"/>
    </row>
    <row r="7398" spans="1:4">
      <c r="A7398" s="2" t="s">
        <v>8524</v>
      </c>
      <c r="B7398" s="2">
        <v>1</v>
      </c>
      <c r="C7398" s="2"/>
      <c r="D7398" s="2"/>
    </row>
    <row r="7399" spans="1:4">
      <c r="A7399" s="2" t="s">
        <v>8525</v>
      </c>
      <c r="B7399" s="2">
        <v>1</v>
      </c>
      <c r="C7399" s="2"/>
      <c r="D7399" s="2"/>
    </row>
    <row r="7400" spans="1:4">
      <c r="A7400" s="2" t="s">
        <v>8526</v>
      </c>
      <c r="B7400" s="2">
        <v>1</v>
      </c>
      <c r="C7400" s="2"/>
      <c r="D7400" s="2"/>
    </row>
    <row r="7401" spans="1:4">
      <c r="A7401" s="2" t="s">
        <v>8527</v>
      </c>
      <c r="B7401" s="2">
        <v>1</v>
      </c>
      <c r="C7401" s="2"/>
      <c r="D7401" s="2"/>
    </row>
    <row r="7402" spans="1:4">
      <c r="A7402" s="2" t="s">
        <v>8528</v>
      </c>
      <c r="B7402" s="2">
        <v>1</v>
      </c>
      <c r="C7402" s="2"/>
      <c r="D7402" s="2"/>
    </row>
    <row r="7403" spans="1:4">
      <c r="A7403" s="2" t="s">
        <v>8529</v>
      </c>
      <c r="B7403" s="2">
        <v>1</v>
      </c>
      <c r="C7403" s="2"/>
      <c r="D7403" s="2"/>
    </row>
    <row r="7404" spans="1:4">
      <c r="A7404" s="2" t="s">
        <v>8530</v>
      </c>
      <c r="B7404" s="2">
        <v>1</v>
      </c>
      <c r="C7404" s="2"/>
      <c r="D7404" s="2"/>
    </row>
    <row r="7405" spans="1:4">
      <c r="A7405" s="2" t="s">
        <v>8531</v>
      </c>
      <c r="B7405" s="2">
        <v>1</v>
      </c>
      <c r="C7405" s="2"/>
      <c r="D7405" s="2"/>
    </row>
    <row r="7406" spans="1:4">
      <c r="A7406" s="2" t="s">
        <v>8532</v>
      </c>
      <c r="B7406" s="2">
        <v>1</v>
      </c>
      <c r="C7406" s="2"/>
      <c r="D7406" s="2"/>
    </row>
    <row r="7407" spans="1:4">
      <c r="A7407" s="2" t="s">
        <v>8533</v>
      </c>
      <c r="B7407" s="2">
        <v>1</v>
      </c>
      <c r="C7407" s="2"/>
      <c r="D7407" s="2"/>
    </row>
    <row r="7408" spans="1:4">
      <c r="A7408" s="2" t="s">
        <v>8534</v>
      </c>
      <c r="B7408" s="2">
        <v>1</v>
      </c>
      <c r="C7408" s="2"/>
      <c r="D7408" s="2"/>
    </row>
    <row r="7409" spans="1:4">
      <c r="A7409" s="2" t="s">
        <v>8535</v>
      </c>
      <c r="B7409" s="2">
        <v>1</v>
      </c>
      <c r="C7409" s="2"/>
      <c r="D7409" s="2"/>
    </row>
    <row r="7410" spans="1:4">
      <c r="A7410" s="2" t="s">
        <v>8536</v>
      </c>
      <c r="B7410" s="2">
        <v>1</v>
      </c>
      <c r="C7410" s="2"/>
      <c r="D7410" s="2"/>
    </row>
    <row r="7411" spans="1:4">
      <c r="A7411" s="2" t="s">
        <v>8537</v>
      </c>
      <c r="B7411" s="2">
        <v>1</v>
      </c>
      <c r="C7411" s="2"/>
      <c r="D7411" s="2"/>
    </row>
    <row r="7412" spans="1:4">
      <c r="A7412" s="2" t="s">
        <v>8538</v>
      </c>
      <c r="B7412" s="2">
        <v>1</v>
      </c>
      <c r="C7412" s="2"/>
      <c r="D7412" s="2"/>
    </row>
    <row r="7413" spans="1:4">
      <c r="A7413" s="2" t="s">
        <v>8539</v>
      </c>
      <c r="B7413" s="2">
        <v>1</v>
      </c>
      <c r="C7413" s="2"/>
      <c r="D7413" s="2"/>
    </row>
    <row r="7414" spans="1:4">
      <c r="A7414" s="2" t="s">
        <v>8540</v>
      </c>
      <c r="B7414" s="2">
        <v>1</v>
      </c>
      <c r="C7414" s="2"/>
      <c r="D7414" s="2"/>
    </row>
    <row r="7415" spans="1:4">
      <c r="A7415" s="2" t="s">
        <v>8541</v>
      </c>
      <c r="B7415" s="2">
        <v>1</v>
      </c>
      <c r="C7415" s="2"/>
      <c r="D7415" s="2"/>
    </row>
    <row r="7416" spans="1:4">
      <c r="A7416" s="2" t="s">
        <v>8542</v>
      </c>
      <c r="B7416" s="2">
        <v>1</v>
      </c>
      <c r="C7416" s="2"/>
      <c r="D7416" s="2"/>
    </row>
    <row r="7417" spans="1:4">
      <c r="A7417" s="2" t="s">
        <v>8543</v>
      </c>
      <c r="B7417" s="2">
        <v>1</v>
      </c>
      <c r="C7417" s="2"/>
      <c r="D7417" s="2"/>
    </row>
    <row r="7418" spans="1:4">
      <c r="A7418" s="2" t="s">
        <v>8544</v>
      </c>
      <c r="B7418" s="2">
        <v>1</v>
      </c>
      <c r="C7418" s="2"/>
      <c r="D7418" s="2"/>
    </row>
    <row r="7419" spans="1:4">
      <c r="A7419" s="2" t="s">
        <v>8545</v>
      </c>
      <c r="B7419" s="2">
        <v>1</v>
      </c>
      <c r="C7419" s="2"/>
      <c r="D7419" s="2"/>
    </row>
    <row r="7420" spans="1:4">
      <c r="A7420" s="2" t="s">
        <v>8546</v>
      </c>
      <c r="B7420" s="2">
        <v>1</v>
      </c>
      <c r="C7420" s="2"/>
      <c r="D7420" s="2"/>
    </row>
    <row r="7421" spans="1:4">
      <c r="A7421" s="2" t="s">
        <v>8547</v>
      </c>
      <c r="B7421" s="2">
        <v>1</v>
      </c>
      <c r="C7421" s="2"/>
      <c r="D7421" s="2"/>
    </row>
    <row r="7422" spans="1:4">
      <c r="A7422" s="2" t="s">
        <v>8548</v>
      </c>
      <c r="B7422" s="2">
        <v>1</v>
      </c>
      <c r="C7422" s="2"/>
      <c r="D7422" s="2"/>
    </row>
    <row r="7423" spans="1:4">
      <c r="A7423" s="2" t="s">
        <v>8549</v>
      </c>
      <c r="B7423" s="2">
        <v>1</v>
      </c>
      <c r="C7423" s="2"/>
      <c r="D7423" s="2"/>
    </row>
    <row r="7424" spans="1:4">
      <c r="A7424" s="2" t="s">
        <v>8550</v>
      </c>
      <c r="B7424" s="2">
        <v>1</v>
      </c>
      <c r="C7424" s="2"/>
      <c r="D7424" s="2"/>
    </row>
    <row r="7425" spans="1:4">
      <c r="A7425" s="2" t="s">
        <v>8551</v>
      </c>
      <c r="B7425" s="2">
        <v>1</v>
      </c>
      <c r="C7425" s="2"/>
      <c r="D7425" s="2"/>
    </row>
    <row r="7426" spans="1:4">
      <c r="A7426" s="2" t="s">
        <v>8552</v>
      </c>
      <c r="B7426" s="2">
        <v>1</v>
      </c>
      <c r="C7426" s="2"/>
      <c r="D7426" s="2"/>
    </row>
    <row r="7427" spans="1:4">
      <c r="A7427" s="2" t="s">
        <v>8553</v>
      </c>
      <c r="B7427" s="2">
        <v>1</v>
      </c>
      <c r="C7427" s="2"/>
      <c r="D7427" s="2"/>
    </row>
    <row r="7428" spans="1:4">
      <c r="A7428" s="2" t="s">
        <v>8554</v>
      </c>
      <c r="B7428" s="2">
        <v>1</v>
      </c>
      <c r="C7428" s="2"/>
      <c r="D7428" s="2"/>
    </row>
    <row r="7429" spans="1:4">
      <c r="A7429" s="2" t="s">
        <v>8555</v>
      </c>
      <c r="B7429" s="2">
        <v>1</v>
      </c>
      <c r="C7429" s="2"/>
      <c r="D7429" s="2"/>
    </row>
    <row r="7430" spans="1:4">
      <c r="A7430" s="2" t="s">
        <v>8556</v>
      </c>
      <c r="B7430" s="2">
        <v>1</v>
      </c>
      <c r="C7430" s="2"/>
      <c r="D7430" s="2"/>
    </row>
    <row r="7431" spans="1:4">
      <c r="A7431" s="2" t="s">
        <v>8557</v>
      </c>
      <c r="B7431" s="2">
        <v>1</v>
      </c>
      <c r="C7431" s="2"/>
      <c r="D7431" s="2"/>
    </row>
    <row r="7432" spans="1:4">
      <c r="A7432" s="2" t="s">
        <v>8558</v>
      </c>
      <c r="B7432" s="2">
        <v>1</v>
      </c>
      <c r="C7432" s="2"/>
      <c r="D7432" s="2"/>
    </row>
    <row r="7433" spans="1:4">
      <c r="A7433" s="2" t="s">
        <v>8559</v>
      </c>
      <c r="B7433" s="2">
        <v>1</v>
      </c>
      <c r="C7433" s="2"/>
      <c r="D7433" s="2"/>
    </row>
    <row r="7434" spans="1:4">
      <c r="A7434" s="2" t="s">
        <v>8560</v>
      </c>
      <c r="B7434" s="2">
        <v>1</v>
      </c>
      <c r="C7434" s="2"/>
      <c r="D7434" s="2"/>
    </row>
    <row r="7435" spans="1:4">
      <c r="A7435" s="2" t="s">
        <v>8561</v>
      </c>
      <c r="B7435" s="2">
        <v>1</v>
      </c>
      <c r="C7435" s="2"/>
      <c r="D7435" s="2"/>
    </row>
    <row r="7436" spans="1:4">
      <c r="A7436" s="2" t="s">
        <v>8562</v>
      </c>
      <c r="B7436" s="2">
        <v>1</v>
      </c>
      <c r="C7436" s="2"/>
      <c r="D7436" s="2"/>
    </row>
    <row r="7437" spans="1:4">
      <c r="A7437" s="2" t="s">
        <v>8563</v>
      </c>
      <c r="B7437" s="2">
        <v>1</v>
      </c>
      <c r="C7437" s="2"/>
      <c r="D7437" s="2"/>
    </row>
    <row r="7438" spans="1:4">
      <c r="A7438" s="2" t="s">
        <v>8564</v>
      </c>
      <c r="B7438" s="2">
        <v>1</v>
      </c>
      <c r="C7438" s="2"/>
      <c r="D7438" s="2"/>
    </row>
    <row r="7439" spans="1:4">
      <c r="A7439" s="2" t="s">
        <v>8565</v>
      </c>
      <c r="B7439" s="2">
        <v>1</v>
      </c>
      <c r="C7439" s="2"/>
      <c r="D7439" s="2"/>
    </row>
    <row r="7440" spans="1:4">
      <c r="A7440" s="2" t="s">
        <v>8566</v>
      </c>
      <c r="B7440" s="2">
        <v>1</v>
      </c>
      <c r="C7440" s="2"/>
      <c r="D7440" s="2"/>
    </row>
    <row r="7441" spans="1:4">
      <c r="A7441" s="2" t="s">
        <v>8567</v>
      </c>
      <c r="B7441" s="2">
        <v>1</v>
      </c>
      <c r="C7441" s="2"/>
      <c r="D7441" s="2"/>
    </row>
    <row r="7442" spans="1:4">
      <c r="A7442" s="2" t="s">
        <v>8568</v>
      </c>
      <c r="B7442" s="2">
        <v>1</v>
      </c>
      <c r="C7442" s="2"/>
      <c r="D7442" s="2"/>
    </row>
    <row r="7443" spans="1:4">
      <c r="A7443" s="2" t="s">
        <v>8569</v>
      </c>
      <c r="B7443" s="2">
        <v>1</v>
      </c>
      <c r="C7443" s="2"/>
      <c r="D7443" s="2"/>
    </row>
    <row r="7444" spans="1:4">
      <c r="A7444" s="2" t="s">
        <v>8570</v>
      </c>
      <c r="B7444" s="2">
        <v>1</v>
      </c>
      <c r="C7444" s="2"/>
      <c r="D7444" s="2"/>
    </row>
    <row r="7445" spans="1:4">
      <c r="A7445" s="2" t="s">
        <v>8571</v>
      </c>
      <c r="B7445" s="2">
        <v>1</v>
      </c>
      <c r="C7445" s="2"/>
      <c r="D7445" s="2"/>
    </row>
    <row r="7446" spans="1:4">
      <c r="A7446" s="2" t="s">
        <v>8572</v>
      </c>
      <c r="B7446" s="2">
        <v>1</v>
      </c>
      <c r="C7446" s="2"/>
      <c r="D7446" s="2"/>
    </row>
    <row r="7447" spans="1:4">
      <c r="A7447" s="2" t="s">
        <v>8573</v>
      </c>
      <c r="B7447" s="2">
        <v>1</v>
      </c>
      <c r="C7447" s="2"/>
      <c r="D7447" s="2"/>
    </row>
    <row r="7448" spans="1:4">
      <c r="A7448" s="2" t="s">
        <v>8574</v>
      </c>
      <c r="B7448" s="2">
        <v>1</v>
      </c>
      <c r="C7448" s="2"/>
      <c r="D7448" s="2"/>
    </row>
    <row r="7449" spans="1:4">
      <c r="A7449" s="2" t="s">
        <v>8575</v>
      </c>
      <c r="B7449" s="2">
        <v>1</v>
      </c>
      <c r="C7449" s="2"/>
      <c r="D7449" s="2"/>
    </row>
    <row r="7450" spans="1:4">
      <c r="A7450" s="2" t="s">
        <v>8576</v>
      </c>
      <c r="B7450" s="2">
        <v>1</v>
      </c>
      <c r="C7450" s="2"/>
      <c r="D7450" s="2"/>
    </row>
    <row r="7451" spans="1:4">
      <c r="A7451" s="2" t="s">
        <v>8577</v>
      </c>
      <c r="B7451" s="2">
        <v>1</v>
      </c>
      <c r="C7451" s="2"/>
      <c r="D7451" s="2"/>
    </row>
    <row r="7452" spans="1:4">
      <c r="A7452" s="2" t="s">
        <v>8578</v>
      </c>
      <c r="B7452" s="2">
        <v>1</v>
      </c>
      <c r="C7452" s="2"/>
      <c r="D7452" s="2"/>
    </row>
    <row r="7453" spans="1:4">
      <c r="A7453" s="2" t="s">
        <v>8579</v>
      </c>
      <c r="B7453" s="2">
        <v>1</v>
      </c>
      <c r="C7453" s="2"/>
      <c r="D7453" s="2"/>
    </row>
    <row r="7454" spans="1:4">
      <c r="A7454" s="2" t="s">
        <v>8580</v>
      </c>
      <c r="B7454" s="2">
        <v>1</v>
      </c>
      <c r="C7454" s="2"/>
      <c r="D7454" s="2"/>
    </row>
    <row r="7455" spans="1:4">
      <c r="A7455" s="2" t="s">
        <v>8581</v>
      </c>
      <c r="B7455" s="2">
        <v>1</v>
      </c>
      <c r="C7455" s="2"/>
      <c r="D7455" s="2"/>
    </row>
    <row r="7456" spans="1:4">
      <c r="A7456" s="2" t="s">
        <v>8582</v>
      </c>
      <c r="B7456" s="2">
        <v>1</v>
      </c>
      <c r="C7456" s="2"/>
      <c r="D7456" s="2"/>
    </row>
    <row r="7457" spans="1:4">
      <c r="A7457" s="2" t="s">
        <v>8583</v>
      </c>
      <c r="B7457" s="2">
        <v>1</v>
      </c>
      <c r="C7457" s="2"/>
      <c r="D7457" s="2"/>
    </row>
    <row r="7458" spans="1:4">
      <c r="A7458" s="2" t="s">
        <v>8584</v>
      </c>
      <c r="B7458" s="2">
        <v>1</v>
      </c>
      <c r="C7458" s="2"/>
      <c r="D7458" s="2"/>
    </row>
    <row r="7459" spans="1:4">
      <c r="A7459" s="2" t="s">
        <v>8585</v>
      </c>
      <c r="B7459" s="2">
        <v>1</v>
      </c>
      <c r="C7459" s="2"/>
      <c r="D7459" s="2"/>
    </row>
    <row r="7460" spans="1:4">
      <c r="A7460" s="2" t="s">
        <v>8586</v>
      </c>
      <c r="B7460" s="2">
        <v>1</v>
      </c>
      <c r="C7460" s="2"/>
      <c r="D7460" s="2"/>
    </row>
    <row r="7461" spans="1:4">
      <c r="A7461" s="2" t="s">
        <v>8587</v>
      </c>
      <c r="B7461" s="2">
        <v>1</v>
      </c>
      <c r="C7461" s="2"/>
      <c r="D7461" s="2"/>
    </row>
    <row r="7462" spans="1:4">
      <c r="A7462" s="2" t="s">
        <v>8588</v>
      </c>
      <c r="B7462" s="2">
        <v>1</v>
      </c>
      <c r="C7462" s="2"/>
      <c r="D7462" s="2"/>
    </row>
    <row r="7463" spans="1:4">
      <c r="A7463" s="2" t="s">
        <v>8589</v>
      </c>
      <c r="B7463" s="2">
        <v>1</v>
      </c>
      <c r="C7463" s="2"/>
      <c r="D7463" s="2"/>
    </row>
    <row r="7464" spans="1:4">
      <c r="A7464" s="2" t="s">
        <v>8590</v>
      </c>
      <c r="B7464" s="2">
        <v>1</v>
      </c>
      <c r="C7464" s="2"/>
      <c r="D7464" s="2"/>
    </row>
    <row r="7465" spans="1:4">
      <c r="A7465" s="2" t="s">
        <v>8591</v>
      </c>
      <c r="B7465" s="2">
        <v>1</v>
      </c>
      <c r="C7465" s="2"/>
      <c r="D7465" s="2"/>
    </row>
    <row r="7466" spans="1:4">
      <c r="A7466" s="2" t="s">
        <v>8592</v>
      </c>
      <c r="B7466" s="2">
        <v>1</v>
      </c>
      <c r="C7466" s="2"/>
      <c r="D7466" s="2"/>
    </row>
    <row r="7467" spans="1:4">
      <c r="A7467" s="2" t="s">
        <v>8593</v>
      </c>
      <c r="B7467" s="2">
        <v>1</v>
      </c>
      <c r="C7467" s="2"/>
      <c r="D7467" s="2"/>
    </row>
    <row r="7468" spans="1:4">
      <c r="A7468" s="2" t="s">
        <v>8594</v>
      </c>
      <c r="B7468" s="2">
        <v>1</v>
      </c>
      <c r="C7468" s="2"/>
      <c r="D7468" s="2"/>
    </row>
    <row r="7469" spans="1:4">
      <c r="A7469" s="2" t="s">
        <v>8595</v>
      </c>
      <c r="B7469" s="2">
        <v>1</v>
      </c>
      <c r="C7469" s="2"/>
      <c r="D7469" s="2"/>
    </row>
    <row r="7470" spans="1:4">
      <c r="A7470" s="2" t="s">
        <v>8596</v>
      </c>
      <c r="B7470" s="2">
        <v>1</v>
      </c>
      <c r="C7470" s="2"/>
      <c r="D7470" s="2"/>
    </row>
    <row r="7471" spans="1:4">
      <c r="A7471" s="2" t="s">
        <v>8597</v>
      </c>
      <c r="B7471" s="2">
        <v>1</v>
      </c>
      <c r="C7471" s="2"/>
      <c r="D7471" s="2"/>
    </row>
    <row r="7472" spans="1:4">
      <c r="A7472" s="2" t="s">
        <v>8598</v>
      </c>
      <c r="B7472" s="2">
        <v>1</v>
      </c>
      <c r="C7472" s="2"/>
      <c r="D7472" s="2"/>
    </row>
    <row r="7473" spans="1:4">
      <c r="A7473" s="2" t="s">
        <v>8599</v>
      </c>
      <c r="B7473" s="2">
        <v>1</v>
      </c>
      <c r="C7473" s="2"/>
      <c r="D7473" s="2"/>
    </row>
    <row r="7474" spans="1:4">
      <c r="A7474" s="2" t="s">
        <v>8600</v>
      </c>
      <c r="B7474" s="2">
        <v>1</v>
      </c>
      <c r="C7474" s="2"/>
      <c r="D7474" s="2"/>
    </row>
    <row r="7475" spans="1:4">
      <c r="A7475" s="2" t="s">
        <v>8601</v>
      </c>
      <c r="B7475" s="2">
        <v>1</v>
      </c>
      <c r="C7475" s="2"/>
      <c r="D7475" s="2"/>
    </row>
    <row r="7476" spans="1:4">
      <c r="A7476" s="2" t="s">
        <v>8602</v>
      </c>
      <c r="B7476" s="2">
        <v>1</v>
      </c>
      <c r="C7476" s="2"/>
      <c r="D7476" s="2"/>
    </row>
    <row r="7477" spans="1:4">
      <c r="A7477" s="2" t="s">
        <v>8603</v>
      </c>
      <c r="B7477" s="2">
        <v>1</v>
      </c>
      <c r="C7477" s="2"/>
      <c r="D7477" s="2"/>
    </row>
    <row r="7478" spans="1:4">
      <c r="A7478" s="2" t="s">
        <v>8604</v>
      </c>
      <c r="B7478" s="2">
        <v>1</v>
      </c>
      <c r="C7478" s="2"/>
      <c r="D7478" s="2"/>
    </row>
    <row r="7479" spans="1:4">
      <c r="A7479" s="2" t="s">
        <v>8605</v>
      </c>
      <c r="B7479" s="2">
        <v>1</v>
      </c>
      <c r="C7479" s="2"/>
      <c r="D7479" s="2"/>
    </row>
    <row r="7480" spans="1:4">
      <c r="A7480" s="2" t="s">
        <v>8606</v>
      </c>
      <c r="B7480" s="2">
        <v>1</v>
      </c>
      <c r="C7480" s="2"/>
      <c r="D7480" s="2"/>
    </row>
    <row r="7481" spans="1:4">
      <c r="A7481" s="2" t="s">
        <v>8607</v>
      </c>
      <c r="B7481" s="2">
        <v>1</v>
      </c>
      <c r="C7481" s="2"/>
      <c r="D7481" s="2"/>
    </row>
    <row r="7482" spans="1:4">
      <c r="A7482" s="2" t="s">
        <v>8608</v>
      </c>
      <c r="B7482" s="2">
        <v>1</v>
      </c>
      <c r="C7482" s="2"/>
      <c r="D7482" s="2"/>
    </row>
    <row r="7483" spans="1:4">
      <c r="A7483" s="2" t="s">
        <v>8609</v>
      </c>
      <c r="B7483" s="2">
        <v>1</v>
      </c>
      <c r="C7483" s="2"/>
      <c r="D7483" s="2"/>
    </row>
    <row r="7484" spans="1:4">
      <c r="A7484" s="2" t="s">
        <v>8610</v>
      </c>
      <c r="B7484" s="2">
        <v>1</v>
      </c>
      <c r="C7484" s="2"/>
      <c r="D7484" s="2"/>
    </row>
    <row r="7485" spans="1:4">
      <c r="A7485" s="2" t="s">
        <v>8611</v>
      </c>
      <c r="B7485" s="2">
        <v>1</v>
      </c>
      <c r="C7485" s="2"/>
      <c r="D7485" s="2"/>
    </row>
    <row r="7486" spans="1:4">
      <c r="A7486" s="2" t="s">
        <v>8612</v>
      </c>
      <c r="B7486" s="2">
        <v>1</v>
      </c>
      <c r="C7486" s="2"/>
      <c r="D7486" s="2"/>
    </row>
    <row r="7487" spans="1:4">
      <c r="A7487" s="2" t="s">
        <v>8613</v>
      </c>
      <c r="B7487" s="2">
        <v>1</v>
      </c>
      <c r="C7487" s="2"/>
      <c r="D7487" s="2"/>
    </row>
    <row r="7488" spans="1:4">
      <c r="A7488" s="2" t="s">
        <v>8614</v>
      </c>
      <c r="B7488" s="2">
        <v>1</v>
      </c>
      <c r="C7488" s="2"/>
      <c r="D7488" s="2"/>
    </row>
    <row r="7489" spans="1:4">
      <c r="A7489" s="2" t="s">
        <v>8615</v>
      </c>
      <c r="B7489" s="2">
        <v>1</v>
      </c>
      <c r="C7489" s="2"/>
      <c r="D7489" s="2"/>
    </row>
    <row r="7490" spans="1:4">
      <c r="A7490" s="2" t="s">
        <v>8616</v>
      </c>
      <c r="B7490" s="2">
        <v>1</v>
      </c>
      <c r="C7490" s="2"/>
      <c r="D7490" s="2"/>
    </row>
    <row r="7491" spans="1:4">
      <c r="A7491" s="2" t="s">
        <v>8617</v>
      </c>
      <c r="B7491" s="2">
        <v>1</v>
      </c>
      <c r="C7491" s="2"/>
      <c r="D7491" s="2"/>
    </row>
    <row r="7492" spans="1:4">
      <c r="A7492" s="2" t="s">
        <v>8618</v>
      </c>
      <c r="B7492" s="2">
        <v>1</v>
      </c>
      <c r="C7492" s="2"/>
      <c r="D7492" s="2"/>
    </row>
    <row r="7493" spans="1:4">
      <c r="A7493" s="2" t="s">
        <v>8619</v>
      </c>
      <c r="B7493" s="2">
        <v>1</v>
      </c>
      <c r="C7493" s="2"/>
      <c r="D7493" s="2"/>
    </row>
    <row r="7494" spans="1:4">
      <c r="A7494" s="2" t="s">
        <v>8620</v>
      </c>
      <c r="B7494" s="2">
        <v>1</v>
      </c>
      <c r="C7494" s="2"/>
      <c r="D7494" s="2"/>
    </row>
    <row r="7495" spans="1:4">
      <c r="A7495" s="2" t="s">
        <v>8621</v>
      </c>
      <c r="B7495" s="2">
        <v>1</v>
      </c>
      <c r="C7495" s="2"/>
      <c r="D7495" s="2"/>
    </row>
    <row r="7496" spans="1:4">
      <c r="A7496" s="2" t="s">
        <v>8622</v>
      </c>
      <c r="B7496" s="2">
        <v>1</v>
      </c>
      <c r="C7496" s="2"/>
      <c r="D7496" s="2"/>
    </row>
    <row r="7497" spans="1:4">
      <c r="A7497" s="2" t="s">
        <v>8623</v>
      </c>
      <c r="B7497" s="2">
        <v>1</v>
      </c>
      <c r="C7497" s="2"/>
      <c r="D7497" s="2"/>
    </row>
    <row r="7498" spans="1:4">
      <c r="A7498" s="2" t="s">
        <v>8624</v>
      </c>
      <c r="B7498" s="2">
        <v>1</v>
      </c>
      <c r="C7498" s="2"/>
      <c r="D7498" s="2"/>
    </row>
    <row r="7499" spans="1:4">
      <c r="A7499" s="2" t="s">
        <v>8625</v>
      </c>
      <c r="B7499" s="2">
        <v>1</v>
      </c>
      <c r="C7499" s="2"/>
      <c r="D7499" s="2"/>
    </row>
    <row r="7500" spans="1:4">
      <c r="A7500" s="2" t="s">
        <v>8626</v>
      </c>
      <c r="B7500" s="2">
        <v>1</v>
      </c>
      <c r="C7500" s="2"/>
      <c r="D7500" s="2"/>
    </row>
    <row r="7501" spans="1:4">
      <c r="A7501" s="2" t="s">
        <v>8627</v>
      </c>
      <c r="B7501" s="2">
        <v>1</v>
      </c>
      <c r="C7501" s="2"/>
      <c r="D7501" s="2"/>
    </row>
    <row r="7502" spans="1:4">
      <c r="A7502" s="2" t="s">
        <v>8628</v>
      </c>
      <c r="B7502" s="2">
        <v>1</v>
      </c>
      <c r="C7502" s="2"/>
      <c r="D7502" s="2"/>
    </row>
    <row r="7503" spans="1:4">
      <c r="A7503" s="2" t="s">
        <v>8629</v>
      </c>
      <c r="B7503" s="2">
        <v>1</v>
      </c>
      <c r="C7503" s="2"/>
      <c r="D7503" s="2"/>
    </row>
    <row r="7504" spans="1:4">
      <c r="A7504" s="2" t="s">
        <v>8630</v>
      </c>
      <c r="B7504" s="2">
        <v>1</v>
      </c>
      <c r="C7504" s="2"/>
      <c r="D7504" s="2"/>
    </row>
    <row r="7505" spans="1:4">
      <c r="A7505" s="2" t="s">
        <v>8631</v>
      </c>
      <c r="B7505" s="2">
        <v>1</v>
      </c>
      <c r="C7505" s="2"/>
      <c r="D7505" s="2"/>
    </row>
    <row r="7506" spans="1:4">
      <c r="A7506" s="2" t="s">
        <v>8632</v>
      </c>
      <c r="B7506" s="2">
        <v>1</v>
      </c>
      <c r="C7506" s="2"/>
      <c r="D7506" s="2"/>
    </row>
    <row r="7507" spans="1:4">
      <c r="A7507" s="2" t="s">
        <v>8633</v>
      </c>
      <c r="B7507" s="2">
        <v>1</v>
      </c>
      <c r="C7507" s="2"/>
      <c r="D7507" s="2"/>
    </row>
    <row r="7508" spans="1:4">
      <c r="A7508" s="2" t="s">
        <v>8634</v>
      </c>
      <c r="B7508" s="2">
        <v>1</v>
      </c>
      <c r="C7508" s="2"/>
      <c r="D7508" s="2"/>
    </row>
    <row r="7509" spans="1:4">
      <c r="A7509" s="2" t="s">
        <v>8635</v>
      </c>
      <c r="B7509" s="2">
        <v>1</v>
      </c>
      <c r="C7509" s="2"/>
      <c r="D7509" s="2"/>
    </row>
    <row r="7510" spans="1:4">
      <c r="A7510" s="2" t="s">
        <v>8636</v>
      </c>
      <c r="B7510" s="2">
        <v>1</v>
      </c>
      <c r="C7510" s="2"/>
      <c r="D7510" s="2"/>
    </row>
    <row r="7511" spans="1:4">
      <c r="A7511" s="2" t="s">
        <v>8637</v>
      </c>
      <c r="B7511" s="2">
        <v>1</v>
      </c>
      <c r="C7511" s="2"/>
      <c r="D7511" s="2"/>
    </row>
    <row r="7512" spans="1:4">
      <c r="A7512" s="2" t="s">
        <v>8638</v>
      </c>
      <c r="B7512" s="2">
        <v>1</v>
      </c>
      <c r="C7512" s="2"/>
      <c r="D7512" s="2"/>
    </row>
    <row r="7513" spans="1:4">
      <c r="A7513" s="2" t="s">
        <v>8639</v>
      </c>
      <c r="B7513" s="2">
        <v>1</v>
      </c>
      <c r="C7513" s="2"/>
      <c r="D7513" s="2"/>
    </row>
    <row r="7514" spans="1:4">
      <c r="A7514" s="2" t="s">
        <v>8640</v>
      </c>
      <c r="B7514" s="2">
        <v>1</v>
      </c>
      <c r="C7514" s="2"/>
      <c r="D7514" s="2"/>
    </row>
    <row r="7515" spans="1:4">
      <c r="A7515" s="2" t="s">
        <v>8641</v>
      </c>
      <c r="B7515" s="2">
        <v>1</v>
      </c>
      <c r="C7515" s="2"/>
      <c r="D7515" s="2"/>
    </row>
    <row r="7516" spans="1:4">
      <c r="A7516" s="2" t="s">
        <v>8642</v>
      </c>
      <c r="B7516" s="2">
        <v>1</v>
      </c>
      <c r="C7516" s="2"/>
      <c r="D7516" s="2"/>
    </row>
    <row r="7517" spans="1:4">
      <c r="A7517" s="2" t="s">
        <v>8643</v>
      </c>
      <c r="B7517" s="2">
        <v>1</v>
      </c>
      <c r="C7517" s="2"/>
      <c r="D7517" s="2"/>
    </row>
    <row r="7518" spans="1:4">
      <c r="A7518" s="2" t="s">
        <v>8644</v>
      </c>
      <c r="B7518" s="2">
        <v>1</v>
      </c>
      <c r="C7518" s="2"/>
      <c r="D7518" s="2"/>
    </row>
    <row r="7519" spans="1:4">
      <c r="A7519" s="2" t="s">
        <v>8645</v>
      </c>
      <c r="B7519" s="2">
        <v>1</v>
      </c>
      <c r="C7519" s="2"/>
      <c r="D7519" s="2"/>
    </row>
    <row r="7520" spans="1:4">
      <c r="A7520" s="2" t="s">
        <v>8646</v>
      </c>
      <c r="B7520" s="2">
        <v>1</v>
      </c>
      <c r="C7520" s="2"/>
      <c r="D7520" s="2"/>
    </row>
    <row r="7521" spans="1:4">
      <c r="A7521" s="2" t="s">
        <v>8647</v>
      </c>
      <c r="B7521" s="2">
        <v>1</v>
      </c>
      <c r="C7521" s="2"/>
      <c r="D7521" s="2"/>
    </row>
    <row r="7522" spans="1:4">
      <c r="A7522" s="2" t="s">
        <v>8648</v>
      </c>
      <c r="B7522" s="2">
        <v>1</v>
      </c>
      <c r="C7522" s="2"/>
      <c r="D7522" s="2"/>
    </row>
    <row r="7523" spans="1:4">
      <c r="A7523" s="2" t="s">
        <v>8649</v>
      </c>
      <c r="B7523" s="2">
        <v>1</v>
      </c>
      <c r="C7523" s="2"/>
      <c r="D7523" s="2"/>
    </row>
    <row r="7524" spans="1:4">
      <c r="A7524" s="2" t="s">
        <v>8650</v>
      </c>
      <c r="B7524" s="2">
        <v>1</v>
      </c>
      <c r="C7524" s="2"/>
      <c r="D7524" s="2"/>
    </row>
    <row r="7525" spans="1:4">
      <c r="A7525" s="2" t="s">
        <v>8651</v>
      </c>
      <c r="B7525" s="2">
        <v>1</v>
      </c>
      <c r="C7525" s="2"/>
      <c r="D7525" s="2"/>
    </row>
    <row r="7526" spans="1:4">
      <c r="A7526" s="2" t="s">
        <v>8652</v>
      </c>
      <c r="B7526" s="2">
        <v>1</v>
      </c>
      <c r="C7526" s="2"/>
      <c r="D7526" s="2"/>
    </row>
    <row r="7527" spans="1:4">
      <c r="A7527" s="2" t="s">
        <v>8653</v>
      </c>
      <c r="B7527" s="2">
        <v>1</v>
      </c>
      <c r="C7527" s="2"/>
      <c r="D7527" s="2"/>
    </row>
    <row r="7528" spans="1:4">
      <c r="A7528" s="2" t="s">
        <v>8654</v>
      </c>
      <c r="B7528" s="2">
        <v>1</v>
      </c>
      <c r="C7528" s="2"/>
      <c r="D7528" s="2"/>
    </row>
    <row r="7529" spans="1:4">
      <c r="A7529" s="2" t="s">
        <v>8655</v>
      </c>
      <c r="B7529" s="2">
        <v>1</v>
      </c>
      <c r="C7529" s="2"/>
      <c r="D7529" s="2"/>
    </row>
    <row r="7530" spans="1:4">
      <c r="A7530" s="2" t="s">
        <v>8656</v>
      </c>
      <c r="B7530" s="2">
        <v>1</v>
      </c>
      <c r="C7530" s="2"/>
      <c r="D7530" s="2"/>
    </row>
    <row r="7531" spans="1:4">
      <c r="A7531" s="2" t="s">
        <v>8657</v>
      </c>
      <c r="B7531" s="2">
        <v>1</v>
      </c>
      <c r="C7531" s="2"/>
      <c r="D7531" s="2"/>
    </row>
    <row r="7532" spans="1:4">
      <c r="A7532" s="2" t="s">
        <v>8658</v>
      </c>
      <c r="B7532" s="2">
        <v>1</v>
      </c>
      <c r="C7532" s="2"/>
      <c r="D7532" s="2"/>
    </row>
    <row r="7533" spans="1:4">
      <c r="A7533" s="2" t="s">
        <v>8659</v>
      </c>
      <c r="B7533" s="2">
        <v>1</v>
      </c>
      <c r="C7533" s="2"/>
      <c r="D7533" s="2"/>
    </row>
    <row r="7534" spans="1:4">
      <c r="A7534" s="2" t="s">
        <v>8660</v>
      </c>
      <c r="B7534" s="2">
        <v>1</v>
      </c>
      <c r="C7534" s="2"/>
      <c r="D7534" s="2"/>
    </row>
    <row r="7535" spans="1:4">
      <c r="A7535" s="2" t="s">
        <v>8661</v>
      </c>
      <c r="B7535" s="2">
        <v>1</v>
      </c>
      <c r="C7535" s="2"/>
      <c r="D7535" s="2"/>
    </row>
    <row r="7536" spans="1:4">
      <c r="A7536" s="2" t="s">
        <v>8662</v>
      </c>
      <c r="B7536" s="2">
        <v>1</v>
      </c>
      <c r="C7536" s="2"/>
      <c r="D7536" s="2"/>
    </row>
    <row r="7537" spans="1:4">
      <c r="A7537" s="2" t="s">
        <v>8663</v>
      </c>
      <c r="B7537" s="2">
        <v>1</v>
      </c>
      <c r="C7537" s="2"/>
      <c r="D7537" s="2"/>
    </row>
    <row r="7538" spans="1:4">
      <c r="A7538" s="2" t="s">
        <v>8664</v>
      </c>
      <c r="B7538" s="2">
        <v>1</v>
      </c>
      <c r="C7538" s="2"/>
      <c r="D7538" s="2"/>
    </row>
    <row r="7539" spans="1:4">
      <c r="A7539" s="2" t="s">
        <v>8665</v>
      </c>
      <c r="B7539" s="2">
        <v>1</v>
      </c>
      <c r="C7539" s="2"/>
      <c r="D7539" s="2"/>
    </row>
    <row r="7540" spans="1:4">
      <c r="A7540" s="2" t="s">
        <v>8666</v>
      </c>
      <c r="B7540" s="2">
        <v>1</v>
      </c>
      <c r="C7540" s="2"/>
      <c r="D7540" s="2"/>
    </row>
    <row r="7541" spans="1:4">
      <c r="A7541" s="2" t="s">
        <v>8667</v>
      </c>
      <c r="B7541" s="2">
        <v>1</v>
      </c>
      <c r="C7541" s="2"/>
      <c r="D7541" s="2"/>
    </row>
    <row r="7542" spans="1:4">
      <c r="A7542" s="2" t="s">
        <v>8668</v>
      </c>
      <c r="B7542" s="2">
        <v>1</v>
      </c>
      <c r="C7542" s="2"/>
      <c r="D7542" s="2"/>
    </row>
    <row r="7543" spans="1:4">
      <c r="A7543" s="2" t="s">
        <v>8669</v>
      </c>
      <c r="B7543" s="2">
        <v>1</v>
      </c>
      <c r="C7543" s="2"/>
      <c r="D7543" s="2"/>
    </row>
    <row r="7544" spans="1:4">
      <c r="A7544" s="2" t="s">
        <v>8670</v>
      </c>
      <c r="B7544" s="2">
        <v>1</v>
      </c>
      <c r="C7544" s="2"/>
      <c r="D7544" s="2"/>
    </row>
    <row r="7545" spans="1:4">
      <c r="A7545" s="2" t="s">
        <v>8671</v>
      </c>
      <c r="B7545" s="2">
        <v>1</v>
      </c>
      <c r="C7545" s="2"/>
      <c r="D7545" s="2"/>
    </row>
    <row r="7546" spans="1:4">
      <c r="A7546" s="2" t="s">
        <v>8672</v>
      </c>
      <c r="B7546" s="2">
        <v>1</v>
      </c>
      <c r="C7546" s="2"/>
      <c r="D7546" s="2"/>
    </row>
    <row r="7547" spans="1:4">
      <c r="A7547" s="2" t="s">
        <v>8673</v>
      </c>
      <c r="B7547" s="2">
        <v>1</v>
      </c>
      <c r="C7547" s="2"/>
      <c r="D7547" s="2"/>
    </row>
    <row r="7548" spans="1:4">
      <c r="A7548" s="2" t="s">
        <v>8674</v>
      </c>
      <c r="B7548" s="2">
        <v>1</v>
      </c>
      <c r="C7548" s="2"/>
      <c r="D7548" s="2"/>
    </row>
    <row r="7549" spans="1:4">
      <c r="A7549" s="2" t="s">
        <v>8675</v>
      </c>
      <c r="B7549" s="2">
        <v>1</v>
      </c>
      <c r="C7549" s="2"/>
      <c r="D7549" s="2"/>
    </row>
    <row r="7550" spans="1:4">
      <c r="A7550" s="2" t="s">
        <v>8676</v>
      </c>
      <c r="B7550" s="2">
        <v>1</v>
      </c>
      <c r="C7550" s="2"/>
      <c r="D7550" s="2"/>
    </row>
    <row r="7551" spans="1:4">
      <c r="A7551" s="2" t="s">
        <v>8677</v>
      </c>
      <c r="B7551" s="2">
        <v>1</v>
      </c>
      <c r="C7551" s="2"/>
      <c r="D7551" s="2"/>
    </row>
    <row r="7552" spans="1:4">
      <c r="A7552" s="2" t="s">
        <v>8678</v>
      </c>
      <c r="B7552" s="2">
        <v>1</v>
      </c>
      <c r="C7552" s="2"/>
      <c r="D7552" s="2"/>
    </row>
    <row r="7553" spans="1:4">
      <c r="A7553" s="2" t="s">
        <v>8679</v>
      </c>
      <c r="B7553" s="2">
        <v>1</v>
      </c>
      <c r="C7553" s="2"/>
      <c r="D7553" s="2"/>
    </row>
    <row r="7554" spans="1:4">
      <c r="A7554" s="2" t="s">
        <v>8680</v>
      </c>
      <c r="B7554" s="2">
        <v>1</v>
      </c>
      <c r="C7554" s="2"/>
      <c r="D7554" s="2"/>
    </row>
    <row r="7555" spans="1:4">
      <c r="A7555" s="2" t="s">
        <v>8681</v>
      </c>
      <c r="B7555" s="2">
        <v>1</v>
      </c>
      <c r="C7555" s="2"/>
      <c r="D7555" s="2"/>
    </row>
    <row r="7556" spans="1:4">
      <c r="A7556" s="2" t="s">
        <v>8682</v>
      </c>
      <c r="B7556" s="2">
        <v>1</v>
      </c>
      <c r="C7556" s="2"/>
      <c r="D7556" s="2"/>
    </row>
    <row r="7557" spans="1:4">
      <c r="A7557" s="2" t="s">
        <v>8683</v>
      </c>
      <c r="B7557" s="2">
        <v>1</v>
      </c>
      <c r="C7557" s="2"/>
      <c r="D7557" s="2"/>
    </row>
    <row r="7558" spans="1:4">
      <c r="A7558" s="2" t="s">
        <v>8684</v>
      </c>
      <c r="B7558" s="2">
        <v>1</v>
      </c>
      <c r="C7558" s="2"/>
      <c r="D7558" s="2"/>
    </row>
    <row r="7559" spans="1:4">
      <c r="A7559" s="2" t="s">
        <v>8685</v>
      </c>
      <c r="B7559" s="2">
        <v>1</v>
      </c>
      <c r="C7559" s="2"/>
      <c r="D7559" s="2"/>
    </row>
    <row r="7560" spans="1:4">
      <c r="A7560" s="2" t="s">
        <v>8686</v>
      </c>
      <c r="B7560" s="2">
        <v>1</v>
      </c>
      <c r="C7560" s="2"/>
      <c r="D7560" s="2"/>
    </row>
    <row r="7561" spans="1:4">
      <c r="A7561" s="2" t="s">
        <v>8687</v>
      </c>
      <c r="B7561" s="2">
        <v>1</v>
      </c>
      <c r="C7561" s="2"/>
      <c r="D7561" s="2"/>
    </row>
    <row r="7562" spans="1:4">
      <c r="A7562" s="2" t="s">
        <v>8688</v>
      </c>
      <c r="B7562" s="2">
        <v>1</v>
      </c>
      <c r="C7562" s="2"/>
      <c r="D7562" s="2"/>
    </row>
    <row r="7563" spans="1:4">
      <c r="A7563" s="2" t="s">
        <v>8689</v>
      </c>
      <c r="B7563" s="2">
        <v>1</v>
      </c>
      <c r="C7563" s="2"/>
      <c r="D7563" s="2"/>
    </row>
    <row r="7564" spans="1:4">
      <c r="A7564" s="2" t="s">
        <v>8690</v>
      </c>
      <c r="B7564" s="2">
        <v>1</v>
      </c>
      <c r="C7564" s="2"/>
      <c r="D7564" s="2"/>
    </row>
    <row r="7565" spans="1:4">
      <c r="A7565" s="2" t="s">
        <v>8691</v>
      </c>
      <c r="B7565" s="2">
        <v>1</v>
      </c>
      <c r="C7565" s="2"/>
      <c r="D7565" s="2"/>
    </row>
    <row r="7566" spans="1:4">
      <c r="A7566" s="2" t="s">
        <v>8692</v>
      </c>
      <c r="B7566" s="2">
        <v>1</v>
      </c>
      <c r="C7566" s="2"/>
      <c r="D7566" s="2"/>
    </row>
    <row r="7567" spans="1:4">
      <c r="A7567" s="2" t="s">
        <v>8693</v>
      </c>
      <c r="B7567" s="2">
        <v>1</v>
      </c>
      <c r="C7567" s="2"/>
      <c r="D7567" s="2"/>
    </row>
    <row r="7568" spans="1:4">
      <c r="A7568" s="2" t="s">
        <v>8694</v>
      </c>
      <c r="B7568" s="2">
        <v>1</v>
      </c>
      <c r="C7568" s="2"/>
      <c r="D7568" s="2"/>
    </row>
    <row r="7569" spans="1:4">
      <c r="A7569" s="2" t="s">
        <v>8695</v>
      </c>
      <c r="B7569" s="2">
        <v>1</v>
      </c>
      <c r="C7569" s="2"/>
      <c r="D7569" s="2"/>
    </row>
    <row r="7570" spans="1:4">
      <c r="A7570" s="2" t="s">
        <v>8696</v>
      </c>
      <c r="B7570" s="2">
        <v>1</v>
      </c>
      <c r="C7570" s="2"/>
      <c r="D7570" s="2"/>
    </row>
    <row r="7571" spans="1:4">
      <c r="A7571" s="2" t="s">
        <v>8697</v>
      </c>
      <c r="B7571" s="2">
        <v>1</v>
      </c>
      <c r="C7571" s="2"/>
      <c r="D7571" s="2"/>
    </row>
    <row r="7572" spans="1:4">
      <c r="A7572" s="2" t="s">
        <v>8698</v>
      </c>
      <c r="B7572" s="2">
        <v>1</v>
      </c>
      <c r="C7572" s="2"/>
      <c r="D7572" s="2"/>
    </row>
    <row r="7573" spans="1:4">
      <c r="A7573" s="2" t="s">
        <v>8699</v>
      </c>
      <c r="B7573" s="2">
        <v>1</v>
      </c>
      <c r="C7573" s="2"/>
      <c r="D7573" s="2"/>
    </row>
    <row r="7574" spans="1:4">
      <c r="A7574" s="2" t="s">
        <v>8700</v>
      </c>
      <c r="B7574" s="2">
        <v>1</v>
      </c>
      <c r="C7574" s="2"/>
      <c r="D7574" s="2"/>
    </row>
    <row r="7575" spans="1:4">
      <c r="A7575" s="2" t="s">
        <v>8701</v>
      </c>
      <c r="B7575" s="2">
        <v>1</v>
      </c>
      <c r="C7575" s="2"/>
      <c r="D7575" s="2"/>
    </row>
    <row r="7576" spans="1:4">
      <c r="A7576" s="2" t="s">
        <v>8702</v>
      </c>
      <c r="B7576" s="2">
        <v>1</v>
      </c>
      <c r="C7576" s="2"/>
      <c r="D7576" s="2"/>
    </row>
    <row r="7577" spans="1:4">
      <c r="A7577" s="2" t="s">
        <v>8703</v>
      </c>
      <c r="B7577" s="2">
        <v>1</v>
      </c>
      <c r="C7577" s="2"/>
      <c r="D7577" s="2"/>
    </row>
    <row r="7578" spans="1:4">
      <c r="A7578" s="2" t="s">
        <v>8704</v>
      </c>
      <c r="B7578" s="2">
        <v>1</v>
      </c>
      <c r="C7578" s="2"/>
      <c r="D7578" s="2"/>
    </row>
    <row r="7579" spans="1:4">
      <c r="A7579" s="2" t="s">
        <v>8705</v>
      </c>
      <c r="B7579" s="2">
        <v>1</v>
      </c>
      <c r="C7579" s="2"/>
      <c r="D7579" s="2"/>
    </row>
    <row r="7580" spans="1:4">
      <c r="A7580" s="2" t="s">
        <v>8706</v>
      </c>
      <c r="B7580" s="2">
        <v>1</v>
      </c>
      <c r="C7580" s="2"/>
      <c r="D7580" s="2"/>
    </row>
    <row r="7581" spans="1:4">
      <c r="A7581" s="2" t="s">
        <v>8707</v>
      </c>
      <c r="B7581" s="2">
        <v>1</v>
      </c>
      <c r="C7581" s="2"/>
      <c r="D7581" s="2"/>
    </row>
    <row r="7582" spans="1:4">
      <c r="A7582" s="2" t="s">
        <v>8708</v>
      </c>
      <c r="B7582" s="2">
        <v>1</v>
      </c>
      <c r="C7582" s="2"/>
      <c r="D7582" s="2"/>
    </row>
    <row r="7583" spans="1:4">
      <c r="A7583" s="2" t="s">
        <v>8709</v>
      </c>
      <c r="B7583" s="2">
        <v>1</v>
      </c>
      <c r="C7583" s="2"/>
      <c r="D7583" s="2"/>
    </row>
    <row r="7584" spans="1:4">
      <c r="A7584" s="2" t="s">
        <v>8710</v>
      </c>
      <c r="B7584" s="2">
        <v>1</v>
      </c>
      <c r="C7584" s="2"/>
      <c r="D7584" s="2"/>
    </row>
    <row r="7585" spans="1:4">
      <c r="A7585" s="2" t="s">
        <v>8711</v>
      </c>
      <c r="B7585" s="2">
        <v>1</v>
      </c>
      <c r="C7585" s="2"/>
      <c r="D7585" s="2"/>
    </row>
    <row r="7586" spans="1:4">
      <c r="A7586" s="2" t="s">
        <v>8712</v>
      </c>
      <c r="B7586" s="2">
        <v>1</v>
      </c>
      <c r="C7586" s="2"/>
      <c r="D7586" s="2"/>
    </row>
    <row r="7587" spans="1:4">
      <c r="A7587" s="2" t="s">
        <v>8713</v>
      </c>
      <c r="B7587" s="2">
        <v>1</v>
      </c>
      <c r="C7587" s="2"/>
      <c r="D7587" s="2"/>
    </row>
    <row r="7588" spans="1:4">
      <c r="A7588" s="2" t="s">
        <v>8714</v>
      </c>
      <c r="B7588" s="2">
        <v>1</v>
      </c>
      <c r="C7588" s="2"/>
      <c r="D7588" s="2"/>
    </row>
    <row r="7589" spans="1:4">
      <c r="A7589" s="2" t="s">
        <v>8715</v>
      </c>
      <c r="B7589" s="2">
        <v>1</v>
      </c>
      <c r="C7589" s="2"/>
      <c r="D7589" s="2"/>
    </row>
    <row r="7590" spans="1:4">
      <c r="A7590" s="2" t="s">
        <v>8716</v>
      </c>
      <c r="B7590" s="2">
        <v>1</v>
      </c>
      <c r="C7590" s="2"/>
      <c r="D7590" s="2"/>
    </row>
    <row r="7591" spans="1:4">
      <c r="A7591" s="2" t="s">
        <v>8717</v>
      </c>
      <c r="B7591" s="2">
        <v>1</v>
      </c>
      <c r="C7591" s="2"/>
      <c r="D7591" s="2"/>
    </row>
    <row r="7592" spans="1:4">
      <c r="A7592" s="2" t="s">
        <v>8718</v>
      </c>
      <c r="B7592" s="2">
        <v>1</v>
      </c>
      <c r="C7592" s="2"/>
      <c r="D7592" s="2"/>
    </row>
    <row r="7593" spans="1:4">
      <c r="A7593" s="2" t="s">
        <v>8719</v>
      </c>
      <c r="B7593" s="2">
        <v>1</v>
      </c>
      <c r="C7593" s="2"/>
      <c r="D7593" s="2"/>
    </row>
    <row r="7594" spans="1:4">
      <c r="A7594" s="2" t="s">
        <v>8720</v>
      </c>
      <c r="B7594" s="2">
        <v>1</v>
      </c>
      <c r="C7594" s="2"/>
      <c r="D7594" s="2"/>
    </row>
    <row r="7595" spans="1:4">
      <c r="A7595" s="2" t="s">
        <v>8721</v>
      </c>
      <c r="B7595" s="2">
        <v>1</v>
      </c>
      <c r="C7595" s="2"/>
      <c r="D7595" s="2"/>
    </row>
    <row r="7596" spans="1:4">
      <c r="A7596" s="2" t="s">
        <v>8722</v>
      </c>
      <c r="B7596" s="2">
        <v>1</v>
      </c>
      <c r="C7596" s="2"/>
      <c r="D7596" s="2"/>
    </row>
    <row r="7597" spans="1:4">
      <c r="A7597" s="2" t="s">
        <v>8723</v>
      </c>
      <c r="B7597" s="2">
        <v>0</v>
      </c>
      <c r="C7597" s="2"/>
      <c r="D7597" s="2"/>
    </row>
    <row r="7598" spans="1:4">
      <c r="A7598" s="2" t="s">
        <v>8724</v>
      </c>
      <c r="B7598" s="2">
        <v>1</v>
      </c>
      <c r="C7598" s="2"/>
      <c r="D7598" s="2"/>
    </row>
    <row r="7599" spans="1:4">
      <c r="A7599" s="2" t="s">
        <v>8725</v>
      </c>
      <c r="B7599" s="2">
        <v>1</v>
      </c>
      <c r="C7599" s="2"/>
      <c r="D7599" s="2"/>
    </row>
    <row r="7600" spans="1:4">
      <c r="A7600" s="2" t="s">
        <v>8726</v>
      </c>
      <c r="B7600" s="2">
        <v>1</v>
      </c>
      <c r="C7600" s="2"/>
      <c r="D7600" s="2"/>
    </row>
    <row r="7601" spans="1:4">
      <c r="A7601" s="2" t="s">
        <v>8727</v>
      </c>
      <c r="B7601" s="2">
        <v>1</v>
      </c>
      <c r="C7601" s="2"/>
      <c r="D7601" s="2"/>
    </row>
    <row r="7602" spans="1:4">
      <c r="A7602" s="2" t="s">
        <v>8728</v>
      </c>
      <c r="B7602" s="2">
        <v>1</v>
      </c>
      <c r="C7602" s="2"/>
      <c r="D7602" s="2"/>
    </row>
    <row r="7603" spans="1:4">
      <c r="A7603" s="2" t="s">
        <v>8729</v>
      </c>
      <c r="B7603" s="2">
        <v>1</v>
      </c>
      <c r="C7603" s="2"/>
      <c r="D7603" s="2"/>
    </row>
    <row r="7604" spans="1:4">
      <c r="A7604" s="2" t="s">
        <v>8730</v>
      </c>
      <c r="B7604" s="2">
        <v>1</v>
      </c>
      <c r="C7604" s="2"/>
      <c r="D7604" s="2"/>
    </row>
    <row r="7605" spans="1:4">
      <c r="A7605" s="2" t="s">
        <v>8731</v>
      </c>
      <c r="B7605" s="2">
        <v>1</v>
      </c>
      <c r="C7605" s="2"/>
      <c r="D7605" s="2"/>
    </row>
    <row r="7606" spans="1:4">
      <c r="A7606" s="2" t="s">
        <v>8732</v>
      </c>
      <c r="B7606" s="2">
        <v>1</v>
      </c>
      <c r="C7606" s="2"/>
      <c r="D7606" s="2"/>
    </row>
    <row r="7607" spans="1:4">
      <c r="A7607" s="2" t="s">
        <v>8733</v>
      </c>
      <c r="B7607" s="2">
        <v>1</v>
      </c>
      <c r="C7607" s="2"/>
      <c r="D7607" s="2"/>
    </row>
    <row r="7608" spans="1:4">
      <c r="A7608" s="2" t="s">
        <v>8734</v>
      </c>
      <c r="B7608" s="2">
        <v>1</v>
      </c>
      <c r="C7608" s="2"/>
      <c r="D7608" s="2"/>
    </row>
    <row r="7609" spans="1:4">
      <c r="A7609" s="2" t="s">
        <v>8735</v>
      </c>
      <c r="B7609" s="2">
        <v>1</v>
      </c>
      <c r="C7609" s="2"/>
      <c r="D7609" s="2"/>
    </row>
    <row r="7610" spans="1:4">
      <c r="A7610" s="2" t="s">
        <v>8736</v>
      </c>
      <c r="B7610" s="2">
        <v>1</v>
      </c>
      <c r="C7610" s="2"/>
      <c r="D7610" s="2"/>
    </row>
    <row r="7611" spans="1:4">
      <c r="A7611" s="2" t="s">
        <v>8737</v>
      </c>
      <c r="B7611" s="2">
        <v>1</v>
      </c>
      <c r="C7611" s="2"/>
      <c r="D7611" s="2"/>
    </row>
    <row r="7612" spans="1:4">
      <c r="A7612" s="2" t="s">
        <v>8738</v>
      </c>
      <c r="B7612" s="2">
        <v>1</v>
      </c>
      <c r="C7612" s="2"/>
      <c r="D7612" s="2"/>
    </row>
    <row r="7613" spans="1:4">
      <c r="A7613" s="2" t="s">
        <v>8739</v>
      </c>
      <c r="B7613" s="2">
        <v>1</v>
      </c>
      <c r="C7613" s="2"/>
      <c r="D7613" s="2"/>
    </row>
    <row r="7614" spans="1:4">
      <c r="A7614" s="2" t="s">
        <v>8740</v>
      </c>
      <c r="B7614" s="2">
        <v>1</v>
      </c>
      <c r="C7614" s="2"/>
      <c r="D7614" s="2"/>
    </row>
    <row r="7615" spans="1:4">
      <c r="A7615" s="2" t="s">
        <v>8741</v>
      </c>
      <c r="B7615" s="2">
        <v>1</v>
      </c>
      <c r="C7615" s="2"/>
      <c r="D7615" s="2"/>
    </row>
    <row r="7616" spans="1:4">
      <c r="A7616" s="2" t="s">
        <v>8742</v>
      </c>
      <c r="B7616" s="2">
        <v>1</v>
      </c>
      <c r="C7616" s="2"/>
      <c r="D7616" s="2"/>
    </row>
    <row r="7617" spans="1:4">
      <c r="A7617" s="2" t="s">
        <v>8743</v>
      </c>
      <c r="B7617" s="2">
        <v>1</v>
      </c>
      <c r="C7617" s="2"/>
      <c r="D7617" s="2"/>
    </row>
    <row r="7618" spans="1:4">
      <c r="A7618" s="2" t="s">
        <v>8744</v>
      </c>
      <c r="B7618" s="2">
        <v>1</v>
      </c>
      <c r="C7618" s="2"/>
      <c r="D7618" s="2"/>
    </row>
    <row r="7619" spans="1:4">
      <c r="A7619" s="2" t="s">
        <v>8745</v>
      </c>
      <c r="B7619" s="2">
        <v>1</v>
      </c>
      <c r="C7619" s="2"/>
      <c r="D7619" s="2"/>
    </row>
    <row r="7620" spans="1:4">
      <c r="A7620" s="2" t="s">
        <v>8746</v>
      </c>
      <c r="B7620" s="2">
        <v>1</v>
      </c>
      <c r="C7620" s="2"/>
      <c r="D7620" s="2"/>
    </row>
    <row r="7621" spans="1:4">
      <c r="A7621" s="2" t="s">
        <v>8747</v>
      </c>
      <c r="B7621" s="2">
        <v>1</v>
      </c>
      <c r="C7621" s="2"/>
      <c r="D7621" s="2"/>
    </row>
    <row r="7622" spans="1:4">
      <c r="A7622" s="2" t="s">
        <v>8748</v>
      </c>
      <c r="B7622" s="2">
        <v>1</v>
      </c>
      <c r="C7622" s="2"/>
      <c r="D7622" s="2"/>
    </row>
    <row r="7623" spans="1:4">
      <c r="A7623" s="2" t="s">
        <v>8749</v>
      </c>
      <c r="B7623" s="2">
        <v>1</v>
      </c>
      <c r="C7623" s="2"/>
      <c r="D7623" s="2"/>
    </row>
    <row r="7624" spans="1:4">
      <c r="A7624" s="2" t="s">
        <v>8750</v>
      </c>
      <c r="B7624" s="2">
        <v>1</v>
      </c>
      <c r="C7624" s="2"/>
      <c r="D7624" s="2"/>
    </row>
    <row r="7625" spans="1:4">
      <c r="A7625" s="2" t="s">
        <v>8751</v>
      </c>
      <c r="B7625" s="2">
        <v>1</v>
      </c>
      <c r="C7625" s="2"/>
      <c r="D7625" s="2"/>
    </row>
    <row r="7626" spans="1:4">
      <c r="A7626" s="2" t="s">
        <v>8752</v>
      </c>
      <c r="B7626" s="2">
        <v>1</v>
      </c>
      <c r="C7626" s="2"/>
      <c r="D7626" s="2"/>
    </row>
    <row r="7627" spans="1:4">
      <c r="A7627" s="2" t="s">
        <v>8753</v>
      </c>
      <c r="B7627" s="2">
        <v>1</v>
      </c>
      <c r="C7627" s="2"/>
      <c r="D7627" s="2"/>
    </row>
    <row r="7628" spans="1:4">
      <c r="A7628" s="2" t="s">
        <v>8754</v>
      </c>
      <c r="B7628" s="2">
        <v>1</v>
      </c>
      <c r="C7628" s="2"/>
      <c r="D7628" s="2"/>
    </row>
    <row r="7629" spans="1:4">
      <c r="A7629" s="2" t="s">
        <v>8755</v>
      </c>
      <c r="B7629" s="2">
        <v>1</v>
      </c>
      <c r="C7629" s="2"/>
      <c r="D7629" s="2"/>
    </row>
    <row r="7630" spans="1:4">
      <c r="A7630" s="2" t="s">
        <v>8756</v>
      </c>
      <c r="B7630" s="2">
        <v>1</v>
      </c>
      <c r="C7630" s="2"/>
      <c r="D7630" s="2"/>
    </row>
    <row r="7631" spans="1:4">
      <c r="A7631" s="2" t="s">
        <v>8757</v>
      </c>
      <c r="B7631" s="2">
        <v>1</v>
      </c>
      <c r="C7631" s="2"/>
      <c r="D7631" s="2"/>
    </row>
    <row r="7632" spans="1:4">
      <c r="A7632" s="2" t="s">
        <v>8758</v>
      </c>
      <c r="B7632" s="2">
        <v>1</v>
      </c>
      <c r="C7632" s="2"/>
      <c r="D7632" s="2"/>
    </row>
    <row r="7633" spans="1:4">
      <c r="A7633" s="2" t="s">
        <v>8759</v>
      </c>
      <c r="B7633" s="2">
        <v>1</v>
      </c>
      <c r="C7633" s="2"/>
      <c r="D7633" s="2"/>
    </row>
    <row r="7634" spans="1:4">
      <c r="A7634" s="2" t="s">
        <v>8760</v>
      </c>
      <c r="B7634" s="2">
        <v>1</v>
      </c>
      <c r="C7634" s="2"/>
      <c r="D7634" s="2"/>
    </row>
    <row r="7635" spans="1:4">
      <c r="A7635" s="2" t="s">
        <v>8761</v>
      </c>
      <c r="B7635" s="2">
        <v>1</v>
      </c>
      <c r="C7635" s="2"/>
      <c r="D7635" s="2"/>
    </row>
    <row r="7636" spans="1:4">
      <c r="A7636" s="2" t="s">
        <v>8762</v>
      </c>
      <c r="B7636" s="2">
        <v>1</v>
      </c>
      <c r="C7636" s="2"/>
      <c r="D7636" s="2"/>
    </row>
    <row r="7637" spans="1:4">
      <c r="A7637" s="2" t="s">
        <v>8763</v>
      </c>
      <c r="B7637" s="2">
        <v>1</v>
      </c>
      <c r="C7637" s="2"/>
      <c r="D7637" s="2"/>
    </row>
    <row r="7638" spans="1:4">
      <c r="A7638" s="2" t="s">
        <v>8764</v>
      </c>
      <c r="B7638" s="2">
        <v>1</v>
      </c>
      <c r="C7638" s="2"/>
      <c r="D7638" s="2"/>
    </row>
    <row r="7639" spans="1:4">
      <c r="A7639" s="2" t="s">
        <v>8765</v>
      </c>
      <c r="B7639" s="2">
        <v>1</v>
      </c>
      <c r="C7639" s="2"/>
      <c r="D7639" s="2"/>
    </row>
    <row r="7640" spans="1:4">
      <c r="A7640" s="2" t="s">
        <v>8766</v>
      </c>
      <c r="B7640" s="2">
        <v>1</v>
      </c>
      <c r="C7640" s="2"/>
      <c r="D7640" s="2"/>
    </row>
    <row r="7641" spans="1:4">
      <c r="A7641" s="2" t="s">
        <v>8767</v>
      </c>
      <c r="B7641" s="2">
        <v>1</v>
      </c>
      <c r="C7641" s="2"/>
      <c r="D7641" s="2"/>
    </row>
    <row r="7642" spans="1:4">
      <c r="A7642" s="2" t="s">
        <v>8768</v>
      </c>
      <c r="B7642" s="2">
        <v>1</v>
      </c>
      <c r="C7642" s="2"/>
      <c r="D7642" s="2"/>
    </row>
    <row r="7643" spans="1:4">
      <c r="A7643" s="2" t="s">
        <v>8769</v>
      </c>
      <c r="B7643" s="2">
        <v>1</v>
      </c>
      <c r="C7643" s="2"/>
      <c r="D7643" s="2"/>
    </row>
    <row r="7644" spans="1:4">
      <c r="A7644" s="2" t="s">
        <v>8770</v>
      </c>
      <c r="B7644" s="2">
        <v>1</v>
      </c>
      <c r="C7644" s="2"/>
      <c r="D7644" s="2"/>
    </row>
    <row r="7645" spans="1:4">
      <c r="A7645" s="2" t="s">
        <v>8771</v>
      </c>
      <c r="B7645" s="2">
        <v>1</v>
      </c>
      <c r="C7645" s="2"/>
      <c r="D7645" s="2"/>
    </row>
    <row r="7646" spans="1:4">
      <c r="A7646" s="2" t="s">
        <v>8772</v>
      </c>
      <c r="B7646" s="2">
        <v>1</v>
      </c>
      <c r="C7646" s="2"/>
      <c r="D7646" s="2"/>
    </row>
    <row r="7647" spans="1:4">
      <c r="A7647" s="2" t="s">
        <v>8773</v>
      </c>
      <c r="B7647" s="2">
        <v>1</v>
      </c>
      <c r="C7647" s="2"/>
      <c r="D7647" s="2"/>
    </row>
    <row r="7648" spans="1:4">
      <c r="A7648" s="2" t="s">
        <v>8774</v>
      </c>
      <c r="B7648" s="2">
        <v>1</v>
      </c>
      <c r="C7648" s="2"/>
      <c r="D7648" s="2"/>
    </row>
    <row r="7649" spans="1:4">
      <c r="A7649" s="2" t="s">
        <v>8775</v>
      </c>
      <c r="B7649" s="2">
        <v>1</v>
      </c>
      <c r="C7649" s="2"/>
      <c r="D7649" s="2"/>
    </row>
    <row r="7650" spans="1:4">
      <c r="A7650" s="2" t="s">
        <v>8776</v>
      </c>
      <c r="B7650" s="2">
        <v>1</v>
      </c>
      <c r="C7650" s="2"/>
      <c r="D7650" s="2"/>
    </row>
    <row r="7651" spans="1:4">
      <c r="A7651" s="2" t="s">
        <v>8777</v>
      </c>
      <c r="B7651" s="2">
        <v>1</v>
      </c>
      <c r="C7651" s="2"/>
      <c r="D7651" s="2"/>
    </row>
    <row r="7652" spans="1:4">
      <c r="A7652" s="2" t="s">
        <v>8778</v>
      </c>
      <c r="B7652" s="2">
        <v>1</v>
      </c>
      <c r="C7652" s="2"/>
      <c r="D7652" s="2"/>
    </row>
    <row r="7653" spans="1:4">
      <c r="A7653" s="2" t="s">
        <v>8779</v>
      </c>
      <c r="B7653" s="2">
        <v>1</v>
      </c>
      <c r="C7653" s="2"/>
      <c r="D7653" s="2"/>
    </row>
    <row r="7654" spans="1:4">
      <c r="A7654" s="2" t="s">
        <v>8780</v>
      </c>
      <c r="B7654" s="2">
        <v>1</v>
      </c>
      <c r="C7654" s="2"/>
      <c r="D7654" s="2"/>
    </row>
    <row r="7655" spans="1:4">
      <c r="A7655" s="2" t="s">
        <v>8781</v>
      </c>
      <c r="B7655" s="2">
        <v>1</v>
      </c>
      <c r="C7655" s="2"/>
      <c r="D7655" s="2"/>
    </row>
    <row r="7656" spans="1:4">
      <c r="A7656" s="2" t="s">
        <v>8782</v>
      </c>
      <c r="B7656" s="2">
        <v>1</v>
      </c>
      <c r="C7656" s="2"/>
      <c r="D7656" s="2"/>
    </row>
    <row r="7657" spans="1:4">
      <c r="A7657" s="2" t="s">
        <v>8783</v>
      </c>
      <c r="B7657" s="2">
        <v>1</v>
      </c>
      <c r="C7657" s="2"/>
      <c r="D7657" s="2"/>
    </row>
    <row r="7658" spans="1:4">
      <c r="A7658" s="2" t="s">
        <v>8784</v>
      </c>
      <c r="B7658" s="2">
        <v>1</v>
      </c>
      <c r="C7658" s="2"/>
      <c r="D7658" s="2"/>
    </row>
    <row r="7659" spans="1:4">
      <c r="A7659" s="2" t="s">
        <v>8785</v>
      </c>
      <c r="B7659" s="2">
        <v>1</v>
      </c>
      <c r="C7659" s="2"/>
      <c r="D7659" s="2"/>
    </row>
    <row r="7660" spans="1:4">
      <c r="A7660" s="2" t="s">
        <v>8786</v>
      </c>
      <c r="B7660" s="2">
        <v>1</v>
      </c>
      <c r="C7660" s="2"/>
      <c r="D7660" s="2"/>
    </row>
    <row r="7661" spans="1:4">
      <c r="A7661" s="2" t="s">
        <v>8787</v>
      </c>
      <c r="B7661" s="2">
        <v>1</v>
      </c>
      <c r="C7661" s="2"/>
      <c r="D7661" s="2"/>
    </row>
    <row r="7662" spans="1:4">
      <c r="A7662" s="2" t="s">
        <v>8788</v>
      </c>
      <c r="B7662" s="2">
        <v>1</v>
      </c>
      <c r="C7662" s="2"/>
      <c r="D7662" s="2"/>
    </row>
    <row r="7663" spans="1:4">
      <c r="A7663" s="2" t="s">
        <v>8789</v>
      </c>
      <c r="B7663" s="2">
        <v>1</v>
      </c>
      <c r="C7663" s="2"/>
      <c r="D7663" s="2"/>
    </row>
    <row r="7664" spans="1:4">
      <c r="A7664" s="2" t="s">
        <v>8790</v>
      </c>
      <c r="B7664" s="2">
        <v>1</v>
      </c>
      <c r="C7664" s="2"/>
      <c r="D7664" s="2"/>
    </row>
    <row r="7665" spans="1:4">
      <c r="A7665" s="2" t="s">
        <v>8791</v>
      </c>
      <c r="B7665" s="2">
        <v>1</v>
      </c>
      <c r="C7665" s="2"/>
      <c r="D7665" s="2"/>
    </row>
    <row r="7666" spans="1:4">
      <c r="A7666" s="2" t="s">
        <v>8792</v>
      </c>
      <c r="B7666" s="2">
        <v>1</v>
      </c>
      <c r="C7666" s="2"/>
      <c r="D7666" s="2"/>
    </row>
    <row r="7667" spans="1:4">
      <c r="A7667" s="2" t="s">
        <v>8793</v>
      </c>
      <c r="B7667" s="2">
        <v>1</v>
      </c>
      <c r="C7667" s="2"/>
      <c r="D7667" s="2"/>
    </row>
    <row r="7668" spans="1:4">
      <c r="A7668" s="2" t="s">
        <v>8794</v>
      </c>
      <c r="B7668" s="2">
        <v>1</v>
      </c>
      <c r="C7668" s="2"/>
      <c r="D7668" s="2"/>
    </row>
    <row r="7669" spans="1:4">
      <c r="A7669" s="2" t="s">
        <v>8795</v>
      </c>
      <c r="B7669" s="2">
        <v>1</v>
      </c>
      <c r="C7669" s="2"/>
      <c r="D7669" s="2"/>
    </row>
    <row r="7670" spans="1:4">
      <c r="A7670" s="2" t="s">
        <v>8796</v>
      </c>
      <c r="B7670" s="2">
        <v>1</v>
      </c>
      <c r="C7670" s="2"/>
      <c r="D7670" s="2"/>
    </row>
    <row r="7671" spans="1:4">
      <c r="A7671" s="2" t="s">
        <v>8797</v>
      </c>
      <c r="B7671" s="2">
        <v>1</v>
      </c>
      <c r="C7671" s="2"/>
      <c r="D7671" s="2"/>
    </row>
    <row r="7672" spans="1:4">
      <c r="A7672" s="2" t="s">
        <v>8798</v>
      </c>
      <c r="B7672" s="2">
        <v>0</v>
      </c>
      <c r="C7672" s="2"/>
      <c r="D7672" s="2"/>
    </row>
    <row r="7673" spans="1:4">
      <c r="A7673" s="2" t="s">
        <v>8799</v>
      </c>
      <c r="B7673" s="2">
        <v>1</v>
      </c>
      <c r="C7673" s="2"/>
      <c r="D7673" s="2"/>
    </row>
    <row r="7674" spans="1:4">
      <c r="A7674" s="2" t="s">
        <v>8800</v>
      </c>
      <c r="B7674" s="2">
        <v>1</v>
      </c>
      <c r="C7674" s="2"/>
      <c r="D7674" s="2"/>
    </row>
    <row r="7675" spans="1:4">
      <c r="A7675" s="2" t="s">
        <v>8801</v>
      </c>
      <c r="B7675" s="2">
        <v>1</v>
      </c>
      <c r="C7675" s="2"/>
      <c r="D7675" s="2"/>
    </row>
    <row r="7676" spans="1:4">
      <c r="A7676" s="2" t="s">
        <v>8802</v>
      </c>
      <c r="B7676" s="2">
        <v>1</v>
      </c>
      <c r="C7676" s="2"/>
      <c r="D7676" s="2"/>
    </row>
    <row r="7677" spans="1:4">
      <c r="A7677" s="2" t="s">
        <v>8803</v>
      </c>
      <c r="B7677" s="2">
        <v>1</v>
      </c>
      <c r="C7677" s="2"/>
      <c r="D7677" s="2"/>
    </row>
    <row r="7678" spans="1:4">
      <c r="A7678" s="2" t="s">
        <v>8804</v>
      </c>
      <c r="B7678" s="2">
        <v>1</v>
      </c>
      <c r="C7678" s="2"/>
      <c r="D7678" s="2"/>
    </row>
    <row r="7679" spans="1:4">
      <c r="A7679" s="2" t="s">
        <v>8805</v>
      </c>
      <c r="B7679" s="2">
        <v>1</v>
      </c>
      <c r="C7679" s="2"/>
      <c r="D7679" s="2"/>
    </row>
    <row r="7680" spans="1:4">
      <c r="A7680" s="2" t="s">
        <v>8806</v>
      </c>
      <c r="B7680" s="2">
        <v>1</v>
      </c>
      <c r="C7680" s="2"/>
      <c r="D7680" s="2"/>
    </row>
    <row r="7681" spans="1:4">
      <c r="A7681" s="2" t="s">
        <v>8807</v>
      </c>
      <c r="B7681" s="2">
        <v>1</v>
      </c>
      <c r="C7681" s="2"/>
      <c r="D7681" s="2"/>
    </row>
    <row r="7682" spans="1:4">
      <c r="A7682" s="2" t="s">
        <v>8808</v>
      </c>
      <c r="B7682" s="2">
        <v>1</v>
      </c>
      <c r="C7682" s="2"/>
      <c r="D7682" s="2"/>
    </row>
    <row r="7683" spans="1:4">
      <c r="A7683" s="2" t="s">
        <v>8809</v>
      </c>
      <c r="B7683" s="2">
        <v>1</v>
      </c>
      <c r="C7683" s="2"/>
      <c r="D7683" s="2"/>
    </row>
    <row r="7684" spans="1:4">
      <c r="A7684" s="2" t="s">
        <v>8810</v>
      </c>
      <c r="B7684" s="2">
        <v>1</v>
      </c>
      <c r="C7684" s="2"/>
      <c r="D7684" s="2"/>
    </row>
    <row r="7685" spans="1:4">
      <c r="A7685" s="2" t="s">
        <v>8811</v>
      </c>
      <c r="B7685" s="2">
        <v>1</v>
      </c>
      <c r="C7685" s="2"/>
      <c r="D7685" s="2"/>
    </row>
    <row r="7686" spans="1:4">
      <c r="A7686" s="2" t="s">
        <v>8812</v>
      </c>
      <c r="B7686" s="2">
        <v>1</v>
      </c>
      <c r="C7686" s="2"/>
      <c r="D7686" s="2"/>
    </row>
    <row r="7687" spans="1:4">
      <c r="A7687" s="2" t="s">
        <v>8813</v>
      </c>
      <c r="B7687" s="2">
        <v>1</v>
      </c>
      <c r="C7687" s="2"/>
      <c r="D7687" s="2"/>
    </row>
    <row r="7688" spans="1:4">
      <c r="A7688" s="2" t="s">
        <v>8814</v>
      </c>
      <c r="B7688" s="2">
        <v>1</v>
      </c>
      <c r="C7688" s="2"/>
      <c r="D7688" s="2"/>
    </row>
    <row r="7689" spans="1:4">
      <c r="A7689" s="2" t="s">
        <v>8815</v>
      </c>
      <c r="B7689" s="2">
        <v>1</v>
      </c>
      <c r="C7689" s="2"/>
      <c r="D7689" s="2"/>
    </row>
    <row r="7690" spans="1:4">
      <c r="A7690" s="2" t="s">
        <v>8816</v>
      </c>
      <c r="B7690" s="2">
        <v>1</v>
      </c>
      <c r="C7690" s="2"/>
      <c r="D7690" s="2"/>
    </row>
    <row r="7691" spans="1:4">
      <c r="A7691" s="2" t="s">
        <v>8817</v>
      </c>
      <c r="B7691" s="2">
        <v>1</v>
      </c>
      <c r="C7691" s="2"/>
      <c r="D7691" s="2"/>
    </row>
    <row r="7692" spans="1:4">
      <c r="A7692" s="2" t="s">
        <v>8818</v>
      </c>
      <c r="B7692" s="2">
        <v>1</v>
      </c>
      <c r="C7692" s="2"/>
      <c r="D7692" s="2"/>
    </row>
    <row r="7693" spans="1:4">
      <c r="A7693" s="2" t="s">
        <v>8819</v>
      </c>
      <c r="B7693" s="2">
        <v>1</v>
      </c>
      <c r="C7693" s="2"/>
      <c r="D7693" s="2"/>
    </row>
    <row r="7694" spans="1:4">
      <c r="A7694" s="2" t="s">
        <v>8820</v>
      </c>
      <c r="B7694" s="2">
        <v>1</v>
      </c>
      <c r="C7694" s="2"/>
      <c r="D7694" s="2"/>
    </row>
    <row r="7695" spans="1:4">
      <c r="A7695" s="2" t="s">
        <v>8821</v>
      </c>
      <c r="B7695" s="2">
        <v>1</v>
      </c>
      <c r="C7695" s="2"/>
      <c r="D7695" s="2"/>
    </row>
    <row r="7696" spans="1:4">
      <c r="A7696" s="2" t="s">
        <v>8822</v>
      </c>
      <c r="B7696" s="2">
        <v>1</v>
      </c>
      <c r="C7696" s="2"/>
      <c r="D7696" s="2"/>
    </row>
    <row r="7697" spans="1:4">
      <c r="A7697" s="2" t="s">
        <v>8823</v>
      </c>
      <c r="B7697" s="2">
        <v>1</v>
      </c>
      <c r="C7697" s="2"/>
      <c r="D7697" s="2"/>
    </row>
    <row r="7698" spans="1:4">
      <c r="A7698" s="2" t="s">
        <v>8824</v>
      </c>
      <c r="B7698" s="2">
        <v>1</v>
      </c>
      <c r="C7698" s="2"/>
      <c r="D7698" s="2"/>
    </row>
    <row r="7699" spans="1:4">
      <c r="A7699" s="2" t="s">
        <v>8825</v>
      </c>
      <c r="B7699" s="2">
        <v>1</v>
      </c>
      <c r="C7699" s="2"/>
      <c r="D7699" s="2"/>
    </row>
    <row r="7700" spans="1:4">
      <c r="A7700" s="2" t="s">
        <v>8826</v>
      </c>
      <c r="B7700" s="2">
        <v>1</v>
      </c>
      <c r="C7700" s="2"/>
      <c r="D7700" s="2"/>
    </row>
    <row r="7701" spans="1:4">
      <c r="A7701" s="2" t="s">
        <v>8827</v>
      </c>
      <c r="B7701" s="2">
        <v>1</v>
      </c>
      <c r="C7701" s="2"/>
      <c r="D7701" s="2"/>
    </row>
    <row r="7702" spans="1:4">
      <c r="A7702" s="2" t="s">
        <v>8828</v>
      </c>
      <c r="B7702" s="2">
        <v>1</v>
      </c>
      <c r="C7702" s="2"/>
      <c r="D7702" s="2"/>
    </row>
    <row r="7703" spans="1:4">
      <c r="A7703" s="2" t="s">
        <v>8829</v>
      </c>
      <c r="B7703" s="2">
        <v>0</v>
      </c>
      <c r="C7703" s="2"/>
      <c r="D7703" s="2"/>
    </row>
    <row r="7704" spans="1:4">
      <c r="A7704" s="2" t="s">
        <v>8830</v>
      </c>
      <c r="B7704" s="2">
        <v>0</v>
      </c>
      <c r="C7704" s="2"/>
      <c r="D7704" s="2" t="s">
        <v>8831</v>
      </c>
    </row>
    <row r="7705" spans="1:4">
      <c r="A7705" s="2" t="s">
        <v>8832</v>
      </c>
      <c r="B7705" s="2">
        <v>0</v>
      </c>
      <c r="C7705" s="2"/>
      <c r="D7705" s="2" t="s">
        <v>8833</v>
      </c>
    </row>
    <row r="7706" spans="1:4">
      <c r="A7706" s="2" t="s">
        <v>8834</v>
      </c>
      <c r="B7706" s="2">
        <v>0</v>
      </c>
      <c r="C7706" s="2"/>
      <c r="D7706" s="2" t="s">
        <v>8835</v>
      </c>
    </row>
    <row r="7707" spans="1:4">
      <c r="A7707" s="2" t="s">
        <v>8836</v>
      </c>
      <c r="B7707" s="2">
        <v>0</v>
      </c>
      <c r="C7707" s="2"/>
      <c r="D7707" s="2" t="s">
        <v>8837</v>
      </c>
    </row>
    <row r="7708" spans="1:4">
      <c r="A7708" s="2" t="s">
        <v>8838</v>
      </c>
      <c r="B7708" s="2">
        <v>0</v>
      </c>
      <c r="C7708" s="2"/>
      <c r="D7708" s="2" t="s">
        <v>8839</v>
      </c>
    </row>
    <row r="7709" spans="1:4">
      <c r="A7709" s="2" t="s">
        <v>8840</v>
      </c>
      <c r="B7709" s="2">
        <v>0</v>
      </c>
      <c r="C7709" s="2"/>
      <c r="D7709" s="2"/>
    </row>
    <row r="7710" spans="1:4">
      <c r="A7710" s="2" t="s">
        <v>8841</v>
      </c>
      <c r="B7710" s="2">
        <v>0</v>
      </c>
      <c r="C7710" s="2"/>
      <c r="D7710" s="2"/>
    </row>
    <row r="7711" spans="1:4">
      <c r="A7711" s="2" t="s">
        <v>8842</v>
      </c>
      <c r="B7711" s="2">
        <v>0</v>
      </c>
      <c r="C7711" s="2"/>
      <c r="D7711" s="2"/>
    </row>
    <row r="7712" spans="1:4">
      <c r="A7712" s="2" t="s">
        <v>8843</v>
      </c>
      <c r="B7712" s="2">
        <v>0</v>
      </c>
      <c r="C7712" s="2"/>
      <c r="D7712" s="2"/>
    </row>
    <row r="7713" spans="1:4">
      <c r="A7713" s="2" t="s">
        <v>8844</v>
      </c>
      <c r="B7713" s="2">
        <v>0</v>
      </c>
      <c r="C7713" s="2"/>
      <c r="D7713" s="2"/>
    </row>
    <row r="7714" spans="1:4">
      <c r="A7714" s="2" t="s">
        <v>8845</v>
      </c>
      <c r="B7714" s="2">
        <v>0</v>
      </c>
      <c r="C7714" s="2"/>
      <c r="D7714" s="2"/>
    </row>
    <row r="7715" spans="1:4">
      <c r="A7715" s="2" t="s">
        <v>8846</v>
      </c>
      <c r="B7715" s="2">
        <v>0</v>
      </c>
      <c r="C7715" s="2"/>
      <c r="D7715" s="2"/>
    </row>
    <row r="7716" spans="1:4">
      <c r="A7716" s="2" t="s">
        <v>8847</v>
      </c>
      <c r="B7716" s="2">
        <v>0</v>
      </c>
      <c r="C7716" s="2"/>
      <c r="D7716" s="2" t="s">
        <v>8848</v>
      </c>
    </row>
    <row r="7717" spans="1:4">
      <c r="A7717" s="2" t="s">
        <v>8849</v>
      </c>
      <c r="B7717" s="2">
        <v>0</v>
      </c>
      <c r="C7717" s="2"/>
      <c r="D7717" s="2"/>
    </row>
    <row r="7718" spans="1:4">
      <c r="A7718" s="2" t="s">
        <v>8850</v>
      </c>
      <c r="B7718" s="2">
        <v>0</v>
      </c>
      <c r="C7718" s="2"/>
      <c r="D7718" s="2"/>
    </row>
    <row r="7719" spans="1:4">
      <c r="A7719" s="2" t="s">
        <v>8851</v>
      </c>
      <c r="B7719" s="2">
        <v>0</v>
      </c>
      <c r="C7719" s="2"/>
      <c r="D7719" s="2"/>
    </row>
    <row r="7720" spans="1:4">
      <c r="A7720" s="2" t="s">
        <v>8852</v>
      </c>
      <c r="B7720" s="2">
        <v>0</v>
      </c>
      <c r="C7720" s="2"/>
      <c r="D7720" s="2" t="s">
        <v>8853</v>
      </c>
    </row>
    <row r="7721" spans="1:4">
      <c r="A7721" s="2" t="s">
        <v>8854</v>
      </c>
      <c r="B7721" s="2">
        <v>0</v>
      </c>
      <c r="C7721" s="2"/>
      <c r="D7721" s="2"/>
    </row>
    <row r="7722" spans="1:4">
      <c r="A7722" s="2" t="s">
        <v>8855</v>
      </c>
      <c r="B7722" s="2">
        <v>0</v>
      </c>
      <c r="C7722" s="2"/>
      <c r="D7722" s="2"/>
    </row>
    <row r="7723" spans="1:4">
      <c r="A7723" s="2" t="s">
        <v>8856</v>
      </c>
      <c r="B7723" s="2">
        <v>0</v>
      </c>
      <c r="C7723" s="2"/>
      <c r="D7723" s="2"/>
    </row>
    <row r="7724" spans="1:4">
      <c r="A7724" s="2" t="s">
        <v>8857</v>
      </c>
      <c r="B7724" s="2">
        <v>0</v>
      </c>
      <c r="C7724" s="2"/>
      <c r="D7724" s="2" t="s">
        <v>8858</v>
      </c>
    </row>
    <row r="7725" spans="1:4">
      <c r="A7725" s="2" t="s">
        <v>8859</v>
      </c>
      <c r="B7725" s="2">
        <v>0</v>
      </c>
      <c r="C7725" s="2"/>
      <c r="D7725" s="2"/>
    </row>
    <row r="7726" spans="1:4">
      <c r="A7726" s="2" t="s">
        <v>8860</v>
      </c>
      <c r="B7726" s="2">
        <v>0</v>
      </c>
      <c r="C7726" s="2"/>
      <c r="D7726" s="2"/>
    </row>
    <row r="7727" spans="1:4">
      <c r="A7727" s="2" t="s">
        <v>8861</v>
      </c>
      <c r="B7727" s="2">
        <v>0</v>
      </c>
      <c r="C7727" s="2"/>
      <c r="D7727" s="2"/>
    </row>
    <row r="7728" spans="1:4">
      <c r="A7728" s="2" t="s">
        <v>8862</v>
      </c>
      <c r="B7728" s="2">
        <v>0</v>
      </c>
      <c r="C7728" s="2"/>
      <c r="D7728" s="2"/>
    </row>
    <row r="7729" spans="1:4">
      <c r="A7729" s="2" t="s">
        <v>8863</v>
      </c>
      <c r="B7729" s="2">
        <v>0</v>
      </c>
      <c r="C7729" s="2"/>
      <c r="D7729" s="2"/>
    </row>
    <row r="7730" spans="1:4">
      <c r="A7730" s="2" t="s">
        <v>8864</v>
      </c>
      <c r="B7730" s="2">
        <v>0</v>
      </c>
      <c r="C7730" s="2"/>
      <c r="D7730" s="2"/>
    </row>
    <row r="7731" spans="1:4">
      <c r="A7731" s="2" t="s">
        <v>8865</v>
      </c>
      <c r="B7731" s="2">
        <v>0</v>
      </c>
      <c r="C7731" s="2"/>
      <c r="D7731" s="2"/>
    </row>
    <row r="7732" spans="1:4">
      <c r="A7732" s="2" t="s">
        <v>8866</v>
      </c>
      <c r="B7732" s="2">
        <v>0</v>
      </c>
      <c r="C7732" s="2"/>
      <c r="D7732" s="2"/>
    </row>
    <row r="7733" spans="1:4">
      <c r="A7733" s="2" t="s">
        <v>8867</v>
      </c>
      <c r="B7733" s="2">
        <v>0</v>
      </c>
      <c r="C7733" s="2"/>
      <c r="D7733" s="2"/>
    </row>
    <row r="7734" spans="1:4">
      <c r="A7734" s="2" t="s">
        <v>8868</v>
      </c>
      <c r="B7734" s="2">
        <v>0</v>
      </c>
      <c r="C7734" s="2"/>
      <c r="D7734" s="2" t="s">
        <v>8869</v>
      </c>
    </row>
    <row r="7735" spans="1:4">
      <c r="A7735" s="2" t="s">
        <v>8870</v>
      </c>
      <c r="B7735" s="2">
        <v>0</v>
      </c>
      <c r="C7735" s="2"/>
      <c r="D7735" s="2"/>
    </row>
    <row r="7736" spans="1:4">
      <c r="A7736" s="2" t="s">
        <v>8871</v>
      </c>
      <c r="B7736" s="2">
        <v>0</v>
      </c>
      <c r="C7736" s="2"/>
      <c r="D7736" s="2"/>
    </row>
    <row r="7737" spans="1:4">
      <c r="A7737" s="2" t="s">
        <v>8872</v>
      </c>
      <c r="B7737" s="2">
        <v>0</v>
      </c>
      <c r="C7737" s="2"/>
      <c r="D7737" s="2"/>
    </row>
    <row r="7738" spans="1:4">
      <c r="A7738" s="2" t="s">
        <v>8873</v>
      </c>
      <c r="B7738" s="2">
        <v>0</v>
      </c>
      <c r="C7738" s="2"/>
      <c r="D7738" s="2"/>
    </row>
    <row r="7739" spans="1:4">
      <c r="A7739" s="2" t="s">
        <v>8874</v>
      </c>
      <c r="B7739" s="2">
        <v>0</v>
      </c>
      <c r="C7739" s="2"/>
      <c r="D7739" s="2"/>
    </row>
    <row r="7740" spans="1:4">
      <c r="A7740" s="2" t="s">
        <v>8875</v>
      </c>
      <c r="B7740" s="2">
        <v>0</v>
      </c>
      <c r="C7740" s="2"/>
      <c r="D7740" s="2"/>
    </row>
    <row r="7741" spans="1:4">
      <c r="A7741" s="2" t="s">
        <v>8876</v>
      </c>
      <c r="B7741" s="2">
        <v>0</v>
      </c>
      <c r="C7741" s="2"/>
      <c r="D7741" s="2"/>
    </row>
    <row r="7742" spans="1:4">
      <c r="A7742" s="2" t="s">
        <v>8877</v>
      </c>
      <c r="B7742" s="2">
        <v>0</v>
      </c>
      <c r="C7742" s="2"/>
      <c r="D7742" s="2"/>
    </row>
    <row r="7743" spans="1:4">
      <c r="A7743" s="2" t="s">
        <v>8878</v>
      </c>
      <c r="B7743" s="2">
        <v>0</v>
      </c>
      <c r="C7743" s="2"/>
      <c r="D7743" s="2"/>
    </row>
    <row r="7744" spans="1:4">
      <c r="A7744" s="2" t="s">
        <v>8879</v>
      </c>
      <c r="B7744" s="2">
        <v>0</v>
      </c>
      <c r="C7744" s="2"/>
      <c r="D7744" s="2"/>
    </row>
    <row r="7745" spans="1:4">
      <c r="A7745" s="2" t="s">
        <v>8880</v>
      </c>
      <c r="B7745" s="2">
        <v>0</v>
      </c>
      <c r="C7745" s="2"/>
      <c r="D7745" s="2"/>
    </row>
    <row r="7746" spans="1:4">
      <c r="A7746" s="2" t="s">
        <v>8881</v>
      </c>
      <c r="B7746" s="2">
        <v>0</v>
      </c>
      <c r="C7746" s="2"/>
      <c r="D7746" s="2"/>
    </row>
    <row r="7747" spans="1:4">
      <c r="A7747" s="2" t="s">
        <v>8882</v>
      </c>
      <c r="B7747" s="2">
        <v>0</v>
      </c>
      <c r="C7747" s="2"/>
      <c r="D7747" s="2"/>
    </row>
    <row r="7748" spans="1:4">
      <c r="A7748" s="2" t="s">
        <v>8883</v>
      </c>
      <c r="B7748" s="2">
        <v>0</v>
      </c>
      <c r="C7748" s="2"/>
      <c r="D7748" s="2"/>
    </row>
    <row r="7749" spans="1:4">
      <c r="A7749" s="2" t="s">
        <v>8884</v>
      </c>
      <c r="B7749" s="2">
        <v>0</v>
      </c>
      <c r="C7749" s="2"/>
      <c r="D7749" s="2"/>
    </row>
    <row r="7750" spans="1:4">
      <c r="A7750" s="2" t="s">
        <v>8885</v>
      </c>
      <c r="B7750" s="2">
        <v>0</v>
      </c>
      <c r="C7750" s="2"/>
      <c r="D7750" s="2"/>
    </row>
    <row r="7751" spans="1:4">
      <c r="A7751" s="2" t="s">
        <v>8886</v>
      </c>
      <c r="B7751" s="2">
        <v>0</v>
      </c>
      <c r="C7751" s="2"/>
      <c r="D7751" s="2"/>
    </row>
    <row r="7752" spans="1:4">
      <c r="A7752" s="2" t="s">
        <v>8887</v>
      </c>
      <c r="B7752" s="2">
        <v>0</v>
      </c>
      <c r="C7752" s="2"/>
      <c r="D7752" s="2"/>
    </row>
    <row r="7753" spans="1:4">
      <c r="A7753" s="2" t="s">
        <v>8888</v>
      </c>
      <c r="B7753" s="2">
        <v>0</v>
      </c>
      <c r="C7753" s="2"/>
      <c r="D7753" s="2"/>
    </row>
    <row r="7754" spans="1:4">
      <c r="A7754" s="2" t="s">
        <v>8889</v>
      </c>
      <c r="B7754" s="2">
        <v>0</v>
      </c>
      <c r="C7754" s="2"/>
      <c r="D7754" s="2"/>
    </row>
    <row r="7755" spans="1:4">
      <c r="A7755" s="2" t="s">
        <v>8890</v>
      </c>
      <c r="B7755" s="2">
        <v>0</v>
      </c>
      <c r="C7755" s="2"/>
      <c r="D7755" s="2"/>
    </row>
    <row r="7756" spans="1:4">
      <c r="A7756" s="2" t="s">
        <v>8891</v>
      </c>
      <c r="B7756" s="2">
        <v>0</v>
      </c>
      <c r="C7756" s="2"/>
      <c r="D7756" s="2"/>
    </row>
    <row r="7757" spans="1:4">
      <c r="A7757" s="2" t="s">
        <v>8892</v>
      </c>
      <c r="B7757" s="2">
        <v>0</v>
      </c>
      <c r="C7757" s="2"/>
      <c r="D7757" s="2"/>
    </row>
    <row r="7758" spans="1:4">
      <c r="A7758" s="2" t="s">
        <v>8893</v>
      </c>
      <c r="B7758" s="2">
        <v>0</v>
      </c>
      <c r="C7758" s="2"/>
      <c r="D7758" s="2"/>
    </row>
    <row r="7759" spans="1:4">
      <c r="A7759" s="2" t="s">
        <v>8894</v>
      </c>
      <c r="B7759" s="2">
        <v>0</v>
      </c>
      <c r="C7759" s="2"/>
      <c r="D7759" s="2"/>
    </row>
    <row r="7760" spans="1:4">
      <c r="A7760" s="2" t="s">
        <v>8895</v>
      </c>
      <c r="B7760" s="2">
        <v>0</v>
      </c>
      <c r="C7760" s="2"/>
      <c r="D7760" s="2"/>
    </row>
    <row r="7761" spans="1:4">
      <c r="A7761" s="2" t="s">
        <v>8896</v>
      </c>
      <c r="B7761" s="2">
        <v>0</v>
      </c>
      <c r="C7761" s="2"/>
      <c r="D7761" s="2"/>
    </row>
    <row r="7762" spans="1:4">
      <c r="A7762" s="2" t="s">
        <v>8897</v>
      </c>
      <c r="B7762" s="2">
        <v>0</v>
      </c>
      <c r="C7762" s="2"/>
      <c r="D7762" s="2"/>
    </row>
    <row r="7763" spans="1:4">
      <c r="A7763" s="2" t="s">
        <v>8898</v>
      </c>
      <c r="B7763" s="2">
        <v>0</v>
      </c>
      <c r="C7763" s="2"/>
      <c r="D7763" s="2"/>
    </row>
    <row r="7764" spans="1:4">
      <c r="A7764" s="2" t="s">
        <v>8899</v>
      </c>
      <c r="B7764" s="2">
        <v>0</v>
      </c>
      <c r="C7764" s="2"/>
      <c r="D7764" s="2"/>
    </row>
    <row r="7765" spans="1:4">
      <c r="A7765" s="2" t="s">
        <v>8900</v>
      </c>
      <c r="B7765" s="2">
        <v>0</v>
      </c>
      <c r="C7765" s="2"/>
      <c r="D7765" s="2"/>
    </row>
    <row r="7766" spans="1:4">
      <c r="A7766" s="2" t="s">
        <v>8901</v>
      </c>
      <c r="B7766" s="2">
        <v>0</v>
      </c>
      <c r="C7766" s="2"/>
      <c r="D7766" s="2"/>
    </row>
    <row r="7767" spans="1:4">
      <c r="A7767" s="2" t="s">
        <v>8902</v>
      </c>
      <c r="B7767" s="2">
        <v>0</v>
      </c>
      <c r="C7767" s="2"/>
      <c r="D7767" s="2"/>
    </row>
    <row r="7768" spans="1:4">
      <c r="A7768" s="2" t="s">
        <v>8903</v>
      </c>
      <c r="B7768" s="2">
        <v>0</v>
      </c>
      <c r="C7768" s="2"/>
      <c r="D7768" s="2"/>
    </row>
    <row r="7769" spans="1:4">
      <c r="A7769" s="2" t="s">
        <v>8904</v>
      </c>
      <c r="B7769" s="2">
        <v>0</v>
      </c>
      <c r="C7769" s="2"/>
      <c r="D7769" s="2"/>
    </row>
    <row r="7770" spans="1:4">
      <c r="A7770" s="2" t="s">
        <v>8905</v>
      </c>
      <c r="B7770" s="2">
        <v>0</v>
      </c>
      <c r="C7770" s="2"/>
      <c r="D7770" s="2"/>
    </row>
    <row r="7771" spans="1:4">
      <c r="A7771" s="2" t="s">
        <v>8906</v>
      </c>
      <c r="B7771" s="2">
        <v>0</v>
      </c>
      <c r="C7771" s="2"/>
      <c r="D7771" s="2"/>
    </row>
    <row r="7772" spans="1:4">
      <c r="A7772" s="2" t="s">
        <v>8907</v>
      </c>
      <c r="B7772" s="2">
        <v>0</v>
      </c>
      <c r="C7772" s="2"/>
      <c r="D7772" s="2"/>
    </row>
    <row r="7773" spans="1:4">
      <c r="A7773" s="2" t="s">
        <v>8908</v>
      </c>
      <c r="B7773" s="2">
        <v>0</v>
      </c>
      <c r="C7773" s="2"/>
      <c r="D7773" s="2"/>
    </row>
    <row r="7774" spans="1:4">
      <c r="A7774" s="2" t="s">
        <v>8909</v>
      </c>
      <c r="B7774" s="2">
        <v>0</v>
      </c>
      <c r="C7774" s="2"/>
      <c r="D7774" s="2"/>
    </row>
    <row r="7775" spans="1:4">
      <c r="A7775" s="2" t="s">
        <v>8910</v>
      </c>
      <c r="B7775" s="2">
        <v>0</v>
      </c>
      <c r="C7775" s="2"/>
      <c r="D7775" s="2"/>
    </row>
    <row r="7776" spans="1:4">
      <c r="A7776" s="2" t="s">
        <v>8911</v>
      </c>
      <c r="B7776" s="2">
        <v>0</v>
      </c>
      <c r="C7776" s="2"/>
      <c r="D7776" s="2"/>
    </row>
    <row r="7777" spans="1:4">
      <c r="A7777" s="2" t="s">
        <v>8912</v>
      </c>
      <c r="B7777" s="2">
        <v>0</v>
      </c>
      <c r="C7777" s="2"/>
      <c r="D7777" s="2"/>
    </row>
    <row r="7778" spans="1:4">
      <c r="A7778" s="2" t="s">
        <v>8913</v>
      </c>
      <c r="B7778" s="2">
        <v>0</v>
      </c>
      <c r="C7778" s="2"/>
      <c r="D7778" s="2"/>
    </row>
    <row r="7779" spans="1:4">
      <c r="A7779" s="2" t="s">
        <v>8914</v>
      </c>
      <c r="B7779" s="2">
        <v>0</v>
      </c>
      <c r="C7779" s="2"/>
      <c r="D7779" s="2"/>
    </row>
    <row r="7780" spans="1:4">
      <c r="A7780" s="2" t="s">
        <v>8915</v>
      </c>
      <c r="B7780" s="2">
        <v>0</v>
      </c>
      <c r="C7780" s="2"/>
      <c r="D7780" s="2"/>
    </row>
    <row r="7781" spans="1:4">
      <c r="A7781" s="2" t="s">
        <v>8916</v>
      </c>
      <c r="B7781" s="2">
        <v>0</v>
      </c>
      <c r="C7781" s="2"/>
      <c r="D7781" s="2"/>
    </row>
    <row r="7782" spans="1:4">
      <c r="A7782" s="2" t="s">
        <v>8917</v>
      </c>
      <c r="B7782" s="2">
        <v>0</v>
      </c>
      <c r="C7782" s="2"/>
      <c r="D7782" s="2"/>
    </row>
    <row r="7783" spans="1:4">
      <c r="A7783" s="2" t="s">
        <v>8918</v>
      </c>
      <c r="B7783" s="2">
        <v>0</v>
      </c>
      <c r="C7783" s="2"/>
      <c r="D7783" s="2"/>
    </row>
    <row r="7784" spans="1:4">
      <c r="A7784" s="2" t="s">
        <v>8919</v>
      </c>
      <c r="B7784" s="2">
        <v>0</v>
      </c>
      <c r="C7784" s="2"/>
      <c r="D7784" s="2"/>
    </row>
    <row r="7785" spans="1:4">
      <c r="A7785" s="2" t="s">
        <v>8920</v>
      </c>
      <c r="B7785" s="2">
        <v>0</v>
      </c>
      <c r="C7785" s="2"/>
      <c r="D7785" s="2"/>
    </row>
    <row r="7786" spans="1:4">
      <c r="A7786" s="2" t="s">
        <v>8921</v>
      </c>
      <c r="B7786" s="2">
        <v>0</v>
      </c>
      <c r="C7786" s="2"/>
      <c r="D7786" s="2"/>
    </row>
    <row r="7787" spans="1:4">
      <c r="A7787" s="2" t="s">
        <v>8922</v>
      </c>
      <c r="B7787" s="2">
        <v>0</v>
      </c>
      <c r="C7787" s="2"/>
      <c r="D7787" s="2"/>
    </row>
    <row r="7788" spans="1:4">
      <c r="A7788" s="2" t="s">
        <v>8923</v>
      </c>
      <c r="B7788" s="2">
        <v>0</v>
      </c>
      <c r="C7788" s="2"/>
      <c r="D7788" s="2"/>
    </row>
    <row r="7789" spans="1:4">
      <c r="A7789" s="2" t="s">
        <v>8924</v>
      </c>
      <c r="B7789" s="2">
        <v>0</v>
      </c>
      <c r="C7789" s="2"/>
      <c r="D7789" s="2"/>
    </row>
    <row r="7790" spans="1:4">
      <c r="A7790" s="2" t="s">
        <v>8925</v>
      </c>
      <c r="B7790" s="2">
        <v>0</v>
      </c>
      <c r="C7790" s="2"/>
      <c r="D7790" s="2"/>
    </row>
    <row r="7791" spans="1:4">
      <c r="A7791" s="2" t="s">
        <v>8926</v>
      </c>
      <c r="B7791" s="2">
        <v>0</v>
      </c>
      <c r="C7791" s="2"/>
      <c r="D7791" s="2"/>
    </row>
    <row r="7792" spans="1:4">
      <c r="A7792" s="2" t="s">
        <v>8927</v>
      </c>
      <c r="B7792" s="2">
        <v>0</v>
      </c>
      <c r="C7792" s="2"/>
      <c r="D7792" s="2"/>
    </row>
    <row r="7793" spans="1:4">
      <c r="A7793" s="2" t="s">
        <v>8928</v>
      </c>
      <c r="B7793" s="2">
        <v>0</v>
      </c>
      <c r="C7793" s="2"/>
      <c r="D7793" s="2"/>
    </row>
    <row r="7794" spans="1:4">
      <c r="A7794" s="2" t="s">
        <v>8929</v>
      </c>
      <c r="B7794" s="2">
        <v>0</v>
      </c>
      <c r="C7794" s="2"/>
      <c r="D7794" s="2"/>
    </row>
    <row r="7795" spans="1:4">
      <c r="A7795" s="2" t="s">
        <v>8930</v>
      </c>
      <c r="B7795" s="2">
        <v>0</v>
      </c>
      <c r="C7795" s="2"/>
      <c r="D7795" s="2"/>
    </row>
    <row r="7796" spans="1:4">
      <c r="A7796" s="2" t="s">
        <v>8931</v>
      </c>
      <c r="B7796" s="2">
        <v>0</v>
      </c>
      <c r="C7796" s="2"/>
      <c r="D7796" s="2"/>
    </row>
    <row r="7797" spans="1:4">
      <c r="A7797" s="2" t="s">
        <v>8932</v>
      </c>
      <c r="B7797" s="2">
        <v>0</v>
      </c>
      <c r="C7797" s="2"/>
      <c r="D7797" s="2"/>
    </row>
    <row r="7798" spans="1:4">
      <c r="A7798" s="2" t="s">
        <v>8933</v>
      </c>
      <c r="B7798" s="2">
        <v>0</v>
      </c>
      <c r="C7798" s="2"/>
      <c r="D7798" s="2"/>
    </row>
    <row r="7799" spans="1:4">
      <c r="A7799" s="2" t="s">
        <v>8934</v>
      </c>
      <c r="B7799" s="2">
        <v>0</v>
      </c>
      <c r="C7799" s="2"/>
      <c r="D7799" s="2"/>
    </row>
    <row r="7800" spans="1:4">
      <c r="A7800" s="2" t="s">
        <v>8935</v>
      </c>
      <c r="B7800" s="2">
        <v>0</v>
      </c>
      <c r="C7800" s="2"/>
      <c r="D7800" s="2"/>
    </row>
    <row r="7801" spans="1:4">
      <c r="A7801" s="2" t="s">
        <v>8936</v>
      </c>
      <c r="B7801" s="2">
        <v>0</v>
      </c>
      <c r="C7801" s="2"/>
      <c r="D7801" s="2"/>
    </row>
    <row r="7802" spans="1:4">
      <c r="A7802" s="2" t="s">
        <v>8937</v>
      </c>
      <c r="B7802" s="2">
        <v>0</v>
      </c>
      <c r="C7802" s="2"/>
      <c r="D7802" s="2"/>
    </row>
    <row r="7803" spans="1:4">
      <c r="A7803" s="2" t="s">
        <v>8938</v>
      </c>
      <c r="B7803" s="2">
        <v>0</v>
      </c>
      <c r="C7803" s="2"/>
      <c r="D7803" s="2"/>
    </row>
    <row r="7804" spans="1:4">
      <c r="A7804" s="2" t="s">
        <v>8939</v>
      </c>
      <c r="B7804" s="2">
        <v>0</v>
      </c>
      <c r="C7804" s="2"/>
      <c r="D7804" s="2"/>
    </row>
    <row r="7805" spans="1:4">
      <c r="A7805" s="2" t="s">
        <v>8940</v>
      </c>
      <c r="B7805" s="2">
        <v>0</v>
      </c>
      <c r="C7805" s="2"/>
      <c r="D7805" s="2"/>
    </row>
    <row r="7806" spans="1:4">
      <c r="A7806" s="2" t="s">
        <v>8941</v>
      </c>
      <c r="B7806" s="2">
        <v>0</v>
      </c>
      <c r="C7806" s="2"/>
      <c r="D7806" s="2"/>
    </row>
    <row r="7807" spans="1:4">
      <c r="A7807" s="2" t="s">
        <v>8942</v>
      </c>
      <c r="B7807" s="2">
        <v>0</v>
      </c>
      <c r="C7807" s="2"/>
      <c r="D7807" s="2"/>
    </row>
    <row r="7808" spans="1:4">
      <c r="A7808" s="2" t="s">
        <v>8943</v>
      </c>
      <c r="B7808" s="2">
        <v>0</v>
      </c>
      <c r="C7808" s="2"/>
      <c r="D7808" s="2"/>
    </row>
    <row r="7809" spans="1:4">
      <c r="A7809" s="2" t="s">
        <v>8944</v>
      </c>
      <c r="B7809" s="2">
        <v>0</v>
      </c>
      <c r="C7809" s="2"/>
      <c r="D7809" s="2" t="s">
        <v>8945</v>
      </c>
    </row>
    <row r="7810" spans="1:4">
      <c r="A7810" s="2" t="s">
        <v>8946</v>
      </c>
      <c r="B7810" s="2">
        <v>0</v>
      </c>
      <c r="C7810" s="2"/>
      <c r="D7810" s="2" t="s">
        <v>8945</v>
      </c>
    </row>
    <row r="7811" spans="1:4">
      <c r="A7811" s="2" t="s">
        <v>8947</v>
      </c>
      <c r="B7811" s="2">
        <v>0</v>
      </c>
      <c r="C7811" s="2"/>
      <c r="D7811" s="2"/>
    </row>
    <row r="7812" spans="1:4">
      <c r="A7812" s="2" t="s">
        <v>8948</v>
      </c>
      <c r="B7812" s="2">
        <v>0</v>
      </c>
      <c r="C7812" s="2"/>
      <c r="D7812" s="2"/>
    </row>
    <row r="7813" spans="1:4">
      <c r="A7813" s="2" t="s">
        <v>8949</v>
      </c>
      <c r="B7813" s="2">
        <v>1</v>
      </c>
      <c r="C7813" s="2"/>
      <c r="D7813" s="2"/>
    </row>
    <row r="7814" spans="1:4">
      <c r="A7814" s="2" t="s">
        <v>8950</v>
      </c>
      <c r="B7814" s="2">
        <v>1</v>
      </c>
      <c r="C7814" s="2"/>
      <c r="D7814" s="2"/>
    </row>
    <row r="7815" spans="1:4">
      <c r="A7815" s="2" t="s">
        <v>8951</v>
      </c>
      <c r="B7815" s="2">
        <v>1</v>
      </c>
      <c r="C7815" s="2"/>
      <c r="D7815" s="2"/>
    </row>
    <row r="7816" spans="1:4">
      <c r="A7816" s="2" t="s">
        <v>8952</v>
      </c>
      <c r="B7816" s="2">
        <v>1</v>
      </c>
      <c r="C7816" s="2"/>
      <c r="D7816" s="2"/>
    </row>
    <row r="7817" spans="1:4">
      <c r="A7817" s="2" t="s">
        <v>8953</v>
      </c>
      <c r="B7817" s="2">
        <v>1</v>
      </c>
      <c r="C7817" s="2"/>
      <c r="D7817" s="2"/>
    </row>
    <row r="7818" spans="1:4">
      <c r="A7818" s="2" t="s">
        <v>8954</v>
      </c>
      <c r="B7818" s="2">
        <v>1</v>
      </c>
      <c r="C7818" s="2"/>
      <c r="D7818" s="2"/>
    </row>
    <row r="7819" spans="1:4">
      <c r="A7819" s="2" t="s">
        <v>8955</v>
      </c>
      <c r="B7819" s="2">
        <v>1</v>
      </c>
      <c r="C7819" s="2"/>
      <c r="D7819" s="2"/>
    </row>
    <row r="7820" spans="1:4">
      <c r="A7820" s="2" t="s">
        <v>8956</v>
      </c>
      <c r="B7820" s="2">
        <v>1</v>
      </c>
      <c r="C7820" s="2"/>
      <c r="D7820" s="2"/>
    </row>
    <row r="7821" spans="1:4">
      <c r="A7821" s="2" t="s">
        <v>8957</v>
      </c>
      <c r="B7821" s="2">
        <v>1</v>
      </c>
      <c r="C7821" s="2"/>
      <c r="D7821" s="2"/>
    </row>
    <row r="7822" spans="1:4">
      <c r="A7822" s="2" t="s">
        <v>8958</v>
      </c>
      <c r="B7822" s="2">
        <v>0</v>
      </c>
      <c r="C7822" s="2"/>
      <c r="D7822" s="2"/>
    </row>
    <row r="7823" spans="1:4">
      <c r="A7823" s="2" t="s">
        <v>8959</v>
      </c>
      <c r="B7823" s="2">
        <v>0</v>
      </c>
      <c r="C7823" s="2"/>
      <c r="D7823" s="2"/>
    </row>
    <row r="7824" spans="1:4">
      <c r="A7824" s="2" t="s">
        <v>8960</v>
      </c>
      <c r="B7824" s="2">
        <v>0</v>
      </c>
      <c r="C7824" s="2"/>
      <c r="D7824" s="2"/>
    </row>
    <row r="7825" spans="1:4">
      <c r="A7825" s="2" t="s">
        <v>8961</v>
      </c>
      <c r="B7825" s="2">
        <v>0</v>
      </c>
      <c r="C7825" s="2"/>
      <c r="D7825" s="2"/>
    </row>
    <row r="7826" spans="1:4">
      <c r="A7826" s="2" t="s">
        <v>8962</v>
      </c>
      <c r="B7826" s="2">
        <v>0</v>
      </c>
      <c r="C7826" s="2"/>
      <c r="D7826" s="2" t="s">
        <v>8963</v>
      </c>
    </row>
    <row r="7827" spans="1:4">
      <c r="A7827" s="2" t="s">
        <v>8964</v>
      </c>
      <c r="B7827" s="2">
        <v>0</v>
      </c>
      <c r="C7827" s="2"/>
      <c r="D7827" s="2"/>
    </row>
    <row r="7828" spans="1:4">
      <c r="A7828" s="2" t="s">
        <v>8965</v>
      </c>
      <c r="B7828" s="2">
        <v>0</v>
      </c>
      <c r="C7828" s="2"/>
      <c r="D7828" s="2"/>
    </row>
    <row r="7829" spans="1:4">
      <c r="A7829" s="2" t="s">
        <v>8966</v>
      </c>
      <c r="B7829" s="2">
        <v>0</v>
      </c>
      <c r="C7829" s="2"/>
      <c r="D7829" s="2"/>
    </row>
    <row r="7830" spans="1:4">
      <c r="A7830" s="2" t="s">
        <v>8967</v>
      </c>
      <c r="B7830" s="2">
        <v>0</v>
      </c>
      <c r="C7830" s="2"/>
      <c r="D7830" s="2"/>
    </row>
    <row r="7831" spans="1:4">
      <c r="A7831" s="2" t="s">
        <v>8968</v>
      </c>
      <c r="B7831" s="2">
        <v>0</v>
      </c>
      <c r="C7831" s="2"/>
      <c r="D7831" s="2"/>
    </row>
    <row r="7832" spans="1:4">
      <c r="A7832" s="2" t="s">
        <v>8969</v>
      </c>
      <c r="B7832" s="2">
        <v>0</v>
      </c>
      <c r="C7832" s="2"/>
      <c r="D7832" s="2"/>
    </row>
    <row r="7833" spans="1:4">
      <c r="A7833" s="2" t="s">
        <v>8970</v>
      </c>
      <c r="B7833" s="2">
        <v>0</v>
      </c>
      <c r="C7833" s="2"/>
      <c r="D7833" s="2"/>
    </row>
    <row r="7834" spans="1:4">
      <c r="A7834" s="2" t="s">
        <v>8971</v>
      </c>
      <c r="B7834" s="2">
        <v>0</v>
      </c>
      <c r="C7834" s="2"/>
      <c r="D7834" s="2"/>
    </row>
    <row r="7835" spans="1:4">
      <c r="A7835" s="2" t="s">
        <v>8972</v>
      </c>
      <c r="B7835" s="2">
        <v>0</v>
      </c>
      <c r="C7835" s="2"/>
      <c r="D7835" s="2"/>
    </row>
    <row r="7836" spans="1:4">
      <c r="A7836" s="2" t="s">
        <v>8973</v>
      </c>
      <c r="B7836" s="2">
        <v>0</v>
      </c>
      <c r="C7836" s="2"/>
      <c r="D7836" s="2"/>
    </row>
    <row r="7837" spans="1:4">
      <c r="A7837" s="2" t="s">
        <v>8974</v>
      </c>
      <c r="B7837" s="2">
        <v>0</v>
      </c>
      <c r="C7837" s="2"/>
      <c r="D7837" s="2" t="s">
        <v>8974</v>
      </c>
    </row>
    <row r="7838" spans="1:4">
      <c r="A7838" s="2" t="s">
        <v>8975</v>
      </c>
      <c r="B7838" s="2">
        <v>0</v>
      </c>
      <c r="C7838" s="2"/>
      <c r="D7838" s="2"/>
    </row>
    <row r="7839" spans="1:4">
      <c r="A7839" s="2" t="s">
        <v>8976</v>
      </c>
      <c r="B7839" s="2">
        <v>0</v>
      </c>
      <c r="C7839" s="2"/>
      <c r="D7839" s="2"/>
    </row>
    <row r="7840" spans="1:4">
      <c r="A7840" s="2" t="s">
        <v>8977</v>
      </c>
      <c r="B7840" s="2">
        <v>0</v>
      </c>
      <c r="C7840" s="2"/>
      <c r="D7840" s="2"/>
    </row>
    <row r="7841" spans="1:4">
      <c r="A7841" s="2" t="s">
        <v>8978</v>
      </c>
      <c r="B7841" s="2">
        <v>0</v>
      </c>
      <c r="C7841" s="2"/>
      <c r="D7841" s="2"/>
    </row>
    <row r="7842" spans="1:4">
      <c r="A7842" s="2" t="s">
        <v>8979</v>
      </c>
      <c r="B7842" s="2">
        <v>0</v>
      </c>
      <c r="C7842" s="2"/>
      <c r="D7842" s="2"/>
    </row>
    <row r="7843" spans="1:4">
      <c r="A7843" s="2" t="s">
        <v>8980</v>
      </c>
      <c r="B7843" s="2">
        <v>0</v>
      </c>
      <c r="C7843" s="2"/>
      <c r="D7843" s="2"/>
    </row>
    <row r="7844" spans="1:4">
      <c r="A7844" s="2" t="s">
        <v>8981</v>
      </c>
      <c r="B7844" s="2">
        <v>0</v>
      </c>
      <c r="C7844" s="2"/>
      <c r="D7844" s="2" t="s">
        <v>8982</v>
      </c>
    </row>
    <row r="7845" spans="1:4">
      <c r="A7845" s="2" t="s">
        <v>8983</v>
      </c>
      <c r="B7845" s="2">
        <v>0</v>
      </c>
      <c r="C7845" s="2"/>
      <c r="D7845" s="2" t="s">
        <v>8984</v>
      </c>
    </row>
    <row r="7846" spans="1:4">
      <c r="A7846" s="2" t="s">
        <v>8985</v>
      </c>
      <c r="B7846" s="2">
        <v>0</v>
      </c>
      <c r="C7846" s="2"/>
      <c r="D7846" s="2" t="s">
        <v>8986</v>
      </c>
    </row>
    <row r="7847" spans="1:4">
      <c r="A7847" s="2" t="s">
        <v>8987</v>
      </c>
      <c r="B7847" s="2">
        <v>0</v>
      </c>
      <c r="C7847" s="2"/>
      <c r="D7847" s="2" t="s">
        <v>8988</v>
      </c>
    </row>
    <row r="7848" spans="1:4">
      <c r="A7848" s="2" t="s">
        <v>8989</v>
      </c>
      <c r="B7848" s="2">
        <v>0</v>
      </c>
      <c r="C7848" s="2"/>
      <c r="D7848" s="2"/>
    </row>
    <row r="7849" spans="1:4">
      <c r="A7849" s="2" t="s">
        <v>8990</v>
      </c>
      <c r="B7849" s="2">
        <v>0</v>
      </c>
      <c r="C7849" s="2"/>
      <c r="D7849" s="2"/>
    </row>
    <row r="7850" spans="1:4">
      <c r="A7850" s="2" t="s">
        <v>8991</v>
      </c>
      <c r="B7850" s="2">
        <v>0</v>
      </c>
      <c r="C7850" s="2"/>
      <c r="D7850" s="2"/>
    </row>
    <row r="7851" spans="1:4">
      <c r="A7851" s="2" t="s">
        <v>8992</v>
      </c>
      <c r="B7851" s="2">
        <v>0</v>
      </c>
      <c r="C7851" s="2"/>
      <c r="D7851" s="2"/>
    </row>
    <row r="7852" spans="1:4">
      <c r="A7852" s="2" t="s">
        <v>8993</v>
      </c>
      <c r="B7852" s="2">
        <v>0</v>
      </c>
      <c r="C7852" s="2"/>
      <c r="D7852" s="2"/>
    </row>
    <row r="7853" spans="1:4">
      <c r="A7853" s="2" t="s">
        <v>8994</v>
      </c>
      <c r="B7853" s="2">
        <v>0</v>
      </c>
      <c r="C7853" s="2"/>
      <c r="D7853" s="2"/>
    </row>
    <row r="7854" spans="1:4">
      <c r="A7854" s="2" t="s">
        <v>8995</v>
      </c>
      <c r="B7854" s="2">
        <v>0</v>
      </c>
      <c r="C7854" s="2"/>
      <c r="D7854" s="2" t="s">
        <v>8996</v>
      </c>
    </row>
    <row r="7855" spans="1:4">
      <c r="A7855" s="2" t="s">
        <v>8997</v>
      </c>
      <c r="B7855" s="2">
        <v>0</v>
      </c>
      <c r="C7855" s="2"/>
      <c r="D7855" s="2" t="s">
        <v>8996</v>
      </c>
    </row>
    <row r="7856" spans="1:4">
      <c r="A7856" s="2" t="s">
        <v>8998</v>
      </c>
      <c r="B7856" s="2">
        <v>0</v>
      </c>
      <c r="C7856" s="2"/>
      <c r="D7856" s="2"/>
    </row>
    <row r="7857" spans="1:4">
      <c r="A7857" s="2" t="s">
        <v>8999</v>
      </c>
      <c r="B7857" s="2">
        <v>0</v>
      </c>
      <c r="C7857" s="2"/>
      <c r="D7857" s="2" t="s">
        <v>9000</v>
      </c>
    </row>
    <row r="7858" spans="1:4">
      <c r="A7858" s="2" t="s">
        <v>9001</v>
      </c>
      <c r="B7858" s="2">
        <v>0</v>
      </c>
      <c r="C7858" s="2"/>
      <c r="D7858" s="2"/>
    </row>
    <row r="7859" spans="1:4">
      <c r="A7859" s="2" t="s">
        <v>9002</v>
      </c>
      <c r="B7859" s="2">
        <v>0</v>
      </c>
      <c r="C7859" s="2"/>
      <c r="D7859" s="2" t="s">
        <v>9003</v>
      </c>
    </row>
    <row r="7860" spans="1:4">
      <c r="A7860" s="2" t="s">
        <v>9004</v>
      </c>
      <c r="B7860" s="2">
        <v>0</v>
      </c>
      <c r="C7860" s="2"/>
      <c r="D7860" s="2" t="s">
        <v>9003</v>
      </c>
    </row>
    <row r="7861" spans="1:4">
      <c r="A7861" s="2" t="s">
        <v>9005</v>
      </c>
      <c r="B7861" s="2">
        <v>0</v>
      </c>
      <c r="C7861" s="2"/>
      <c r="D7861" s="2"/>
    </row>
    <row r="7862" spans="1:4">
      <c r="A7862" s="2" t="s">
        <v>9006</v>
      </c>
      <c r="B7862" s="2">
        <v>0</v>
      </c>
      <c r="C7862" s="2"/>
      <c r="D7862" s="2"/>
    </row>
    <row r="7863" spans="1:4">
      <c r="A7863" s="2" t="s">
        <v>9007</v>
      </c>
      <c r="B7863" s="2">
        <v>0</v>
      </c>
      <c r="C7863" s="2"/>
      <c r="D7863" s="2"/>
    </row>
    <row r="7864" spans="1:4">
      <c r="A7864" s="2" t="s">
        <v>9008</v>
      </c>
      <c r="B7864" s="2">
        <v>0</v>
      </c>
      <c r="C7864" s="2"/>
      <c r="D7864" s="2"/>
    </row>
    <row r="7865" spans="1:4">
      <c r="A7865" s="2" t="s">
        <v>9009</v>
      </c>
      <c r="B7865" s="2">
        <v>0</v>
      </c>
      <c r="C7865" s="2"/>
      <c r="D7865" s="2"/>
    </row>
    <row r="7866" spans="1:4">
      <c r="A7866" s="2" t="s">
        <v>9010</v>
      </c>
      <c r="B7866" s="2">
        <v>0</v>
      </c>
      <c r="C7866" s="2"/>
      <c r="D7866" s="2"/>
    </row>
    <row r="7867" spans="1:4">
      <c r="A7867" s="2" t="s">
        <v>9011</v>
      </c>
      <c r="B7867" s="2">
        <v>0</v>
      </c>
      <c r="C7867" s="2"/>
      <c r="D7867" s="2"/>
    </row>
    <row r="7868" spans="1:4">
      <c r="A7868" s="2" t="s">
        <v>9012</v>
      </c>
      <c r="B7868" s="2">
        <v>0</v>
      </c>
      <c r="C7868" s="2"/>
      <c r="D7868" s="2"/>
    </row>
    <row r="7869" spans="1:4">
      <c r="A7869" s="2" t="s">
        <v>9013</v>
      </c>
      <c r="B7869" s="2">
        <v>0</v>
      </c>
      <c r="C7869" s="2"/>
      <c r="D7869" s="2"/>
    </row>
    <row r="7870" spans="1:4">
      <c r="A7870" s="2" t="s">
        <v>9014</v>
      </c>
      <c r="B7870" s="2">
        <v>0</v>
      </c>
      <c r="C7870" s="2"/>
      <c r="D7870" s="2"/>
    </row>
    <row r="7871" spans="1:4">
      <c r="A7871" s="2" t="s">
        <v>9015</v>
      </c>
      <c r="B7871" s="2">
        <v>0</v>
      </c>
      <c r="C7871" s="2"/>
      <c r="D7871" s="2"/>
    </row>
    <row r="7872" spans="1:4">
      <c r="A7872" s="2" t="s">
        <v>9016</v>
      </c>
      <c r="B7872" s="2">
        <v>0</v>
      </c>
      <c r="C7872" s="2"/>
      <c r="D7872" s="2"/>
    </row>
    <row r="7873" spans="1:4">
      <c r="A7873" s="2" t="s">
        <v>9017</v>
      </c>
      <c r="B7873" s="2">
        <v>0</v>
      </c>
      <c r="C7873" s="2"/>
      <c r="D7873" s="2"/>
    </row>
    <row r="7874" spans="1:4">
      <c r="A7874" s="2" t="s">
        <v>9018</v>
      </c>
      <c r="B7874" s="2">
        <v>0</v>
      </c>
      <c r="C7874" s="2"/>
      <c r="D7874" s="2"/>
    </row>
    <row r="7875" spans="1:4">
      <c r="A7875" s="2" t="s">
        <v>9019</v>
      </c>
      <c r="B7875" s="2">
        <v>0</v>
      </c>
      <c r="C7875" s="2"/>
      <c r="D7875" s="2"/>
    </row>
    <row r="7876" spans="1:4">
      <c r="A7876" s="2" t="s">
        <v>9020</v>
      </c>
      <c r="B7876" s="2">
        <v>0</v>
      </c>
      <c r="C7876" s="2"/>
      <c r="D7876" s="2"/>
    </row>
    <row r="7877" spans="1:4">
      <c r="A7877" s="2" t="s">
        <v>9021</v>
      </c>
      <c r="B7877" s="2">
        <v>0</v>
      </c>
      <c r="C7877" s="2"/>
      <c r="D7877" s="2"/>
    </row>
    <row r="7878" spans="1:4">
      <c r="A7878" s="2" t="s">
        <v>9022</v>
      </c>
      <c r="B7878" s="2">
        <v>0</v>
      </c>
      <c r="C7878" s="2"/>
      <c r="D7878" s="2"/>
    </row>
    <row r="7879" spans="1:4">
      <c r="A7879" s="2" t="s">
        <v>9023</v>
      </c>
      <c r="B7879" s="2">
        <v>0</v>
      </c>
      <c r="C7879" s="2"/>
      <c r="D7879" s="2"/>
    </row>
    <row r="7880" spans="1:4">
      <c r="A7880" s="2" t="s">
        <v>9024</v>
      </c>
      <c r="B7880" s="2">
        <v>0</v>
      </c>
      <c r="C7880" s="2"/>
      <c r="D7880" s="2"/>
    </row>
    <row r="7881" spans="1:4">
      <c r="A7881" s="2" t="s">
        <v>9025</v>
      </c>
      <c r="B7881" s="2">
        <v>0</v>
      </c>
      <c r="C7881" s="2"/>
      <c r="D7881" s="2"/>
    </row>
    <row r="7882" spans="1:4">
      <c r="A7882" s="2" t="s">
        <v>9026</v>
      </c>
      <c r="B7882" s="2">
        <v>0</v>
      </c>
      <c r="C7882" s="2"/>
      <c r="D7882" s="2"/>
    </row>
    <row r="7883" spans="1:4">
      <c r="A7883" s="2" t="s">
        <v>9027</v>
      </c>
      <c r="B7883" s="2">
        <v>0</v>
      </c>
      <c r="C7883" s="2"/>
      <c r="D7883" s="2"/>
    </row>
    <row r="7884" spans="1:4">
      <c r="A7884" s="2" t="s">
        <v>9028</v>
      </c>
      <c r="B7884" s="2">
        <v>0</v>
      </c>
      <c r="C7884" s="2"/>
      <c r="D7884" s="2"/>
    </row>
    <row r="7885" spans="1:4">
      <c r="A7885" s="2" t="s">
        <v>9029</v>
      </c>
      <c r="B7885" s="2">
        <v>0</v>
      </c>
      <c r="C7885" s="2"/>
      <c r="D7885" s="2"/>
    </row>
    <row r="7886" spans="1:4">
      <c r="A7886" s="2" t="s">
        <v>9030</v>
      </c>
      <c r="B7886" s="2">
        <v>0</v>
      </c>
      <c r="C7886" s="2"/>
      <c r="D7886" s="2"/>
    </row>
    <row r="7887" spans="1:4">
      <c r="A7887" s="2" t="s">
        <v>9031</v>
      </c>
      <c r="B7887" s="2">
        <v>0</v>
      </c>
      <c r="C7887" s="2"/>
      <c r="D7887" s="2"/>
    </row>
    <row r="7888" spans="1:4">
      <c r="A7888" s="2" t="s">
        <v>9032</v>
      </c>
      <c r="B7888" s="2">
        <v>0</v>
      </c>
      <c r="C7888" s="2"/>
      <c r="D7888" s="2"/>
    </row>
    <row r="7889" spans="1:4">
      <c r="A7889" s="2" t="s">
        <v>9033</v>
      </c>
      <c r="B7889" s="2">
        <v>0</v>
      </c>
      <c r="C7889" s="2"/>
      <c r="D7889" s="2"/>
    </row>
    <row r="7890" spans="1:4">
      <c r="A7890" s="2" t="s">
        <v>9034</v>
      </c>
      <c r="B7890" s="2">
        <v>0</v>
      </c>
      <c r="C7890" s="2"/>
      <c r="D7890" s="2"/>
    </row>
    <row r="7891" spans="1:4">
      <c r="A7891" s="2" t="s">
        <v>9035</v>
      </c>
      <c r="B7891" s="2">
        <v>0</v>
      </c>
      <c r="C7891" s="2"/>
      <c r="D7891" s="2"/>
    </row>
    <row r="7892" spans="1:4">
      <c r="A7892" s="2" t="s">
        <v>9036</v>
      </c>
      <c r="B7892" s="2">
        <v>0</v>
      </c>
      <c r="C7892" s="2"/>
      <c r="D7892" s="2"/>
    </row>
    <row r="7893" spans="1:4">
      <c r="A7893" s="2" t="s">
        <v>9037</v>
      </c>
      <c r="B7893" s="2">
        <v>0</v>
      </c>
      <c r="C7893" s="2"/>
      <c r="D7893" s="2"/>
    </row>
    <row r="7894" spans="1:4">
      <c r="A7894" s="2" t="s">
        <v>9038</v>
      </c>
      <c r="B7894" s="2">
        <v>0</v>
      </c>
      <c r="C7894" s="2"/>
      <c r="D7894" s="2"/>
    </row>
    <row r="7895" spans="1:4">
      <c r="A7895" s="2" t="s">
        <v>9039</v>
      </c>
      <c r="B7895" s="2">
        <v>0</v>
      </c>
      <c r="C7895" s="2"/>
      <c r="D7895" s="2"/>
    </row>
    <row r="7896" spans="1:4">
      <c r="A7896" s="2" t="s">
        <v>9040</v>
      </c>
      <c r="B7896" s="2">
        <v>0</v>
      </c>
      <c r="C7896" s="2"/>
      <c r="D7896" s="2"/>
    </row>
    <row r="7897" spans="1:4">
      <c r="A7897" s="2" t="s">
        <v>9041</v>
      </c>
      <c r="B7897" s="2">
        <v>0</v>
      </c>
      <c r="C7897" s="2"/>
      <c r="D7897" s="2"/>
    </row>
    <row r="7898" spans="1:4">
      <c r="A7898" s="2" t="s">
        <v>9042</v>
      </c>
      <c r="B7898" s="2">
        <v>0</v>
      </c>
      <c r="C7898" s="2"/>
      <c r="D7898" s="2"/>
    </row>
    <row r="7899" spans="1:4">
      <c r="A7899" s="2" t="s">
        <v>9043</v>
      </c>
      <c r="B7899" s="2">
        <v>0</v>
      </c>
      <c r="C7899" s="2"/>
      <c r="D7899" s="2"/>
    </row>
    <row r="7900" spans="1:4">
      <c r="A7900" s="2" t="s">
        <v>9044</v>
      </c>
      <c r="B7900" s="2">
        <v>0</v>
      </c>
      <c r="C7900" s="2"/>
      <c r="D7900" s="2"/>
    </row>
    <row r="7901" spans="1:4">
      <c r="A7901" s="2" t="s">
        <v>9045</v>
      </c>
      <c r="B7901" s="2">
        <v>0</v>
      </c>
      <c r="C7901" s="2"/>
      <c r="D7901" s="2"/>
    </row>
    <row r="7902" spans="1:4">
      <c r="A7902" s="2" t="s">
        <v>9046</v>
      </c>
      <c r="B7902" s="2">
        <v>0</v>
      </c>
      <c r="C7902" s="2"/>
      <c r="D7902" s="2"/>
    </row>
    <row r="7903" spans="1:4">
      <c r="A7903" s="2" t="s">
        <v>9047</v>
      </c>
      <c r="B7903" s="2">
        <v>0</v>
      </c>
      <c r="C7903" s="2"/>
      <c r="D7903" s="2"/>
    </row>
    <row r="7904" spans="1:4">
      <c r="A7904" s="2" t="s">
        <v>9048</v>
      </c>
      <c r="B7904" s="2">
        <v>0</v>
      </c>
      <c r="C7904" s="2"/>
      <c r="D7904" s="2"/>
    </row>
    <row r="7905" spans="1:4">
      <c r="A7905" s="2" t="s">
        <v>9049</v>
      </c>
      <c r="B7905" s="2">
        <v>0</v>
      </c>
      <c r="C7905" s="2"/>
      <c r="D7905" s="2"/>
    </row>
    <row r="7906" spans="1:4">
      <c r="A7906" s="2" t="s">
        <v>9050</v>
      </c>
      <c r="B7906" s="2">
        <v>0</v>
      </c>
      <c r="C7906" s="2"/>
      <c r="D7906" s="2"/>
    </row>
    <row r="7907" spans="1:4">
      <c r="A7907" s="2" t="s">
        <v>9051</v>
      </c>
      <c r="B7907" s="2">
        <v>0</v>
      </c>
      <c r="C7907" s="2"/>
      <c r="D7907" s="2"/>
    </row>
    <row r="7908" spans="1:4">
      <c r="A7908" s="2" t="s">
        <v>9052</v>
      </c>
      <c r="B7908" s="2">
        <v>0</v>
      </c>
      <c r="C7908" s="2"/>
      <c r="D7908" s="2"/>
    </row>
    <row r="7909" spans="1:4">
      <c r="A7909" s="2" t="s">
        <v>9053</v>
      </c>
      <c r="B7909" s="2">
        <v>0</v>
      </c>
      <c r="C7909" s="2"/>
      <c r="D7909" s="2"/>
    </row>
    <row r="7910" spans="1:4">
      <c r="A7910" s="2" t="s">
        <v>9054</v>
      </c>
      <c r="B7910" s="2">
        <v>0</v>
      </c>
      <c r="C7910" s="2"/>
      <c r="D7910" s="2"/>
    </row>
    <row r="7911" spans="1:4">
      <c r="A7911" s="2" t="s">
        <v>9055</v>
      </c>
      <c r="B7911" s="2">
        <v>0</v>
      </c>
      <c r="C7911" s="2"/>
      <c r="D7911" s="2"/>
    </row>
    <row r="7912" spans="1:4">
      <c r="A7912" s="2" t="s">
        <v>9056</v>
      </c>
      <c r="B7912" s="2">
        <v>0</v>
      </c>
      <c r="C7912" s="2"/>
      <c r="D7912" s="2"/>
    </row>
    <row r="7913" spans="1:4">
      <c r="A7913" s="2" t="s">
        <v>9057</v>
      </c>
      <c r="B7913" s="2">
        <v>0</v>
      </c>
      <c r="C7913" s="2"/>
      <c r="D7913" s="2"/>
    </row>
    <row r="7914" spans="1:4">
      <c r="A7914" s="2" t="s">
        <v>9058</v>
      </c>
      <c r="B7914" s="2">
        <v>0</v>
      </c>
      <c r="C7914" s="2"/>
      <c r="D7914" s="2"/>
    </row>
    <row r="7915" spans="1:4">
      <c r="A7915" s="2" t="s">
        <v>9059</v>
      </c>
      <c r="B7915" s="2">
        <v>0</v>
      </c>
      <c r="C7915" s="2"/>
      <c r="D7915" s="2"/>
    </row>
    <row r="7916" spans="1:4">
      <c r="A7916" s="2" t="s">
        <v>9060</v>
      </c>
      <c r="B7916" s="2">
        <v>0</v>
      </c>
      <c r="C7916" s="2"/>
      <c r="D7916" s="2"/>
    </row>
    <row r="7917" spans="1:4">
      <c r="A7917" s="2" t="s">
        <v>9061</v>
      </c>
      <c r="B7917" s="2">
        <v>0</v>
      </c>
      <c r="C7917" s="2"/>
      <c r="D7917" s="2"/>
    </row>
    <row r="7918" spans="1:4">
      <c r="A7918" s="2" t="s">
        <v>9062</v>
      </c>
      <c r="B7918" s="2">
        <v>0</v>
      </c>
      <c r="C7918" s="2"/>
      <c r="D7918" s="2"/>
    </row>
    <row r="7919" spans="1:4">
      <c r="A7919" s="2" t="s">
        <v>9063</v>
      </c>
      <c r="B7919" s="2">
        <v>0</v>
      </c>
      <c r="C7919" s="2"/>
      <c r="D7919" s="2"/>
    </row>
    <row r="7920" spans="1:4">
      <c r="A7920" s="2" t="s">
        <v>9064</v>
      </c>
      <c r="B7920" s="2">
        <v>0</v>
      </c>
      <c r="C7920" s="2"/>
      <c r="D7920" s="2"/>
    </row>
    <row r="7921" spans="1:4">
      <c r="A7921" s="2" t="s">
        <v>9065</v>
      </c>
      <c r="B7921" s="2">
        <v>0</v>
      </c>
      <c r="C7921" s="2"/>
      <c r="D7921" s="2"/>
    </row>
    <row r="7922" spans="1:4">
      <c r="A7922" s="2" t="s">
        <v>9066</v>
      </c>
      <c r="B7922" s="2">
        <v>0</v>
      </c>
      <c r="C7922" s="2"/>
      <c r="D7922" s="2"/>
    </row>
    <row r="7923" spans="1:4">
      <c r="A7923" s="2" t="s">
        <v>9067</v>
      </c>
      <c r="B7923" s="2">
        <v>0</v>
      </c>
      <c r="C7923" s="2"/>
      <c r="D7923" s="2"/>
    </row>
    <row r="7924" spans="1:4">
      <c r="A7924" s="2" t="s">
        <v>9068</v>
      </c>
      <c r="B7924" s="2">
        <v>0</v>
      </c>
      <c r="C7924" s="2"/>
      <c r="D7924" s="2"/>
    </row>
    <row r="7925" spans="1:4">
      <c r="A7925" s="2" t="s">
        <v>9069</v>
      </c>
      <c r="B7925" s="2">
        <v>0</v>
      </c>
      <c r="C7925" s="2"/>
      <c r="D7925" s="2"/>
    </row>
    <row r="7926" spans="1:4">
      <c r="A7926" s="2" t="s">
        <v>9070</v>
      </c>
      <c r="B7926" s="2">
        <v>0</v>
      </c>
      <c r="C7926" s="2"/>
      <c r="D7926" s="2"/>
    </row>
    <row r="7927" spans="1:4">
      <c r="A7927" s="2" t="s">
        <v>9071</v>
      </c>
      <c r="B7927" s="2">
        <v>0</v>
      </c>
      <c r="C7927" s="2"/>
      <c r="D7927" s="2"/>
    </row>
    <row r="7928" spans="1:4">
      <c r="A7928" s="2" t="s">
        <v>9072</v>
      </c>
      <c r="B7928" s="2">
        <v>0</v>
      </c>
      <c r="C7928" s="2"/>
      <c r="D7928" s="2"/>
    </row>
    <row r="7929" spans="1:4">
      <c r="A7929" s="2" t="s">
        <v>9073</v>
      </c>
      <c r="B7929" s="2">
        <v>0</v>
      </c>
      <c r="C7929" s="2"/>
      <c r="D7929" s="2"/>
    </row>
    <row r="7930" spans="1:4">
      <c r="A7930" s="2" t="s">
        <v>9074</v>
      </c>
      <c r="B7930" s="2">
        <v>0</v>
      </c>
      <c r="C7930" s="2"/>
      <c r="D7930" s="2"/>
    </row>
    <row r="7931" spans="1:4">
      <c r="A7931" s="2" t="s">
        <v>9075</v>
      </c>
      <c r="B7931" s="2">
        <v>0</v>
      </c>
      <c r="C7931" s="2"/>
      <c r="D7931" s="2"/>
    </row>
    <row r="7932" spans="1:4">
      <c r="A7932" s="2" t="s">
        <v>9076</v>
      </c>
      <c r="B7932" s="2">
        <v>0</v>
      </c>
      <c r="C7932" s="2"/>
      <c r="D7932" s="2"/>
    </row>
    <row r="7933" spans="1:4">
      <c r="A7933" s="2" t="s">
        <v>9077</v>
      </c>
      <c r="B7933" s="2">
        <v>0</v>
      </c>
      <c r="C7933" s="2"/>
      <c r="D7933" s="2"/>
    </row>
    <row r="7934" spans="1:4">
      <c r="A7934" s="2" t="s">
        <v>9078</v>
      </c>
      <c r="B7934" s="2">
        <v>0</v>
      </c>
      <c r="C7934" s="2"/>
      <c r="D7934" s="2"/>
    </row>
    <row r="7935" spans="1:4">
      <c r="A7935" s="2" t="s">
        <v>9079</v>
      </c>
      <c r="B7935" s="2">
        <v>0</v>
      </c>
      <c r="C7935" s="2"/>
      <c r="D7935" s="2"/>
    </row>
    <row r="7936" spans="1:4">
      <c r="A7936" s="2" t="s">
        <v>9080</v>
      </c>
      <c r="B7936" s="2">
        <v>0</v>
      </c>
      <c r="C7936" s="2"/>
      <c r="D7936" s="2"/>
    </row>
    <row r="7937" spans="1:4">
      <c r="A7937" s="2" t="s">
        <v>9081</v>
      </c>
      <c r="B7937" s="2">
        <v>0</v>
      </c>
      <c r="C7937" s="2"/>
      <c r="D7937" s="2"/>
    </row>
    <row r="7938" spans="1:4">
      <c r="A7938" s="2" t="s">
        <v>9082</v>
      </c>
      <c r="B7938" s="2">
        <v>0</v>
      </c>
      <c r="C7938" s="2"/>
      <c r="D7938" s="2"/>
    </row>
    <row r="7939" spans="1:4">
      <c r="A7939" s="2" t="s">
        <v>9083</v>
      </c>
      <c r="B7939" s="2">
        <v>0</v>
      </c>
      <c r="C7939" s="2"/>
      <c r="D7939" s="2"/>
    </row>
    <row r="7940" spans="1:4">
      <c r="A7940" s="2" t="s">
        <v>9084</v>
      </c>
      <c r="B7940" s="2">
        <v>0</v>
      </c>
      <c r="C7940" s="2"/>
      <c r="D7940" s="2"/>
    </row>
    <row r="7941" spans="1:4">
      <c r="A7941" s="2" t="s">
        <v>9085</v>
      </c>
      <c r="B7941" s="2">
        <v>0</v>
      </c>
      <c r="C7941" s="2"/>
      <c r="D7941" s="2"/>
    </row>
    <row r="7942" spans="1:4">
      <c r="A7942" s="2" t="s">
        <v>9086</v>
      </c>
      <c r="B7942" s="2">
        <v>0</v>
      </c>
      <c r="C7942" s="2"/>
      <c r="D7942" s="2"/>
    </row>
    <row r="7943" spans="1:4">
      <c r="A7943" s="2" t="s">
        <v>9087</v>
      </c>
      <c r="B7943" s="2">
        <v>0</v>
      </c>
      <c r="C7943" s="2"/>
      <c r="D7943" s="2"/>
    </row>
    <row r="7944" spans="1:4">
      <c r="A7944" s="2" t="s">
        <v>9088</v>
      </c>
      <c r="B7944" s="2">
        <v>0</v>
      </c>
      <c r="C7944" s="2"/>
      <c r="D7944" s="2"/>
    </row>
    <row r="7945" spans="1:4">
      <c r="A7945" s="2" t="s">
        <v>9089</v>
      </c>
      <c r="B7945" s="2">
        <v>0</v>
      </c>
      <c r="C7945" s="2"/>
      <c r="D7945" s="2"/>
    </row>
    <row r="7946" spans="1:4">
      <c r="A7946" s="2" t="s">
        <v>9090</v>
      </c>
      <c r="B7946" s="2">
        <v>0</v>
      </c>
      <c r="C7946" s="2"/>
      <c r="D7946" s="2"/>
    </row>
    <row r="7947" spans="1:4">
      <c r="A7947" s="2" t="s">
        <v>9091</v>
      </c>
      <c r="B7947" s="2">
        <v>0</v>
      </c>
      <c r="C7947" s="2"/>
      <c r="D7947" s="2"/>
    </row>
    <row r="7948" spans="1:4">
      <c r="A7948" s="2" t="s">
        <v>9092</v>
      </c>
      <c r="B7948" s="2">
        <v>0</v>
      </c>
      <c r="C7948" s="2"/>
      <c r="D7948" s="2"/>
    </row>
    <row r="7949" spans="1:4">
      <c r="A7949" s="2" t="s">
        <v>9093</v>
      </c>
      <c r="B7949" s="2">
        <v>0</v>
      </c>
      <c r="C7949" s="2"/>
      <c r="D7949" s="2"/>
    </row>
    <row r="7950" spans="1:4">
      <c r="A7950" s="2" t="s">
        <v>9094</v>
      </c>
      <c r="B7950" s="2">
        <v>0</v>
      </c>
      <c r="C7950" s="2"/>
      <c r="D7950" s="2"/>
    </row>
    <row r="7951" spans="1:4">
      <c r="A7951" s="2" t="s">
        <v>9095</v>
      </c>
      <c r="B7951" s="2">
        <v>0</v>
      </c>
      <c r="C7951" s="2"/>
      <c r="D7951" s="2"/>
    </row>
    <row r="7952" spans="1:4">
      <c r="A7952" s="2" t="s">
        <v>9096</v>
      </c>
      <c r="B7952" s="2">
        <v>0</v>
      </c>
      <c r="C7952" s="2"/>
      <c r="D7952" s="2"/>
    </row>
    <row r="7953" spans="1:4">
      <c r="A7953" s="2" t="s">
        <v>9097</v>
      </c>
      <c r="B7953" s="2">
        <v>0</v>
      </c>
      <c r="C7953" s="2"/>
      <c r="D7953" s="2"/>
    </row>
    <row r="7954" spans="1:4">
      <c r="A7954" s="2" t="s">
        <v>9098</v>
      </c>
      <c r="B7954" s="2">
        <v>0</v>
      </c>
      <c r="C7954" s="2"/>
      <c r="D7954" s="2"/>
    </row>
    <row r="7955" spans="1:4">
      <c r="A7955" s="2" t="s">
        <v>9099</v>
      </c>
      <c r="B7955" s="2">
        <v>0</v>
      </c>
      <c r="C7955" s="2"/>
      <c r="D7955" s="2"/>
    </row>
    <row r="7956" spans="1:4">
      <c r="A7956" s="2" t="s">
        <v>9100</v>
      </c>
      <c r="B7956" s="2">
        <v>0</v>
      </c>
      <c r="C7956" s="2"/>
      <c r="D7956" s="2"/>
    </row>
    <row r="7957" spans="1:4">
      <c r="A7957" s="2" t="s">
        <v>9101</v>
      </c>
      <c r="B7957" s="2">
        <v>0</v>
      </c>
      <c r="C7957" s="2"/>
      <c r="D7957" s="2"/>
    </row>
    <row r="7958" spans="1:4">
      <c r="A7958" s="2" t="s">
        <v>9102</v>
      </c>
      <c r="B7958" s="2">
        <v>0</v>
      </c>
      <c r="C7958" s="2"/>
      <c r="D7958" s="2"/>
    </row>
    <row r="7959" spans="1:4">
      <c r="A7959" s="2" t="s">
        <v>9103</v>
      </c>
      <c r="B7959" s="2">
        <v>0</v>
      </c>
      <c r="C7959" s="2"/>
      <c r="D7959" s="2"/>
    </row>
    <row r="7960" spans="1:4">
      <c r="A7960" s="2" t="s">
        <v>9104</v>
      </c>
      <c r="B7960" s="2">
        <v>0</v>
      </c>
      <c r="C7960" s="2"/>
      <c r="D7960" s="2"/>
    </row>
    <row r="7961" spans="1:4">
      <c r="A7961" s="2" t="s">
        <v>9105</v>
      </c>
      <c r="B7961" s="2">
        <v>0</v>
      </c>
      <c r="C7961" s="2"/>
      <c r="D7961" s="2"/>
    </row>
    <row r="7962" spans="1:4">
      <c r="A7962" s="2" t="s">
        <v>9106</v>
      </c>
      <c r="B7962" s="2">
        <v>0</v>
      </c>
      <c r="C7962" s="2"/>
      <c r="D7962" s="2"/>
    </row>
    <row r="7963" spans="1:4">
      <c r="A7963" s="2" t="s">
        <v>9107</v>
      </c>
      <c r="B7963" s="2">
        <v>0</v>
      </c>
      <c r="C7963" s="2"/>
      <c r="D7963" s="2"/>
    </row>
    <row r="7964" spans="1:4">
      <c r="A7964" s="2" t="s">
        <v>9108</v>
      </c>
      <c r="B7964" s="2">
        <v>0</v>
      </c>
      <c r="C7964" s="2"/>
      <c r="D7964" s="2"/>
    </row>
    <row r="7965" spans="1:4">
      <c r="A7965" s="2" t="s">
        <v>9109</v>
      </c>
      <c r="B7965" s="2">
        <v>0</v>
      </c>
      <c r="C7965" s="2"/>
      <c r="D7965" s="2"/>
    </row>
    <row r="7966" spans="1:4">
      <c r="A7966" s="2" t="s">
        <v>9110</v>
      </c>
      <c r="B7966" s="2">
        <v>0</v>
      </c>
      <c r="C7966" s="2"/>
      <c r="D7966" s="2"/>
    </row>
    <row r="7967" spans="1:4">
      <c r="A7967" s="2" t="s">
        <v>9111</v>
      </c>
      <c r="B7967" s="2">
        <v>0</v>
      </c>
      <c r="C7967" s="2"/>
      <c r="D7967" s="2"/>
    </row>
    <row r="7968" spans="1:4">
      <c r="A7968" s="2" t="s">
        <v>9112</v>
      </c>
      <c r="B7968" s="2">
        <v>0</v>
      </c>
      <c r="C7968" s="2"/>
      <c r="D7968" s="2"/>
    </row>
    <row r="7969" spans="1:4">
      <c r="A7969" s="2" t="s">
        <v>9113</v>
      </c>
      <c r="B7969" s="2">
        <v>0</v>
      </c>
      <c r="C7969" s="2"/>
      <c r="D7969" s="2"/>
    </row>
    <row r="7970" spans="1:4">
      <c r="A7970" s="2" t="s">
        <v>9114</v>
      </c>
      <c r="B7970" s="2">
        <v>0</v>
      </c>
      <c r="C7970" s="2"/>
      <c r="D7970" s="2"/>
    </row>
    <row r="7971" spans="1:4">
      <c r="A7971" s="2" t="s">
        <v>9115</v>
      </c>
      <c r="B7971" s="2">
        <v>0</v>
      </c>
      <c r="C7971" s="2"/>
      <c r="D7971" s="2"/>
    </row>
    <row r="7972" spans="1:4">
      <c r="A7972" s="2" t="s">
        <v>9116</v>
      </c>
      <c r="B7972" s="2">
        <v>0</v>
      </c>
      <c r="C7972" s="2"/>
      <c r="D7972" s="2"/>
    </row>
    <row r="7973" spans="1:4">
      <c r="A7973" s="2" t="s">
        <v>9117</v>
      </c>
      <c r="B7973" s="2">
        <v>0</v>
      </c>
      <c r="C7973" s="2"/>
      <c r="D7973" s="2"/>
    </row>
    <row r="7974" spans="1:4">
      <c r="A7974" s="2" t="s">
        <v>9118</v>
      </c>
      <c r="B7974" s="2">
        <v>0</v>
      </c>
      <c r="C7974" s="2"/>
      <c r="D7974" s="2"/>
    </row>
    <row r="7975" spans="1:4">
      <c r="A7975" s="2" t="s">
        <v>9119</v>
      </c>
      <c r="B7975" s="2">
        <v>0</v>
      </c>
      <c r="C7975" s="2"/>
      <c r="D7975" s="2"/>
    </row>
    <row r="7976" spans="1:4">
      <c r="A7976" s="2" t="s">
        <v>9120</v>
      </c>
      <c r="B7976" s="2">
        <v>0</v>
      </c>
      <c r="C7976" s="2"/>
      <c r="D7976" s="2"/>
    </row>
    <row r="7977" spans="1:4">
      <c r="A7977" s="2" t="s">
        <v>9121</v>
      </c>
      <c r="B7977" s="2">
        <v>0</v>
      </c>
      <c r="C7977" s="2"/>
      <c r="D7977" s="2"/>
    </row>
    <row r="7978" spans="1:4">
      <c r="A7978" s="2" t="s">
        <v>9122</v>
      </c>
      <c r="B7978" s="2">
        <v>0</v>
      </c>
      <c r="C7978" s="2"/>
      <c r="D7978" s="2"/>
    </row>
    <row r="7979" spans="1:4">
      <c r="A7979" s="2" t="s">
        <v>9123</v>
      </c>
      <c r="B7979" s="2">
        <v>0</v>
      </c>
      <c r="C7979" s="2"/>
      <c r="D7979" s="2"/>
    </row>
    <row r="7980" spans="1:4">
      <c r="A7980" s="2" t="s">
        <v>9124</v>
      </c>
      <c r="B7980" s="2">
        <v>0</v>
      </c>
      <c r="C7980" s="2"/>
      <c r="D7980" s="2"/>
    </row>
    <row r="7981" spans="1:4">
      <c r="A7981" s="2" t="s">
        <v>9125</v>
      </c>
      <c r="B7981" s="2">
        <v>0</v>
      </c>
      <c r="C7981" s="2"/>
      <c r="D7981" s="2"/>
    </row>
    <row r="7982" spans="1:4">
      <c r="A7982" s="2" t="s">
        <v>9126</v>
      </c>
      <c r="B7982" s="2">
        <v>0</v>
      </c>
      <c r="C7982" s="2"/>
      <c r="D7982" s="2"/>
    </row>
    <row r="7983" spans="1:4">
      <c r="A7983" s="2" t="s">
        <v>9127</v>
      </c>
      <c r="B7983" s="2">
        <v>0</v>
      </c>
      <c r="C7983" s="2"/>
      <c r="D7983" s="2"/>
    </row>
    <row r="7984" spans="1:4">
      <c r="A7984" s="2" t="s">
        <v>9128</v>
      </c>
      <c r="B7984" s="2">
        <v>0</v>
      </c>
      <c r="C7984" s="2"/>
      <c r="D7984" s="2"/>
    </row>
    <row r="7985" spans="1:4">
      <c r="A7985" s="2" t="s">
        <v>9129</v>
      </c>
      <c r="B7985" s="2">
        <v>0</v>
      </c>
      <c r="C7985" s="2"/>
      <c r="D7985" s="2"/>
    </row>
    <row r="7986" spans="1:4">
      <c r="A7986" s="2" t="s">
        <v>9130</v>
      </c>
      <c r="B7986" s="2">
        <v>0</v>
      </c>
      <c r="C7986" s="2"/>
      <c r="D7986" s="2"/>
    </row>
    <row r="7987" spans="1:4">
      <c r="A7987" s="2" t="s">
        <v>9131</v>
      </c>
      <c r="B7987" s="2">
        <v>0</v>
      </c>
      <c r="C7987" s="2"/>
      <c r="D7987" s="2"/>
    </row>
    <row r="7988" spans="1:4">
      <c r="A7988" s="2" t="s">
        <v>9132</v>
      </c>
      <c r="B7988" s="2">
        <v>0</v>
      </c>
      <c r="C7988" s="2"/>
      <c r="D7988" s="2"/>
    </row>
    <row r="7989" spans="1:4">
      <c r="A7989" s="2" t="s">
        <v>9133</v>
      </c>
      <c r="B7989" s="2">
        <v>0</v>
      </c>
      <c r="C7989" s="2"/>
      <c r="D7989" s="2"/>
    </row>
    <row r="7990" spans="1:4">
      <c r="A7990" s="2" t="s">
        <v>9134</v>
      </c>
      <c r="B7990" s="2">
        <v>0</v>
      </c>
      <c r="C7990" s="2"/>
      <c r="D7990" s="2"/>
    </row>
    <row r="7991" spans="1:4">
      <c r="A7991" s="2" t="s">
        <v>9135</v>
      </c>
      <c r="B7991" s="2">
        <v>0</v>
      </c>
      <c r="C7991" s="2"/>
      <c r="D7991" s="2"/>
    </row>
    <row r="7992" spans="1:4">
      <c r="A7992" s="2" t="s">
        <v>9136</v>
      </c>
      <c r="B7992" s="2">
        <v>0</v>
      </c>
      <c r="C7992" s="2"/>
      <c r="D7992" s="2"/>
    </row>
    <row r="7993" spans="1:4">
      <c r="A7993" s="2" t="s">
        <v>9137</v>
      </c>
      <c r="B7993" s="2">
        <v>0</v>
      </c>
      <c r="C7993" s="2"/>
      <c r="D7993" s="2"/>
    </row>
    <row r="7994" spans="1:4">
      <c r="A7994" s="2" t="s">
        <v>9138</v>
      </c>
      <c r="B7994" s="2">
        <v>0</v>
      </c>
      <c r="C7994" s="2"/>
      <c r="D7994" s="2"/>
    </row>
    <row r="7995" spans="1:4">
      <c r="A7995" s="2" t="s">
        <v>9139</v>
      </c>
      <c r="B7995" s="2">
        <v>0</v>
      </c>
      <c r="C7995" s="2"/>
      <c r="D7995" s="2"/>
    </row>
    <row r="7996" spans="1:4">
      <c r="A7996" s="2" t="s">
        <v>9140</v>
      </c>
      <c r="B7996" s="2">
        <v>0</v>
      </c>
      <c r="C7996" s="2"/>
      <c r="D7996" s="2"/>
    </row>
    <row r="7997" spans="1:4">
      <c r="A7997" s="2" t="s">
        <v>9141</v>
      </c>
      <c r="B7997" s="2">
        <v>0</v>
      </c>
      <c r="C7997" s="2"/>
      <c r="D7997" s="2"/>
    </row>
    <row r="7998" spans="1:4">
      <c r="A7998" s="2" t="s">
        <v>9142</v>
      </c>
      <c r="B7998" s="2">
        <v>0</v>
      </c>
      <c r="C7998" s="2"/>
      <c r="D7998" s="2"/>
    </row>
    <row r="7999" spans="1:4">
      <c r="A7999" s="2" t="s">
        <v>9143</v>
      </c>
      <c r="B7999" s="2">
        <v>0</v>
      </c>
      <c r="C7999" s="2"/>
      <c r="D7999" s="2"/>
    </row>
    <row r="8000" spans="1:4">
      <c r="A8000" s="2" t="s">
        <v>9144</v>
      </c>
      <c r="B8000" s="2">
        <v>0</v>
      </c>
      <c r="C8000" s="2"/>
      <c r="D8000" s="2"/>
    </row>
    <row r="8001" spans="1:4">
      <c r="A8001" s="2" t="s">
        <v>9145</v>
      </c>
      <c r="B8001" s="2">
        <v>0</v>
      </c>
      <c r="C8001" s="2"/>
      <c r="D8001" s="2"/>
    </row>
    <row r="8002" spans="1:4">
      <c r="A8002" s="2" t="s">
        <v>9146</v>
      </c>
      <c r="B8002" s="2">
        <v>0</v>
      </c>
      <c r="C8002" s="2"/>
      <c r="D8002" s="2"/>
    </row>
    <row r="8003" spans="1:4">
      <c r="A8003" s="2" t="s">
        <v>9147</v>
      </c>
      <c r="B8003" s="2">
        <v>0</v>
      </c>
      <c r="C8003" s="2"/>
      <c r="D8003" s="2"/>
    </row>
    <row r="8004" spans="1:4">
      <c r="A8004" s="2" t="s">
        <v>9148</v>
      </c>
      <c r="B8004" s="2">
        <v>0</v>
      </c>
      <c r="C8004" s="2"/>
      <c r="D8004" s="2"/>
    </row>
    <row r="8005" spans="1:4">
      <c r="A8005" s="2" t="s">
        <v>9149</v>
      </c>
      <c r="B8005" s="2">
        <v>0</v>
      </c>
      <c r="C8005" s="2"/>
      <c r="D8005" s="2"/>
    </row>
    <row r="8006" spans="1:4">
      <c r="A8006" s="2" t="s">
        <v>9150</v>
      </c>
      <c r="B8006" s="2">
        <v>0</v>
      </c>
      <c r="C8006" s="2"/>
      <c r="D8006" s="2"/>
    </row>
    <row r="8007" spans="1:4">
      <c r="A8007" s="2" t="s">
        <v>9151</v>
      </c>
      <c r="B8007" s="2">
        <v>0</v>
      </c>
      <c r="C8007" s="2"/>
      <c r="D8007" s="2"/>
    </row>
    <row r="8008" spans="1:4">
      <c r="A8008" s="2" t="s">
        <v>9152</v>
      </c>
      <c r="B8008" s="2">
        <v>0</v>
      </c>
      <c r="C8008" s="2"/>
      <c r="D8008" s="2"/>
    </row>
    <row r="8009" spans="1:4">
      <c r="A8009" s="2" t="s">
        <v>9153</v>
      </c>
      <c r="B8009" s="2">
        <v>0</v>
      </c>
      <c r="C8009" s="2"/>
      <c r="D8009" s="2"/>
    </row>
    <row r="8010" spans="1:4">
      <c r="A8010" s="2" t="s">
        <v>9154</v>
      </c>
      <c r="B8010" s="2">
        <v>0</v>
      </c>
      <c r="C8010" s="2"/>
      <c r="D8010" s="2"/>
    </row>
    <row r="8011" spans="1:4">
      <c r="A8011" s="2" t="s">
        <v>9155</v>
      </c>
      <c r="B8011" s="2">
        <v>0</v>
      </c>
      <c r="C8011" s="2"/>
      <c r="D8011" s="2"/>
    </row>
    <row r="8012" spans="1:4">
      <c r="A8012" s="2" t="s">
        <v>9156</v>
      </c>
      <c r="B8012" s="2">
        <v>0</v>
      </c>
      <c r="C8012" s="2"/>
      <c r="D8012" s="2"/>
    </row>
    <row r="8013" spans="1:4">
      <c r="A8013" s="2" t="s">
        <v>9157</v>
      </c>
      <c r="B8013" s="2">
        <v>0</v>
      </c>
      <c r="C8013" s="2"/>
      <c r="D8013" s="2"/>
    </row>
    <row r="8014" spans="1:4">
      <c r="A8014" s="2" t="s">
        <v>9158</v>
      </c>
      <c r="B8014" s="2">
        <v>0</v>
      </c>
      <c r="C8014" s="2"/>
      <c r="D8014" s="2"/>
    </row>
    <row r="8015" spans="1:4">
      <c r="A8015" s="2" t="s">
        <v>9159</v>
      </c>
      <c r="B8015" s="2">
        <v>0</v>
      </c>
      <c r="C8015" s="2"/>
      <c r="D8015" s="2"/>
    </row>
    <row r="8016" spans="1:4">
      <c r="A8016" s="2" t="s">
        <v>9160</v>
      </c>
      <c r="B8016" s="2">
        <v>0</v>
      </c>
      <c r="C8016" s="2"/>
      <c r="D8016" s="2"/>
    </row>
    <row r="8017" spans="1:4">
      <c r="A8017" s="2" t="s">
        <v>9161</v>
      </c>
      <c r="B8017" s="2">
        <v>0</v>
      </c>
      <c r="C8017" s="2"/>
      <c r="D8017" s="2"/>
    </row>
    <row r="8018" spans="1:4">
      <c r="A8018" s="2" t="s">
        <v>9162</v>
      </c>
      <c r="B8018" s="2">
        <v>0</v>
      </c>
      <c r="C8018" s="2"/>
      <c r="D8018" s="2"/>
    </row>
    <row r="8019" spans="1:4">
      <c r="A8019" s="2" t="s">
        <v>9163</v>
      </c>
      <c r="B8019" s="2">
        <v>0</v>
      </c>
      <c r="C8019" s="2"/>
      <c r="D8019" s="2"/>
    </row>
    <row r="8020" spans="1:4">
      <c r="A8020" s="2" t="s">
        <v>9164</v>
      </c>
      <c r="B8020" s="2">
        <v>0</v>
      </c>
      <c r="C8020" s="2"/>
      <c r="D8020" s="2"/>
    </row>
    <row r="8021" spans="1:4">
      <c r="A8021" s="2" t="s">
        <v>9165</v>
      </c>
      <c r="B8021" s="2">
        <v>0</v>
      </c>
      <c r="C8021" s="2"/>
      <c r="D8021" s="2"/>
    </row>
    <row r="8022" spans="1:4">
      <c r="A8022" s="2" t="s">
        <v>9166</v>
      </c>
      <c r="B8022" s="2">
        <v>0</v>
      </c>
      <c r="C8022" s="2"/>
      <c r="D8022" s="2"/>
    </row>
    <row r="8023" spans="1:4">
      <c r="A8023" s="2" t="s">
        <v>9167</v>
      </c>
      <c r="B8023" s="2">
        <v>0</v>
      </c>
      <c r="C8023" s="2"/>
      <c r="D8023" s="2"/>
    </row>
    <row r="8024" spans="1:4">
      <c r="A8024" s="2" t="s">
        <v>9168</v>
      </c>
      <c r="B8024" s="2">
        <v>0</v>
      </c>
      <c r="C8024" s="2"/>
      <c r="D8024" s="2"/>
    </row>
    <row r="8025" spans="1:4">
      <c r="A8025" s="2" t="s">
        <v>9169</v>
      </c>
      <c r="B8025" s="2">
        <v>0</v>
      </c>
      <c r="C8025" s="2"/>
      <c r="D8025" s="2"/>
    </row>
    <row r="8026" spans="1:4">
      <c r="A8026" s="2" t="s">
        <v>9170</v>
      </c>
      <c r="B8026" s="2">
        <v>0</v>
      </c>
      <c r="C8026" s="2"/>
      <c r="D8026" s="2"/>
    </row>
    <row r="8027" spans="1:4">
      <c r="A8027" s="2" t="s">
        <v>9171</v>
      </c>
      <c r="B8027" s="2">
        <v>0</v>
      </c>
      <c r="C8027" s="2"/>
      <c r="D8027" s="2"/>
    </row>
    <row r="8028" spans="1:4">
      <c r="A8028" s="2" t="s">
        <v>9172</v>
      </c>
      <c r="B8028" s="2">
        <v>0</v>
      </c>
      <c r="C8028" s="2"/>
      <c r="D8028" s="2"/>
    </row>
    <row r="8029" spans="1:4">
      <c r="A8029" s="2" t="s">
        <v>9173</v>
      </c>
      <c r="B8029" s="2">
        <v>0</v>
      </c>
      <c r="C8029" s="2"/>
      <c r="D8029" s="2"/>
    </row>
    <row r="8030" spans="1:4">
      <c r="A8030" s="2" t="s">
        <v>9174</v>
      </c>
      <c r="B8030" s="2">
        <v>0</v>
      </c>
      <c r="C8030" s="2"/>
      <c r="D8030" s="2"/>
    </row>
    <row r="8031" spans="1:4">
      <c r="A8031" s="2" t="s">
        <v>9175</v>
      </c>
      <c r="B8031" s="2">
        <v>0</v>
      </c>
      <c r="C8031" s="2"/>
      <c r="D8031" s="2"/>
    </row>
    <row r="8032" spans="1:4">
      <c r="A8032" s="2" t="s">
        <v>9176</v>
      </c>
      <c r="B8032" s="2">
        <v>0</v>
      </c>
      <c r="C8032" s="2"/>
      <c r="D8032" s="2"/>
    </row>
    <row r="8033" spans="1:4">
      <c r="A8033" s="2" t="s">
        <v>9177</v>
      </c>
      <c r="B8033" s="2">
        <v>0</v>
      </c>
      <c r="C8033" s="2"/>
      <c r="D8033" s="2"/>
    </row>
    <row r="8034" spans="1:4">
      <c r="A8034" s="2" t="s">
        <v>9178</v>
      </c>
      <c r="B8034" s="2">
        <v>0</v>
      </c>
      <c r="C8034" s="2"/>
      <c r="D8034" s="2"/>
    </row>
    <row r="8035" spans="1:4">
      <c r="A8035" s="2" t="s">
        <v>9179</v>
      </c>
      <c r="B8035" s="2">
        <v>0</v>
      </c>
      <c r="C8035" s="2"/>
      <c r="D8035" s="2"/>
    </row>
    <row r="8036" spans="1:4">
      <c r="A8036" s="2" t="s">
        <v>9180</v>
      </c>
      <c r="B8036" s="2">
        <v>0</v>
      </c>
      <c r="C8036" s="2"/>
      <c r="D8036" s="2"/>
    </row>
    <row r="8037" spans="1:4">
      <c r="A8037" s="2" t="s">
        <v>9181</v>
      </c>
      <c r="B8037" s="2">
        <v>0</v>
      </c>
      <c r="C8037" s="2"/>
      <c r="D8037" s="2"/>
    </row>
    <row r="8038" spans="1:4">
      <c r="A8038" s="2" t="s">
        <v>9182</v>
      </c>
      <c r="B8038" s="2">
        <v>0</v>
      </c>
      <c r="C8038" s="2"/>
      <c r="D8038" s="2"/>
    </row>
    <row r="8039" spans="1:4">
      <c r="A8039" s="2" t="s">
        <v>9183</v>
      </c>
      <c r="B8039" s="2">
        <v>0</v>
      </c>
      <c r="C8039" s="2"/>
      <c r="D8039" s="2"/>
    </row>
    <row r="8040" spans="1:4">
      <c r="A8040" s="2" t="s">
        <v>9184</v>
      </c>
      <c r="B8040" s="2">
        <v>0</v>
      </c>
      <c r="C8040" s="2"/>
      <c r="D8040" s="2"/>
    </row>
    <row r="8041" spans="1:4">
      <c r="A8041" s="2" t="s">
        <v>9185</v>
      </c>
      <c r="B8041" s="2">
        <v>0</v>
      </c>
      <c r="C8041" s="2"/>
      <c r="D8041" s="2"/>
    </row>
    <row r="8042" spans="1:4">
      <c r="A8042" s="2" t="s">
        <v>9186</v>
      </c>
      <c r="B8042" s="2">
        <v>0</v>
      </c>
      <c r="C8042" s="2"/>
      <c r="D8042" s="2"/>
    </row>
    <row r="8043" spans="1:4">
      <c r="A8043" s="2" t="s">
        <v>9187</v>
      </c>
      <c r="B8043" s="2">
        <v>0</v>
      </c>
      <c r="C8043" s="2"/>
      <c r="D8043" s="2"/>
    </row>
    <row r="8044" spans="1:4">
      <c r="A8044" s="2" t="s">
        <v>9188</v>
      </c>
      <c r="B8044" s="2">
        <v>0</v>
      </c>
      <c r="C8044" s="2"/>
      <c r="D8044" s="2"/>
    </row>
    <row r="8045" spans="1:4">
      <c r="A8045" s="2" t="s">
        <v>9189</v>
      </c>
      <c r="B8045" s="2">
        <v>0</v>
      </c>
      <c r="C8045" s="2"/>
      <c r="D8045" s="2"/>
    </row>
    <row r="8046" spans="1:4">
      <c r="A8046" s="2" t="s">
        <v>9190</v>
      </c>
      <c r="B8046" s="2">
        <v>0</v>
      </c>
      <c r="C8046" s="2"/>
      <c r="D8046" s="2"/>
    </row>
    <row r="8047" spans="1:4">
      <c r="A8047" s="2" t="s">
        <v>9191</v>
      </c>
      <c r="B8047" s="2">
        <v>0</v>
      </c>
      <c r="C8047" s="2"/>
      <c r="D8047" s="2"/>
    </row>
    <row r="8048" spans="1:4">
      <c r="A8048" s="2" t="s">
        <v>9192</v>
      </c>
      <c r="B8048" s="2">
        <v>0</v>
      </c>
      <c r="C8048" s="2"/>
      <c r="D8048" s="2"/>
    </row>
    <row r="8049" spans="1:4">
      <c r="A8049" s="2" t="s">
        <v>9193</v>
      </c>
      <c r="B8049" s="2">
        <v>0</v>
      </c>
      <c r="C8049" s="2"/>
      <c r="D8049" s="2"/>
    </row>
    <row r="8050" spans="1:4">
      <c r="A8050" s="2" t="s">
        <v>9194</v>
      </c>
      <c r="B8050" s="2">
        <v>0</v>
      </c>
      <c r="C8050" s="2"/>
      <c r="D8050" s="2"/>
    </row>
    <row r="8051" spans="1:4">
      <c r="A8051" s="2" t="s">
        <v>9195</v>
      </c>
      <c r="B8051" s="2">
        <v>0</v>
      </c>
      <c r="C8051" s="2"/>
      <c r="D8051" s="2"/>
    </row>
    <row r="8052" spans="1:4">
      <c r="A8052" s="2" t="s">
        <v>9196</v>
      </c>
      <c r="B8052" s="2">
        <v>0</v>
      </c>
      <c r="C8052" s="2"/>
      <c r="D8052" s="2"/>
    </row>
    <row r="8053" spans="1:4">
      <c r="A8053" s="2" t="s">
        <v>9197</v>
      </c>
      <c r="B8053" s="2">
        <v>0</v>
      </c>
      <c r="C8053" s="2"/>
      <c r="D8053" s="2"/>
    </row>
    <row r="8054" spans="1:4">
      <c r="A8054" s="2" t="s">
        <v>9198</v>
      </c>
      <c r="B8054" s="2">
        <v>0</v>
      </c>
      <c r="C8054" s="2"/>
      <c r="D8054" s="2"/>
    </row>
    <row r="8055" spans="1:4">
      <c r="A8055" s="2" t="s">
        <v>9199</v>
      </c>
      <c r="B8055" s="2">
        <v>0</v>
      </c>
      <c r="C8055" s="2"/>
      <c r="D8055" s="2"/>
    </row>
    <row r="8056" spans="1:4">
      <c r="A8056" s="2" t="s">
        <v>9200</v>
      </c>
      <c r="B8056" s="2">
        <v>0</v>
      </c>
      <c r="C8056" s="2"/>
      <c r="D8056" s="2"/>
    </row>
    <row r="8057" spans="1:4">
      <c r="A8057" s="2" t="s">
        <v>9201</v>
      </c>
      <c r="B8057" s="2">
        <v>0</v>
      </c>
      <c r="C8057" s="2"/>
      <c r="D8057" s="2"/>
    </row>
    <row r="8058" spans="1:4">
      <c r="A8058" s="2" t="s">
        <v>9202</v>
      </c>
      <c r="B8058" s="2">
        <v>0</v>
      </c>
      <c r="C8058" s="2"/>
      <c r="D8058" s="2"/>
    </row>
    <row r="8059" spans="1:4">
      <c r="A8059" s="2" t="s">
        <v>9203</v>
      </c>
      <c r="B8059" s="2">
        <v>0</v>
      </c>
      <c r="C8059" s="2"/>
      <c r="D8059" s="2"/>
    </row>
    <row r="8060" spans="1:4">
      <c r="A8060" s="2" t="s">
        <v>9204</v>
      </c>
      <c r="B8060" s="2">
        <v>0</v>
      </c>
      <c r="C8060" s="2"/>
      <c r="D8060" s="2"/>
    </row>
    <row r="8061" spans="1:4">
      <c r="A8061" s="2" t="s">
        <v>9205</v>
      </c>
      <c r="B8061" s="2">
        <v>0</v>
      </c>
      <c r="C8061" s="2"/>
      <c r="D8061" s="2"/>
    </row>
    <row r="8062" spans="1:4">
      <c r="A8062" s="2" t="s">
        <v>9206</v>
      </c>
      <c r="B8062" s="2">
        <v>0</v>
      </c>
      <c r="C8062" s="2"/>
      <c r="D8062" s="2"/>
    </row>
    <row r="8063" spans="1:4">
      <c r="A8063" s="2" t="s">
        <v>9207</v>
      </c>
      <c r="B8063" s="2">
        <v>0</v>
      </c>
      <c r="C8063" s="2"/>
      <c r="D8063" s="2"/>
    </row>
    <row r="8064" spans="1:4">
      <c r="A8064" s="2" t="s">
        <v>9208</v>
      </c>
      <c r="B8064" s="2">
        <v>0</v>
      </c>
      <c r="C8064" s="2"/>
      <c r="D8064" s="2"/>
    </row>
    <row r="8065" spans="1:4">
      <c r="A8065" s="2" t="s">
        <v>9209</v>
      </c>
      <c r="B8065" s="2">
        <v>0</v>
      </c>
      <c r="C8065" s="2"/>
      <c r="D8065" s="2"/>
    </row>
    <row r="8066" spans="1:4">
      <c r="A8066" s="2" t="s">
        <v>9210</v>
      </c>
      <c r="B8066" s="2">
        <v>0</v>
      </c>
      <c r="C8066" s="2"/>
      <c r="D8066" s="2"/>
    </row>
    <row r="8067" spans="1:4">
      <c r="A8067" s="2" t="s">
        <v>9211</v>
      </c>
      <c r="B8067" s="2">
        <v>0</v>
      </c>
      <c r="C8067" s="2"/>
      <c r="D8067" s="2"/>
    </row>
    <row r="8068" spans="1:4">
      <c r="A8068" s="2" t="s">
        <v>9212</v>
      </c>
      <c r="B8068" s="2">
        <v>0</v>
      </c>
      <c r="C8068" s="2"/>
      <c r="D8068" s="2"/>
    </row>
    <row r="8069" spans="1:4">
      <c r="A8069" s="2" t="s">
        <v>9213</v>
      </c>
      <c r="B8069" s="2">
        <v>0</v>
      </c>
      <c r="C8069" s="2"/>
      <c r="D8069" s="2"/>
    </row>
    <row r="8070" spans="1:4">
      <c r="A8070" s="2" t="s">
        <v>9214</v>
      </c>
      <c r="B8070" s="2">
        <v>0</v>
      </c>
      <c r="C8070" s="2"/>
      <c r="D8070" s="2"/>
    </row>
    <row r="8071" spans="1:4">
      <c r="A8071" s="2" t="s">
        <v>9215</v>
      </c>
      <c r="B8071" s="2">
        <v>0</v>
      </c>
      <c r="C8071" s="2"/>
      <c r="D8071" s="2"/>
    </row>
    <row r="8072" spans="1:4">
      <c r="A8072" s="2" t="s">
        <v>9216</v>
      </c>
      <c r="B8072" s="2">
        <v>0</v>
      </c>
      <c r="C8072" s="2"/>
      <c r="D8072" s="2"/>
    </row>
    <row r="8073" spans="1:4">
      <c r="A8073" s="2" t="s">
        <v>9217</v>
      </c>
      <c r="B8073" s="2">
        <v>0</v>
      </c>
      <c r="C8073" s="2"/>
      <c r="D8073" s="2"/>
    </row>
    <row r="8074" spans="1:4">
      <c r="A8074" s="2" t="s">
        <v>9218</v>
      </c>
      <c r="B8074" s="2">
        <v>0</v>
      </c>
      <c r="C8074" s="2"/>
      <c r="D8074" s="2"/>
    </row>
    <row r="8075" spans="1:4">
      <c r="A8075" s="2" t="s">
        <v>9219</v>
      </c>
      <c r="B8075" s="2">
        <v>0</v>
      </c>
      <c r="C8075" s="2"/>
      <c r="D8075" s="2"/>
    </row>
    <row r="8076" spans="1:4">
      <c r="A8076" s="2" t="s">
        <v>9220</v>
      </c>
      <c r="B8076" s="2">
        <v>0</v>
      </c>
      <c r="C8076" s="2"/>
      <c r="D8076" s="2"/>
    </row>
    <row r="8077" spans="1:4">
      <c r="A8077" s="2" t="s">
        <v>9221</v>
      </c>
      <c r="B8077" s="2">
        <v>0</v>
      </c>
      <c r="C8077" s="2"/>
      <c r="D8077" s="2"/>
    </row>
    <row r="8078" spans="1:4">
      <c r="A8078" s="2" t="s">
        <v>9222</v>
      </c>
      <c r="B8078" s="2">
        <v>0</v>
      </c>
      <c r="C8078" s="2"/>
      <c r="D8078" s="2"/>
    </row>
    <row r="8079" spans="1:4">
      <c r="A8079" s="2" t="s">
        <v>9223</v>
      </c>
      <c r="B8079" s="2">
        <v>0</v>
      </c>
      <c r="C8079" s="2"/>
      <c r="D8079" s="2"/>
    </row>
    <row r="8080" spans="1:4">
      <c r="A8080" s="2" t="s">
        <v>9224</v>
      </c>
      <c r="B8080" s="2">
        <v>0</v>
      </c>
      <c r="C8080" s="2"/>
      <c r="D8080" s="2"/>
    </row>
    <row r="8081" spans="1:4">
      <c r="A8081" s="2" t="s">
        <v>9225</v>
      </c>
      <c r="B8081" s="2">
        <v>0</v>
      </c>
      <c r="C8081" s="2"/>
      <c r="D8081" s="2"/>
    </row>
    <row r="8082" spans="1:4">
      <c r="A8082" s="2" t="s">
        <v>9226</v>
      </c>
      <c r="B8082" s="2">
        <v>0</v>
      </c>
      <c r="C8082" s="2"/>
      <c r="D8082" s="2"/>
    </row>
    <row r="8083" spans="1:4">
      <c r="A8083" s="2" t="s">
        <v>9227</v>
      </c>
      <c r="B8083" s="2">
        <v>0</v>
      </c>
      <c r="C8083" s="2"/>
      <c r="D8083" s="2"/>
    </row>
    <row r="8084" spans="1:4">
      <c r="A8084" s="2" t="s">
        <v>9228</v>
      </c>
      <c r="B8084" s="2">
        <v>0</v>
      </c>
      <c r="C8084" s="2"/>
      <c r="D8084" s="2"/>
    </row>
    <row r="8085" spans="1:4">
      <c r="A8085" s="2" t="s">
        <v>9229</v>
      </c>
      <c r="B8085" s="2">
        <v>0</v>
      </c>
      <c r="C8085" s="2"/>
      <c r="D8085" s="2"/>
    </row>
    <row r="8086" spans="1:4">
      <c r="A8086" s="2" t="s">
        <v>9230</v>
      </c>
      <c r="B8086" s="2">
        <v>0</v>
      </c>
      <c r="C8086" s="2"/>
      <c r="D8086" s="2"/>
    </row>
    <row r="8087" spans="1:4">
      <c r="A8087" s="2" t="s">
        <v>9231</v>
      </c>
      <c r="B8087" s="2">
        <v>0</v>
      </c>
      <c r="C8087" s="2"/>
      <c r="D8087" s="2"/>
    </row>
    <row r="8088" spans="1:4">
      <c r="A8088" s="2" t="s">
        <v>9232</v>
      </c>
      <c r="B8088" s="2">
        <v>0</v>
      </c>
      <c r="C8088" s="2"/>
      <c r="D8088" s="2"/>
    </row>
    <row r="8089" spans="1:4">
      <c r="A8089" s="2" t="s">
        <v>9233</v>
      </c>
      <c r="B8089" s="2">
        <v>0</v>
      </c>
      <c r="C8089" s="2"/>
      <c r="D8089" s="2"/>
    </row>
    <row r="8090" spans="1:4">
      <c r="A8090" s="2" t="s">
        <v>9234</v>
      </c>
      <c r="B8090" s="2">
        <v>0</v>
      </c>
      <c r="C8090" s="2"/>
      <c r="D8090" s="2"/>
    </row>
    <row r="8091" spans="1:4">
      <c r="A8091" s="2" t="s">
        <v>9235</v>
      </c>
      <c r="B8091" s="2">
        <v>0</v>
      </c>
      <c r="C8091" s="2"/>
      <c r="D8091" s="2"/>
    </row>
    <row r="8092" spans="1:4">
      <c r="A8092" s="2" t="s">
        <v>9236</v>
      </c>
      <c r="B8092" s="2">
        <v>0</v>
      </c>
      <c r="C8092" s="2"/>
      <c r="D8092" s="2"/>
    </row>
    <row r="8093" spans="1:4">
      <c r="A8093" s="2" t="s">
        <v>9237</v>
      </c>
      <c r="B8093" s="2">
        <v>0</v>
      </c>
      <c r="C8093" s="2"/>
      <c r="D8093" s="2"/>
    </row>
    <row r="8094" spans="1:4">
      <c r="A8094" s="2" t="s">
        <v>9238</v>
      </c>
      <c r="B8094" s="2">
        <v>0</v>
      </c>
      <c r="C8094" s="2"/>
      <c r="D8094" s="2"/>
    </row>
    <row r="8095" spans="1:4">
      <c r="A8095" s="2" t="s">
        <v>9239</v>
      </c>
      <c r="B8095" s="2">
        <v>0</v>
      </c>
      <c r="C8095" s="2"/>
      <c r="D8095" s="2"/>
    </row>
    <row r="8096" spans="1:4">
      <c r="A8096" s="2" t="s">
        <v>9240</v>
      </c>
      <c r="B8096" s="2">
        <v>0</v>
      </c>
      <c r="C8096" s="2"/>
      <c r="D8096" s="2"/>
    </row>
    <row r="8097" spans="1:4">
      <c r="A8097" s="2" t="s">
        <v>9241</v>
      </c>
      <c r="B8097" s="2">
        <v>0</v>
      </c>
      <c r="C8097" s="2"/>
      <c r="D8097" s="2"/>
    </row>
    <row r="8098" spans="1:4">
      <c r="A8098" s="2" t="s">
        <v>9242</v>
      </c>
      <c r="B8098" s="2">
        <v>0</v>
      </c>
      <c r="C8098" s="2"/>
      <c r="D8098" s="2"/>
    </row>
    <row r="8099" spans="1:4">
      <c r="A8099" s="2" t="s">
        <v>9243</v>
      </c>
      <c r="B8099" s="2">
        <v>0</v>
      </c>
      <c r="C8099" s="2"/>
      <c r="D8099" s="2"/>
    </row>
    <row r="8100" spans="1:4">
      <c r="A8100" s="2" t="s">
        <v>9244</v>
      </c>
      <c r="B8100" s="2">
        <v>0</v>
      </c>
      <c r="C8100" s="2"/>
      <c r="D8100" s="2"/>
    </row>
    <row r="8101" spans="1:4">
      <c r="A8101" s="2" t="s">
        <v>9245</v>
      </c>
      <c r="B8101" s="2">
        <v>0</v>
      </c>
      <c r="C8101" s="2"/>
      <c r="D8101" s="2"/>
    </row>
    <row r="8102" spans="1:4">
      <c r="A8102" s="2" t="s">
        <v>9246</v>
      </c>
      <c r="B8102" s="2">
        <v>0</v>
      </c>
      <c r="C8102" s="2"/>
      <c r="D8102" s="2"/>
    </row>
    <row r="8103" spans="1:4">
      <c r="A8103" s="2" t="s">
        <v>9247</v>
      </c>
      <c r="B8103" s="2">
        <v>0</v>
      </c>
      <c r="C8103" s="2"/>
      <c r="D8103" s="2"/>
    </row>
    <row r="8104" spans="1:4">
      <c r="A8104" s="2" t="s">
        <v>9248</v>
      </c>
      <c r="B8104" s="2">
        <v>0</v>
      </c>
      <c r="C8104" s="2"/>
      <c r="D8104" s="2"/>
    </row>
    <row r="8105" spans="1:4">
      <c r="A8105" s="2" t="s">
        <v>9249</v>
      </c>
      <c r="B8105" s="2">
        <v>0</v>
      </c>
      <c r="C8105" s="2"/>
      <c r="D8105" s="2"/>
    </row>
    <row r="8106" spans="1:4">
      <c r="A8106" s="2" t="s">
        <v>9250</v>
      </c>
      <c r="B8106" s="2">
        <v>0</v>
      </c>
      <c r="C8106" s="2"/>
      <c r="D8106" s="2"/>
    </row>
    <row r="8107" spans="1:4">
      <c r="A8107" s="2" t="s">
        <v>9251</v>
      </c>
      <c r="B8107" s="2">
        <v>0</v>
      </c>
      <c r="C8107" s="2"/>
      <c r="D8107" s="2"/>
    </row>
    <row r="8108" spans="1:4">
      <c r="A8108" s="2" t="s">
        <v>9252</v>
      </c>
      <c r="B8108" s="2">
        <v>0</v>
      </c>
      <c r="C8108" s="2"/>
      <c r="D8108" s="2"/>
    </row>
    <row r="8109" spans="1:4">
      <c r="A8109" s="2" t="s">
        <v>9253</v>
      </c>
      <c r="B8109" s="2">
        <v>0</v>
      </c>
      <c r="C8109" s="2"/>
      <c r="D8109" s="2"/>
    </row>
    <row r="8110" spans="1:4">
      <c r="A8110" s="2" t="s">
        <v>9254</v>
      </c>
      <c r="B8110" s="2">
        <v>0</v>
      </c>
      <c r="C8110" s="2"/>
      <c r="D8110" s="2"/>
    </row>
    <row r="8111" spans="1:4">
      <c r="A8111" s="2" t="s">
        <v>9255</v>
      </c>
      <c r="B8111" s="2">
        <v>0</v>
      </c>
      <c r="C8111" s="2"/>
      <c r="D8111" s="2"/>
    </row>
    <row r="8112" spans="1:4">
      <c r="A8112" s="2" t="s">
        <v>9256</v>
      </c>
      <c r="B8112" s="2">
        <v>0</v>
      </c>
      <c r="C8112" s="2"/>
      <c r="D8112" s="2"/>
    </row>
    <row r="8113" spans="1:4">
      <c r="A8113" s="2" t="s">
        <v>9257</v>
      </c>
      <c r="B8113" s="2">
        <v>0</v>
      </c>
      <c r="C8113" s="2"/>
      <c r="D8113" s="2"/>
    </row>
    <row r="8114" spans="1:4">
      <c r="A8114" s="2" t="s">
        <v>9258</v>
      </c>
      <c r="B8114" s="2">
        <v>0</v>
      </c>
      <c r="C8114" s="2"/>
      <c r="D8114" s="2"/>
    </row>
    <row r="8115" spans="1:4">
      <c r="A8115" s="2" t="s">
        <v>9259</v>
      </c>
      <c r="B8115" s="2">
        <v>0</v>
      </c>
      <c r="C8115" s="2"/>
      <c r="D8115" s="2"/>
    </row>
    <row r="8116" spans="1:4">
      <c r="A8116" s="2" t="s">
        <v>9260</v>
      </c>
      <c r="B8116" s="2">
        <v>0</v>
      </c>
      <c r="C8116" s="2"/>
      <c r="D8116" s="2"/>
    </row>
    <row r="8117" spans="1:4">
      <c r="A8117" s="2" t="s">
        <v>9261</v>
      </c>
      <c r="B8117" s="2">
        <v>0</v>
      </c>
      <c r="C8117" s="2"/>
      <c r="D8117" s="2"/>
    </row>
    <row r="8118" spans="1:4">
      <c r="A8118" s="2" t="s">
        <v>9262</v>
      </c>
      <c r="B8118" s="2">
        <v>0</v>
      </c>
      <c r="C8118" s="2"/>
      <c r="D8118" s="2"/>
    </row>
    <row r="8119" spans="1:4">
      <c r="A8119" s="2" t="s">
        <v>9263</v>
      </c>
      <c r="B8119" s="2">
        <v>0</v>
      </c>
      <c r="C8119" s="2"/>
      <c r="D8119" s="2"/>
    </row>
    <row r="8120" spans="1:4">
      <c r="A8120" s="2" t="s">
        <v>9264</v>
      </c>
      <c r="B8120" s="2">
        <v>0</v>
      </c>
      <c r="C8120" s="2"/>
      <c r="D8120" s="2"/>
    </row>
    <row r="8121" spans="1:4">
      <c r="A8121" s="2" t="s">
        <v>9265</v>
      </c>
      <c r="B8121" s="2">
        <v>0</v>
      </c>
      <c r="C8121" s="2"/>
      <c r="D8121" s="2"/>
    </row>
    <row r="8122" spans="1:4">
      <c r="A8122" s="2" t="s">
        <v>9266</v>
      </c>
      <c r="B8122" s="2">
        <v>0</v>
      </c>
      <c r="C8122" s="2"/>
      <c r="D8122" s="2"/>
    </row>
    <row r="8123" spans="1:4">
      <c r="A8123" s="2" t="s">
        <v>9267</v>
      </c>
      <c r="B8123" s="2">
        <v>0</v>
      </c>
      <c r="C8123" s="2"/>
      <c r="D8123" s="2"/>
    </row>
    <row r="8124" spans="1:4">
      <c r="A8124" s="2" t="s">
        <v>9268</v>
      </c>
      <c r="B8124" s="2">
        <v>0</v>
      </c>
      <c r="C8124" s="2"/>
      <c r="D8124" s="2"/>
    </row>
    <row r="8125" spans="1:4">
      <c r="A8125" s="2" t="s">
        <v>9269</v>
      </c>
      <c r="B8125" s="2">
        <v>0</v>
      </c>
      <c r="C8125" s="2"/>
      <c r="D8125" s="2"/>
    </row>
    <row r="8126" spans="1:4">
      <c r="A8126" s="2" t="s">
        <v>9270</v>
      </c>
      <c r="B8126" s="2">
        <v>0</v>
      </c>
      <c r="C8126" s="2"/>
      <c r="D8126" s="2"/>
    </row>
    <row r="8127" spans="1:4">
      <c r="A8127" s="2" t="s">
        <v>9271</v>
      </c>
      <c r="B8127" s="2">
        <v>0</v>
      </c>
      <c r="C8127" s="2"/>
      <c r="D8127" s="2"/>
    </row>
    <row r="8128" spans="1:4">
      <c r="A8128" s="2" t="s">
        <v>9272</v>
      </c>
      <c r="B8128" s="2">
        <v>0</v>
      </c>
      <c r="C8128" s="2"/>
      <c r="D8128" s="2"/>
    </row>
    <row r="8129" spans="1:4">
      <c r="A8129" s="2" t="s">
        <v>9273</v>
      </c>
      <c r="B8129" s="2">
        <v>0</v>
      </c>
      <c r="C8129" s="2"/>
      <c r="D8129" s="2"/>
    </row>
    <row r="8130" spans="1:4">
      <c r="A8130" s="2" t="s">
        <v>9274</v>
      </c>
      <c r="B8130" s="2">
        <v>0</v>
      </c>
      <c r="C8130" s="2"/>
      <c r="D8130" s="2"/>
    </row>
    <row r="8131" spans="1:4">
      <c r="A8131" s="2" t="s">
        <v>9275</v>
      </c>
      <c r="B8131" s="2">
        <v>0</v>
      </c>
      <c r="C8131" s="2"/>
      <c r="D8131" s="2"/>
    </row>
    <row r="8132" spans="1:4">
      <c r="A8132" s="2" t="s">
        <v>9276</v>
      </c>
      <c r="B8132" s="2">
        <v>0</v>
      </c>
      <c r="C8132" s="2"/>
      <c r="D8132" s="2"/>
    </row>
    <row r="8133" spans="1:4">
      <c r="A8133" s="2" t="s">
        <v>9277</v>
      </c>
      <c r="B8133" s="2">
        <v>0</v>
      </c>
      <c r="C8133" s="2"/>
      <c r="D8133" s="2"/>
    </row>
    <row r="8134" spans="1:4">
      <c r="A8134" s="2" t="s">
        <v>9278</v>
      </c>
      <c r="B8134" s="2">
        <v>0</v>
      </c>
      <c r="C8134" s="2"/>
      <c r="D8134" s="2"/>
    </row>
    <row r="8135" spans="1:4">
      <c r="A8135" s="2" t="s">
        <v>9279</v>
      </c>
      <c r="B8135" s="2">
        <v>0</v>
      </c>
      <c r="C8135" s="2"/>
      <c r="D8135" s="2"/>
    </row>
    <row r="8136" spans="1:4">
      <c r="A8136" s="2" t="s">
        <v>9280</v>
      </c>
      <c r="B8136" s="2">
        <v>0</v>
      </c>
      <c r="C8136" s="2"/>
      <c r="D8136" s="2"/>
    </row>
    <row r="8137" spans="1:4">
      <c r="A8137" s="2" t="s">
        <v>9281</v>
      </c>
      <c r="B8137" s="2">
        <v>0</v>
      </c>
      <c r="C8137" s="2"/>
      <c r="D8137" s="2"/>
    </row>
    <row r="8138" spans="1:4">
      <c r="A8138" s="2" t="s">
        <v>9282</v>
      </c>
      <c r="B8138" s="2">
        <v>0</v>
      </c>
      <c r="C8138" s="2"/>
      <c r="D8138" s="2"/>
    </row>
    <row r="8139" spans="1:4">
      <c r="A8139" s="2" t="s">
        <v>9283</v>
      </c>
      <c r="B8139" s="2">
        <v>0</v>
      </c>
      <c r="C8139" s="2"/>
      <c r="D8139" s="2"/>
    </row>
    <row r="8140" spans="1:4">
      <c r="A8140" s="2" t="s">
        <v>9284</v>
      </c>
      <c r="B8140" s="2">
        <v>0</v>
      </c>
      <c r="C8140" s="2"/>
      <c r="D8140" s="2"/>
    </row>
    <row r="8141" spans="1:4">
      <c r="A8141" s="2" t="s">
        <v>9285</v>
      </c>
      <c r="B8141" s="2">
        <v>0</v>
      </c>
      <c r="C8141" s="2"/>
      <c r="D8141" s="2"/>
    </row>
    <row r="8142" spans="1:4">
      <c r="A8142" s="2" t="s">
        <v>9286</v>
      </c>
      <c r="B8142" s="2">
        <v>0</v>
      </c>
      <c r="C8142" s="2"/>
      <c r="D8142" s="2"/>
    </row>
    <row r="8143" spans="1:4">
      <c r="A8143" s="2" t="s">
        <v>9287</v>
      </c>
      <c r="B8143" s="2">
        <v>0</v>
      </c>
      <c r="C8143" s="2"/>
      <c r="D8143" s="2"/>
    </row>
    <row r="8144" spans="1:4">
      <c r="A8144" s="2" t="s">
        <v>9288</v>
      </c>
      <c r="B8144" s="2">
        <v>0</v>
      </c>
      <c r="C8144" s="2"/>
      <c r="D8144" s="2"/>
    </row>
    <row r="8145" spans="1:4">
      <c r="A8145" s="2" t="s">
        <v>9289</v>
      </c>
      <c r="B8145" s="2">
        <v>0</v>
      </c>
      <c r="C8145" s="2"/>
      <c r="D8145" s="2"/>
    </row>
    <row r="8146" spans="1:4">
      <c r="A8146" s="2" t="s">
        <v>9290</v>
      </c>
      <c r="B8146" s="2">
        <v>0</v>
      </c>
      <c r="C8146" s="2"/>
      <c r="D8146" s="2"/>
    </row>
    <row r="8147" spans="1:4">
      <c r="A8147" s="2" t="s">
        <v>9291</v>
      </c>
      <c r="B8147" s="2">
        <v>0</v>
      </c>
      <c r="C8147" s="2"/>
      <c r="D8147" s="2"/>
    </row>
    <row r="8148" spans="1:4">
      <c r="A8148" s="2" t="s">
        <v>9292</v>
      </c>
      <c r="B8148" s="2">
        <v>0</v>
      </c>
      <c r="C8148" s="2"/>
      <c r="D8148" s="2"/>
    </row>
    <row r="8149" spans="1:4">
      <c r="A8149" s="2" t="s">
        <v>9293</v>
      </c>
      <c r="B8149" s="2">
        <v>0</v>
      </c>
      <c r="C8149" s="2"/>
      <c r="D8149" s="2"/>
    </row>
    <row r="8150" spans="1:4">
      <c r="A8150" s="2" t="s">
        <v>9294</v>
      </c>
      <c r="B8150" s="2">
        <v>0</v>
      </c>
      <c r="C8150" s="2"/>
      <c r="D8150" s="2"/>
    </row>
    <row r="8151" spans="1:4">
      <c r="A8151" s="2" t="s">
        <v>9295</v>
      </c>
      <c r="B8151" s="2">
        <v>0</v>
      </c>
      <c r="C8151" s="2"/>
      <c r="D8151" s="2"/>
    </row>
    <row r="8152" spans="1:4">
      <c r="A8152" s="2" t="s">
        <v>9296</v>
      </c>
      <c r="B8152" s="2">
        <v>0</v>
      </c>
      <c r="C8152" s="2"/>
      <c r="D8152" s="2"/>
    </row>
    <row r="8153" spans="1:4">
      <c r="A8153" s="2" t="s">
        <v>9297</v>
      </c>
      <c r="B8153" s="2">
        <v>0</v>
      </c>
      <c r="C8153" s="2"/>
      <c r="D8153" s="2"/>
    </row>
    <row r="8154" spans="1:4">
      <c r="A8154" s="2" t="s">
        <v>9298</v>
      </c>
      <c r="B8154" s="2">
        <v>0</v>
      </c>
      <c r="C8154" s="2"/>
      <c r="D8154" s="2"/>
    </row>
    <row r="8155" spans="1:4">
      <c r="A8155" s="2" t="s">
        <v>9299</v>
      </c>
      <c r="B8155" s="2">
        <v>0</v>
      </c>
      <c r="C8155" s="2"/>
      <c r="D8155" s="2"/>
    </row>
    <row r="8156" spans="1:4">
      <c r="A8156" s="2" t="s">
        <v>9300</v>
      </c>
      <c r="B8156" s="2">
        <v>0</v>
      </c>
      <c r="C8156" s="2"/>
      <c r="D8156" s="2"/>
    </row>
    <row r="8157" spans="1:4">
      <c r="A8157" s="2" t="s">
        <v>9301</v>
      </c>
      <c r="B8157" s="2">
        <v>0</v>
      </c>
      <c r="C8157" s="2"/>
      <c r="D8157" s="2"/>
    </row>
    <row r="8158" spans="1:4">
      <c r="A8158" s="2" t="s">
        <v>9302</v>
      </c>
      <c r="B8158" s="2">
        <v>0</v>
      </c>
      <c r="C8158" s="2"/>
      <c r="D8158" s="2"/>
    </row>
    <row r="8159" spans="1:4">
      <c r="A8159" s="2" t="s">
        <v>9303</v>
      </c>
      <c r="B8159" s="2">
        <v>0</v>
      </c>
      <c r="C8159" s="2"/>
      <c r="D8159" s="2"/>
    </row>
    <row r="8160" spans="1:4">
      <c r="A8160" s="2" t="s">
        <v>9304</v>
      </c>
      <c r="B8160" s="2">
        <v>0</v>
      </c>
      <c r="C8160" s="2"/>
      <c r="D8160" s="2"/>
    </row>
    <row r="8161" spans="1:4">
      <c r="A8161" s="2" t="s">
        <v>9305</v>
      </c>
      <c r="B8161" s="2">
        <v>0</v>
      </c>
      <c r="C8161" s="2"/>
      <c r="D8161" s="2"/>
    </row>
    <row r="8162" spans="1:4">
      <c r="A8162" s="2" t="s">
        <v>9306</v>
      </c>
      <c r="B8162" s="2">
        <v>0</v>
      </c>
      <c r="C8162" s="2"/>
      <c r="D8162" s="2"/>
    </row>
    <row r="8163" spans="1:4">
      <c r="A8163" s="2" t="s">
        <v>9307</v>
      </c>
      <c r="B8163" s="2">
        <v>0</v>
      </c>
      <c r="C8163" s="2"/>
      <c r="D8163" s="2"/>
    </row>
    <row r="8164" spans="1:4">
      <c r="A8164" s="2" t="s">
        <v>9308</v>
      </c>
      <c r="B8164" s="2">
        <v>0</v>
      </c>
      <c r="C8164" s="2"/>
      <c r="D8164" s="2"/>
    </row>
    <row r="8165" spans="1:4">
      <c r="A8165" s="2" t="s">
        <v>9309</v>
      </c>
      <c r="B8165" s="2">
        <v>0</v>
      </c>
      <c r="C8165" s="2"/>
      <c r="D8165" s="2"/>
    </row>
    <row r="8166" spans="1:4">
      <c r="A8166" s="2" t="s">
        <v>9310</v>
      </c>
      <c r="B8166" s="2">
        <v>0</v>
      </c>
      <c r="C8166" s="2"/>
      <c r="D8166" s="2"/>
    </row>
    <row r="8167" spans="1:4">
      <c r="A8167" s="2" t="s">
        <v>9311</v>
      </c>
      <c r="B8167" s="2">
        <v>0</v>
      </c>
      <c r="C8167" s="2"/>
      <c r="D8167" s="2"/>
    </row>
    <row r="8168" spans="1:4">
      <c r="A8168" s="2" t="s">
        <v>9312</v>
      </c>
      <c r="B8168" s="2">
        <v>0</v>
      </c>
      <c r="C8168" s="2"/>
      <c r="D8168" s="2"/>
    </row>
    <row r="8169" spans="1:4">
      <c r="A8169" s="2" t="s">
        <v>9313</v>
      </c>
      <c r="B8169" s="2">
        <v>0</v>
      </c>
      <c r="C8169" s="2"/>
      <c r="D8169" s="2"/>
    </row>
    <row r="8170" spans="1:4">
      <c r="A8170" s="2" t="s">
        <v>9314</v>
      </c>
      <c r="B8170" s="2">
        <v>0</v>
      </c>
      <c r="C8170" s="2"/>
      <c r="D8170" s="2"/>
    </row>
    <row r="8171" spans="1:4">
      <c r="A8171" s="2" t="s">
        <v>9315</v>
      </c>
      <c r="B8171" s="2">
        <v>0</v>
      </c>
      <c r="C8171" s="2"/>
      <c r="D8171" s="2"/>
    </row>
    <row r="8172" spans="1:4">
      <c r="A8172" s="2" t="s">
        <v>9316</v>
      </c>
      <c r="B8172" s="2">
        <v>0</v>
      </c>
      <c r="C8172" s="2"/>
      <c r="D8172" s="2"/>
    </row>
    <row r="8173" spans="1:4">
      <c r="A8173" s="2" t="s">
        <v>9317</v>
      </c>
      <c r="B8173" s="2">
        <v>0</v>
      </c>
      <c r="C8173" s="2"/>
      <c r="D8173" s="2"/>
    </row>
    <row r="8174" spans="1:4">
      <c r="A8174" s="2" t="s">
        <v>9318</v>
      </c>
      <c r="B8174" s="2">
        <v>0</v>
      </c>
      <c r="C8174" s="2"/>
      <c r="D8174" s="2"/>
    </row>
    <row r="8175" spans="1:4">
      <c r="A8175" s="2" t="s">
        <v>9319</v>
      </c>
      <c r="B8175" s="2">
        <v>0</v>
      </c>
      <c r="C8175" s="2"/>
      <c r="D8175" s="2"/>
    </row>
    <row r="8176" spans="1:4">
      <c r="A8176" s="2" t="s">
        <v>9320</v>
      </c>
      <c r="B8176" s="2">
        <v>0</v>
      </c>
      <c r="C8176" s="2"/>
      <c r="D8176" s="2"/>
    </row>
    <row r="8177" spans="1:4">
      <c r="A8177" s="2" t="s">
        <v>9321</v>
      </c>
      <c r="B8177" s="2">
        <v>0</v>
      </c>
      <c r="C8177" s="2"/>
      <c r="D8177" s="2"/>
    </row>
    <row r="8178" spans="1:4">
      <c r="A8178" s="2" t="s">
        <v>9322</v>
      </c>
      <c r="B8178" s="2">
        <v>0</v>
      </c>
      <c r="C8178" s="2"/>
      <c r="D8178" s="2"/>
    </row>
    <row r="8179" spans="1:4">
      <c r="A8179" s="2" t="s">
        <v>9323</v>
      </c>
      <c r="B8179" s="2">
        <v>0</v>
      </c>
      <c r="C8179" s="2"/>
      <c r="D8179" s="2"/>
    </row>
    <row r="8180" spans="1:4">
      <c r="A8180" s="2" t="s">
        <v>9324</v>
      </c>
      <c r="B8180" s="2">
        <v>0</v>
      </c>
      <c r="C8180" s="2"/>
      <c r="D8180" s="2"/>
    </row>
    <row r="8181" spans="1:4">
      <c r="A8181" s="2" t="s">
        <v>9325</v>
      </c>
      <c r="B8181" s="2">
        <v>0</v>
      </c>
      <c r="C8181" s="2"/>
      <c r="D8181" s="2"/>
    </row>
    <row r="8182" spans="1:4">
      <c r="A8182" s="2" t="s">
        <v>9326</v>
      </c>
      <c r="B8182" s="2">
        <v>0</v>
      </c>
      <c r="C8182" s="2"/>
      <c r="D8182" s="2"/>
    </row>
    <row r="8183" spans="1:4">
      <c r="A8183" s="2" t="s">
        <v>9327</v>
      </c>
      <c r="B8183" s="2">
        <v>0</v>
      </c>
      <c r="C8183" s="2"/>
      <c r="D8183" s="2"/>
    </row>
    <row r="8184" spans="1:4">
      <c r="A8184" s="2" t="s">
        <v>9328</v>
      </c>
      <c r="B8184" s="2">
        <v>0</v>
      </c>
      <c r="C8184" s="2"/>
      <c r="D8184" s="2"/>
    </row>
    <row r="8185" spans="1:4">
      <c r="A8185" s="2" t="s">
        <v>9329</v>
      </c>
      <c r="B8185" s="2">
        <v>0</v>
      </c>
      <c r="C8185" s="2"/>
      <c r="D8185" s="2"/>
    </row>
    <row r="8186" spans="1:4">
      <c r="A8186" s="2" t="s">
        <v>9330</v>
      </c>
      <c r="B8186" s="2">
        <v>0</v>
      </c>
      <c r="C8186" s="2"/>
      <c r="D8186" s="2"/>
    </row>
    <row r="8187" spans="1:4">
      <c r="A8187" s="2" t="s">
        <v>9331</v>
      </c>
      <c r="B8187" s="2">
        <v>0</v>
      </c>
      <c r="C8187" s="2"/>
      <c r="D8187" s="2"/>
    </row>
    <row r="8188" spans="1:4">
      <c r="A8188" s="2" t="s">
        <v>9332</v>
      </c>
      <c r="B8188" s="2">
        <v>0</v>
      </c>
      <c r="C8188" s="2"/>
      <c r="D8188" s="2"/>
    </row>
    <row r="8189" spans="1:4">
      <c r="A8189" s="2" t="s">
        <v>9333</v>
      </c>
      <c r="B8189" s="2">
        <v>0</v>
      </c>
      <c r="C8189" s="2"/>
      <c r="D8189" s="2"/>
    </row>
    <row r="8190" spans="1:4">
      <c r="A8190" s="2" t="s">
        <v>9334</v>
      </c>
      <c r="B8190" s="2">
        <v>0</v>
      </c>
      <c r="C8190" s="2"/>
      <c r="D8190" s="2"/>
    </row>
    <row r="8191" spans="1:4">
      <c r="A8191" s="2" t="s">
        <v>9335</v>
      </c>
      <c r="B8191" s="2">
        <v>0</v>
      </c>
      <c r="C8191" s="2"/>
      <c r="D8191" s="2"/>
    </row>
    <row r="8192" spans="1:4">
      <c r="A8192" s="2" t="s">
        <v>9336</v>
      </c>
      <c r="B8192" s="2">
        <v>0</v>
      </c>
      <c r="C8192" s="2"/>
      <c r="D8192" s="2"/>
    </row>
    <row r="8193" spans="1:4">
      <c r="A8193" s="2" t="s">
        <v>9337</v>
      </c>
      <c r="B8193" s="2">
        <v>0</v>
      </c>
      <c r="C8193" s="2"/>
      <c r="D8193" s="2"/>
    </row>
    <row r="8194" spans="1:4">
      <c r="A8194" s="2" t="s">
        <v>9338</v>
      </c>
      <c r="B8194" s="2">
        <v>0</v>
      </c>
      <c r="C8194" s="2"/>
      <c r="D8194" s="2"/>
    </row>
    <row r="8195" spans="1:4">
      <c r="A8195" s="2" t="s">
        <v>9339</v>
      </c>
      <c r="B8195" s="2">
        <v>0</v>
      </c>
      <c r="C8195" s="2"/>
      <c r="D8195" s="2"/>
    </row>
    <row r="8196" spans="1:4">
      <c r="A8196" s="2" t="s">
        <v>9340</v>
      </c>
      <c r="B8196" s="2">
        <v>0</v>
      </c>
      <c r="C8196" s="2"/>
      <c r="D8196" s="2"/>
    </row>
    <row r="8197" spans="1:4">
      <c r="A8197" s="2" t="s">
        <v>9341</v>
      </c>
      <c r="B8197" s="2">
        <v>0</v>
      </c>
      <c r="C8197" s="2"/>
      <c r="D8197" s="2"/>
    </row>
    <row r="8198" spans="1:4">
      <c r="A8198" s="2" t="s">
        <v>9342</v>
      </c>
      <c r="B8198" s="2">
        <v>0</v>
      </c>
      <c r="C8198" s="2"/>
      <c r="D8198" s="2"/>
    </row>
    <row r="8199" spans="1:4">
      <c r="A8199" s="2" t="s">
        <v>9343</v>
      </c>
      <c r="B8199" s="2">
        <v>0</v>
      </c>
      <c r="C8199" s="2"/>
      <c r="D8199" s="2"/>
    </row>
    <row r="8200" spans="1:4">
      <c r="A8200" s="2" t="s">
        <v>9344</v>
      </c>
      <c r="B8200" s="2">
        <v>0</v>
      </c>
      <c r="C8200" s="2"/>
      <c r="D8200" s="2"/>
    </row>
    <row r="8201" spans="1:4">
      <c r="A8201" s="2" t="s">
        <v>9345</v>
      </c>
      <c r="B8201" s="2">
        <v>0</v>
      </c>
      <c r="C8201" s="2"/>
      <c r="D8201" s="2"/>
    </row>
    <row r="8202" spans="1:4">
      <c r="A8202" s="2" t="s">
        <v>9346</v>
      </c>
      <c r="B8202" s="2">
        <v>0</v>
      </c>
      <c r="C8202" s="2"/>
      <c r="D8202" s="2"/>
    </row>
    <row r="8203" spans="1:4">
      <c r="A8203" s="2" t="s">
        <v>9347</v>
      </c>
      <c r="B8203" s="2">
        <v>0</v>
      </c>
      <c r="C8203" s="2"/>
      <c r="D8203" s="2"/>
    </row>
    <row r="8204" spans="1:4">
      <c r="A8204" s="2" t="s">
        <v>9348</v>
      </c>
      <c r="B8204" s="2">
        <v>0</v>
      </c>
      <c r="C8204" s="2"/>
      <c r="D8204" s="2"/>
    </row>
    <row r="8205" spans="1:4">
      <c r="A8205" s="2" t="s">
        <v>9349</v>
      </c>
      <c r="B8205" s="2">
        <v>0</v>
      </c>
      <c r="C8205" s="2"/>
      <c r="D8205" s="2"/>
    </row>
    <row r="8206" spans="1:4">
      <c r="A8206" s="2" t="s">
        <v>9350</v>
      </c>
      <c r="B8206" s="2">
        <v>0</v>
      </c>
      <c r="C8206" s="2"/>
      <c r="D8206" s="2"/>
    </row>
    <row r="8207" spans="1:4">
      <c r="A8207" s="2" t="s">
        <v>9351</v>
      </c>
      <c r="B8207" s="2">
        <v>0</v>
      </c>
      <c r="C8207" s="2"/>
      <c r="D8207" s="2"/>
    </row>
    <row r="8208" spans="1:4">
      <c r="A8208" s="2" t="s">
        <v>9352</v>
      </c>
      <c r="B8208" s="2">
        <v>0</v>
      </c>
      <c r="C8208" s="2"/>
      <c r="D8208" s="2"/>
    </row>
    <row r="8209" spans="1:4">
      <c r="A8209" s="2" t="s">
        <v>9353</v>
      </c>
      <c r="B8209" s="2">
        <v>0</v>
      </c>
      <c r="C8209" s="2"/>
      <c r="D8209" s="2"/>
    </row>
    <row r="8210" spans="1:4">
      <c r="A8210" s="2" t="s">
        <v>9354</v>
      </c>
      <c r="B8210" s="2">
        <v>0</v>
      </c>
      <c r="C8210" s="2"/>
      <c r="D8210" s="2"/>
    </row>
    <row r="8211" spans="1:4">
      <c r="A8211" s="2" t="s">
        <v>9355</v>
      </c>
      <c r="B8211" s="2">
        <v>0</v>
      </c>
      <c r="C8211" s="2"/>
      <c r="D8211" s="2"/>
    </row>
    <row r="8212" spans="1:4">
      <c r="A8212" s="2" t="s">
        <v>9356</v>
      </c>
      <c r="B8212" s="2">
        <v>0</v>
      </c>
      <c r="C8212" s="2"/>
      <c r="D8212" s="2"/>
    </row>
    <row r="8213" spans="1:4">
      <c r="A8213" s="2" t="s">
        <v>9357</v>
      </c>
      <c r="B8213" s="2">
        <v>0</v>
      </c>
      <c r="C8213" s="2"/>
      <c r="D8213" s="2"/>
    </row>
    <row r="8214" spans="1:4">
      <c r="A8214" s="2" t="s">
        <v>9358</v>
      </c>
      <c r="B8214" s="2">
        <v>0</v>
      </c>
      <c r="C8214" s="2"/>
      <c r="D8214" s="2"/>
    </row>
    <row r="8215" spans="1:4">
      <c r="A8215" s="2" t="s">
        <v>9359</v>
      </c>
      <c r="B8215" s="2">
        <v>0</v>
      </c>
      <c r="C8215" s="2"/>
      <c r="D8215" s="2"/>
    </row>
    <row r="8216" spans="1:4">
      <c r="A8216" s="2" t="s">
        <v>9360</v>
      </c>
      <c r="B8216" s="2">
        <v>0</v>
      </c>
      <c r="C8216" s="2"/>
      <c r="D8216" s="2"/>
    </row>
    <row r="8217" spans="1:4">
      <c r="A8217" s="2" t="s">
        <v>9361</v>
      </c>
      <c r="B8217" s="2">
        <v>0</v>
      </c>
      <c r="C8217" s="2"/>
      <c r="D8217" s="2"/>
    </row>
    <row r="8218" spans="1:4">
      <c r="A8218" s="2" t="s">
        <v>9362</v>
      </c>
      <c r="B8218" s="2">
        <v>0</v>
      </c>
      <c r="C8218" s="2"/>
      <c r="D8218" s="2"/>
    </row>
    <row r="8219" spans="1:4">
      <c r="A8219" s="2" t="s">
        <v>9363</v>
      </c>
      <c r="B8219" s="2">
        <v>0</v>
      </c>
      <c r="C8219" s="2"/>
      <c r="D8219" s="2"/>
    </row>
    <row r="8220" spans="1:4">
      <c r="A8220" s="2" t="s">
        <v>9364</v>
      </c>
      <c r="B8220" s="2">
        <v>0</v>
      </c>
      <c r="C8220" s="2"/>
      <c r="D8220" s="2"/>
    </row>
    <row r="8221" spans="1:4">
      <c r="A8221" s="2" t="s">
        <v>9365</v>
      </c>
      <c r="B8221" s="2">
        <v>0</v>
      </c>
      <c r="C8221" s="2"/>
      <c r="D8221" s="2"/>
    </row>
    <row r="8222" spans="1:4">
      <c r="A8222" s="2" t="s">
        <v>9366</v>
      </c>
      <c r="B8222" s="2">
        <v>0</v>
      </c>
      <c r="C8222" s="2"/>
      <c r="D8222" s="2"/>
    </row>
    <row r="8223" spans="1:4">
      <c r="A8223" s="2" t="s">
        <v>9367</v>
      </c>
      <c r="B8223" s="2">
        <v>0</v>
      </c>
      <c r="C8223" s="2"/>
      <c r="D8223" s="2"/>
    </row>
    <row r="8224" spans="1:4">
      <c r="A8224" s="2" t="s">
        <v>9368</v>
      </c>
      <c r="B8224" s="2">
        <v>0</v>
      </c>
      <c r="C8224" s="2"/>
      <c r="D8224" s="2"/>
    </row>
    <row r="8225" spans="1:4">
      <c r="A8225" s="2" t="s">
        <v>9369</v>
      </c>
      <c r="B8225" s="2">
        <v>0</v>
      </c>
      <c r="C8225" s="2"/>
      <c r="D8225" s="2"/>
    </row>
    <row r="8226" spans="1:4">
      <c r="A8226" s="2" t="s">
        <v>9370</v>
      </c>
      <c r="B8226" s="2">
        <v>0</v>
      </c>
      <c r="C8226" s="2"/>
      <c r="D8226" s="2"/>
    </row>
    <row r="8227" spans="1:4">
      <c r="A8227" s="2" t="s">
        <v>9371</v>
      </c>
      <c r="B8227" s="2">
        <v>0</v>
      </c>
      <c r="C8227" s="2"/>
      <c r="D8227" s="2"/>
    </row>
    <row r="8228" spans="1:4">
      <c r="A8228" s="2" t="s">
        <v>9372</v>
      </c>
      <c r="B8228" s="2">
        <v>0</v>
      </c>
      <c r="C8228" s="2"/>
      <c r="D8228" s="2"/>
    </row>
    <row r="8229" spans="1:4">
      <c r="A8229" s="2" t="s">
        <v>9373</v>
      </c>
      <c r="B8229" s="2">
        <v>0</v>
      </c>
      <c r="C8229" s="2"/>
      <c r="D8229" s="2"/>
    </row>
    <row r="8230" spans="1:4">
      <c r="A8230" s="2" t="s">
        <v>9374</v>
      </c>
      <c r="B8230" s="2">
        <v>0</v>
      </c>
      <c r="C8230" s="2"/>
      <c r="D8230" s="2"/>
    </row>
    <row r="8231" spans="1:4">
      <c r="A8231" s="2" t="s">
        <v>9375</v>
      </c>
      <c r="B8231" s="2">
        <v>0</v>
      </c>
      <c r="C8231" s="2"/>
      <c r="D8231" s="2"/>
    </row>
    <row r="8232" spans="1:4">
      <c r="A8232" s="2" t="s">
        <v>9376</v>
      </c>
      <c r="B8232" s="2">
        <v>0</v>
      </c>
      <c r="C8232" s="2"/>
      <c r="D8232" s="2"/>
    </row>
    <row r="8233" spans="1:4">
      <c r="A8233" s="2" t="s">
        <v>9377</v>
      </c>
      <c r="B8233" s="2">
        <v>0</v>
      </c>
      <c r="C8233" s="2"/>
      <c r="D8233" s="2"/>
    </row>
    <row r="8234" spans="1:4">
      <c r="A8234" s="2" t="s">
        <v>9378</v>
      </c>
      <c r="B8234" s="2">
        <v>0</v>
      </c>
      <c r="C8234" s="2"/>
      <c r="D8234" s="2"/>
    </row>
    <row r="8235" spans="1:4">
      <c r="A8235" s="2" t="s">
        <v>9379</v>
      </c>
      <c r="B8235" s="2">
        <v>0</v>
      </c>
      <c r="C8235" s="2"/>
      <c r="D8235" s="2"/>
    </row>
    <row r="8236" spans="1:4">
      <c r="A8236" s="2" t="s">
        <v>9380</v>
      </c>
      <c r="B8236" s="2">
        <v>0</v>
      </c>
      <c r="C8236" s="2"/>
      <c r="D8236" s="2"/>
    </row>
    <row r="8237" spans="1:4">
      <c r="A8237" s="2" t="s">
        <v>9381</v>
      </c>
      <c r="B8237" s="2">
        <v>0</v>
      </c>
      <c r="C8237" s="2"/>
      <c r="D8237" s="2"/>
    </row>
    <row r="8238" spans="1:4">
      <c r="A8238" s="2" t="s">
        <v>9382</v>
      </c>
      <c r="B8238" s="2">
        <v>0</v>
      </c>
      <c r="C8238" s="2"/>
      <c r="D8238" s="2"/>
    </row>
    <row r="8239" spans="1:4">
      <c r="A8239" s="2" t="s">
        <v>9383</v>
      </c>
      <c r="B8239" s="2">
        <v>0</v>
      </c>
      <c r="C8239" s="2"/>
      <c r="D8239" s="2"/>
    </row>
    <row r="8240" spans="1:4">
      <c r="A8240" s="2" t="s">
        <v>9384</v>
      </c>
      <c r="B8240" s="2">
        <v>0</v>
      </c>
      <c r="C8240" s="2"/>
      <c r="D8240" s="2"/>
    </row>
    <row r="8241" spans="1:4">
      <c r="A8241" s="2" t="s">
        <v>9385</v>
      </c>
      <c r="B8241" s="2">
        <v>0</v>
      </c>
      <c r="C8241" s="2"/>
      <c r="D8241" s="2"/>
    </row>
    <row r="8242" spans="1:4">
      <c r="A8242" s="2" t="s">
        <v>9386</v>
      </c>
      <c r="B8242" s="2">
        <v>0</v>
      </c>
      <c r="C8242" s="2"/>
      <c r="D8242" s="2"/>
    </row>
    <row r="8243" spans="1:4">
      <c r="A8243" s="2" t="s">
        <v>9387</v>
      </c>
      <c r="B8243" s="2">
        <v>0</v>
      </c>
      <c r="C8243" s="2"/>
      <c r="D8243" s="2"/>
    </row>
    <row r="8244" spans="1:4">
      <c r="A8244" s="2" t="s">
        <v>9388</v>
      </c>
      <c r="B8244" s="2">
        <v>0</v>
      </c>
      <c r="C8244" s="2"/>
      <c r="D8244" s="2"/>
    </row>
    <row r="8245" spans="1:4">
      <c r="A8245" s="2" t="s">
        <v>9389</v>
      </c>
      <c r="B8245" s="2">
        <v>0</v>
      </c>
      <c r="C8245" s="2"/>
      <c r="D8245" s="2"/>
    </row>
    <row r="8246" spans="1:4">
      <c r="A8246" s="2" t="s">
        <v>9390</v>
      </c>
      <c r="B8246" s="2">
        <v>0</v>
      </c>
      <c r="C8246" s="2"/>
      <c r="D8246" s="2"/>
    </row>
    <row r="8247" spans="1:4">
      <c r="A8247" s="2" t="s">
        <v>9391</v>
      </c>
      <c r="B8247" s="2">
        <v>0</v>
      </c>
      <c r="C8247" s="2"/>
      <c r="D8247" s="2"/>
    </row>
    <row r="8248" spans="1:4">
      <c r="A8248" s="2" t="s">
        <v>9392</v>
      </c>
      <c r="B8248" s="2">
        <v>0</v>
      </c>
      <c r="C8248" s="2"/>
      <c r="D8248" s="2"/>
    </row>
    <row r="8249" spans="1:4">
      <c r="A8249" s="2" t="s">
        <v>9393</v>
      </c>
      <c r="B8249" s="2">
        <v>0</v>
      </c>
      <c r="C8249" s="2"/>
      <c r="D8249" s="2"/>
    </row>
    <row r="8250" spans="1:4">
      <c r="A8250" s="2" t="s">
        <v>9394</v>
      </c>
      <c r="B8250" s="2">
        <v>0</v>
      </c>
      <c r="C8250" s="2"/>
      <c r="D8250" s="2"/>
    </row>
    <row r="8251" spans="1:4">
      <c r="A8251" s="2" t="s">
        <v>9395</v>
      </c>
      <c r="B8251" s="2">
        <v>0</v>
      </c>
      <c r="C8251" s="2"/>
      <c r="D8251" s="2"/>
    </row>
    <row r="8252" spans="1:4">
      <c r="A8252" s="2" t="s">
        <v>9396</v>
      </c>
      <c r="B8252" s="2">
        <v>0</v>
      </c>
      <c r="C8252" s="2"/>
      <c r="D8252" s="2"/>
    </row>
    <row r="8253" spans="1:4">
      <c r="A8253" s="2" t="s">
        <v>9397</v>
      </c>
      <c r="B8253" s="2">
        <v>0</v>
      </c>
      <c r="C8253" s="2"/>
      <c r="D8253" s="2"/>
    </row>
    <row r="8254" spans="1:4">
      <c r="A8254" s="2" t="s">
        <v>9398</v>
      </c>
      <c r="B8254" s="2">
        <v>0</v>
      </c>
      <c r="C8254" s="2"/>
      <c r="D8254" s="2"/>
    </row>
    <row r="8255" spans="1:4">
      <c r="A8255" s="2" t="s">
        <v>9399</v>
      </c>
      <c r="B8255" s="2">
        <v>0</v>
      </c>
      <c r="C8255" s="2"/>
      <c r="D8255" s="2"/>
    </row>
    <row r="8256" spans="1:4">
      <c r="A8256" s="2" t="s">
        <v>9400</v>
      </c>
      <c r="B8256" s="2">
        <v>0</v>
      </c>
      <c r="C8256" s="2"/>
      <c r="D8256" s="2"/>
    </row>
    <row r="8257" spans="1:4">
      <c r="A8257" s="2" t="s">
        <v>9401</v>
      </c>
      <c r="B8257" s="2">
        <v>0</v>
      </c>
      <c r="C8257" s="2"/>
      <c r="D8257" s="2"/>
    </row>
    <row r="8258" spans="1:4">
      <c r="A8258" s="2" t="s">
        <v>9402</v>
      </c>
      <c r="B8258" s="2">
        <v>0</v>
      </c>
      <c r="C8258" s="2"/>
      <c r="D8258" s="2"/>
    </row>
    <row r="8259" spans="1:4">
      <c r="A8259" s="2" t="s">
        <v>9403</v>
      </c>
      <c r="B8259" s="2">
        <v>0</v>
      </c>
      <c r="C8259" s="2"/>
      <c r="D8259" s="2"/>
    </row>
    <row r="8260" spans="1:4">
      <c r="A8260" s="2" t="s">
        <v>9404</v>
      </c>
      <c r="B8260" s="2">
        <v>0</v>
      </c>
      <c r="C8260" s="2"/>
      <c r="D8260" s="2"/>
    </row>
    <row r="8261" spans="1:4">
      <c r="A8261" s="2" t="s">
        <v>9405</v>
      </c>
      <c r="B8261" s="2">
        <v>0</v>
      </c>
      <c r="C8261" s="2"/>
      <c r="D8261" s="2"/>
    </row>
    <row r="8262" spans="1:4">
      <c r="A8262" s="2" t="s">
        <v>9406</v>
      </c>
      <c r="B8262" s="2">
        <v>0</v>
      </c>
      <c r="C8262" s="2"/>
      <c r="D8262" s="2"/>
    </row>
    <row r="8263" spans="1:4">
      <c r="A8263" s="2" t="s">
        <v>9407</v>
      </c>
      <c r="B8263" s="2">
        <v>0</v>
      </c>
      <c r="C8263" s="2"/>
      <c r="D8263" s="2"/>
    </row>
    <row r="8264" spans="1:4">
      <c r="A8264" s="2" t="s">
        <v>9408</v>
      </c>
      <c r="B8264" s="2">
        <v>0</v>
      </c>
      <c r="C8264" s="2"/>
      <c r="D8264" s="2"/>
    </row>
    <row r="8265" spans="1:4">
      <c r="A8265" s="2" t="s">
        <v>9409</v>
      </c>
      <c r="B8265" s="2">
        <v>0</v>
      </c>
      <c r="C8265" s="2"/>
      <c r="D8265" s="2"/>
    </row>
    <row r="8266" spans="1:4">
      <c r="A8266" s="2" t="s">
        <v>9410</v>
      </c>
      <c r="B8266" s="2">
        <v>0</v>
      </c>
      <c r="C8266" s="2"/>
      <c r="D8266" s="2"/>
    </row>
    <row r="8267" spans="1:4">
      <c r="A8267" s="2" t="s">
        <v>9411</v>
      </c>
      <c r="B8267" s="2">
        <v>0</v>
      </c>
      <c r="C8267" s="2"/>
      <c r="D8267" s="2"/>
    </row>
    <row r="8268" spans="1:4">
      <c r="A8268" s="2" t="s">
        <v>9412</v>
      </c>
      <c r="B8268" s="2">
        <v>0</v>
      </c>
      <c r="C8268" s="2"/>
      <c r="D8268" s="2"/>
    </row>
    <row r="8269" spans="1:4">
      <c r="A8269" s="2" t="s">
        <v>9413</v>
      </c>
      <c r="B8269" s="2">
        <v>0</v>
      </c>
      <c r="C8269" s="2"/>
      <c r="D8269" s="2"/>
    </row>
    <row r="8270" spans="1:4">
      <c r="A8270" s="2" t="s">
        <v>9414</v>
      </c>
      <c r="B8270" s="2">
        <v>0</v>
      </c>
      <c r="C8270" s="2"/>
      <c r="D8270" s="2"/>
    </row>
    <row r="8271" spans="1:4">
      <c r="A8271" s="2" t="s">
        <v>9415</v>
      </c>
      <c r="B8271" s="2">
        <v>0</v>
      </c>
      <c r="C8271" s="2"/>
      <c r="D8271" s="2"/>
    </row>
    <row r="8272" spans="1:4">
      <c r="A8272" s="2" t="s">
        <v>9416</v>
      </c>
      <c r="B8272" s="2">
        <v>0</v>
      </c>
      <c r="C8272" s="2"/>
      <c r="D8272" s="2"/>
    </row>
    <row r="8273" spans="1:4">
      <c r="A8273" s="2" t="s">
        <v>9417</v>
      </c>
      <c r="B8273" s="2">
        <v>0</v>
      </c>
      <c r="C8273" s="2"/>
      <c r="D8273" s="2"/>
    </row>
    <row r="8274" spans="1:4">
      <c r="A8274" s="2" t="s">
        <v>9418</v>
      </c>
      <c r="B8274" s="2">
        <v>0</v>
      </c>
      <c r="C8274" s="2"/>
      <c r="D8274" s="2"/>
    </row>
    <row r="8275" spans="1:4">
      <c r="A8275" s="2" t="s">
        <v>9419</v>
      </c>
      <c r="B8275" s="2">
        <v>0</v>
      </c>
      <c r="C8275" s="2"/>
      <c r="D8275" s="2"/>
    </row>
    <row r="8276" spans="1:4">
      <c r="A8276" s="2" t="s">
        <v>9420</v>
      </c>
      <c r="B8276" s="2">
        <v>0</v>
      </c>
      <c r="C8276" s="2"/>
      <c r="D8276" s="2"/>
    </row>
    <row r="8277" spans="1:4">
      <c r="A8277" s="2" t="s">
        <v>9421</v>
      </c>
      <c r="B8277" s="2">
        <v>0</v>
      </c>
      <c r="C8277" s="2"/>
      <c r="D8277" s="2"/>
    </row>
    <row r="8278" spans="1:4">
      <c r="A8278" s="2" t="s">
        <v>9422</v>
      </c>
      <c r="B8278" s="2">
        <v>0</v>
      </c>
      <c r="C8278" s="2"/>
      <c r="D8278" s="2"/>
    </row>
    <row r="8279" spans="1:4">
      <c r="A8279" s="2" t="s">
        <v>9423</v>
      </c>
      <c r="B8279" s="2">
        <v>0</v>
      </c>
      <c r="C8279" s="2"/>
      <c r="D8279" s="2"/>
    </row>
    <row r="8280" spans="1:4">
      <c r="A8280" s="2" t="s">
        <v>9424</v>
      </c>
      <c r="B8280" s="2">
        <v>0</v>
      </c>
      <c r="C8280" s="2"/>
      <c r="D8280" s="2"/>
    </row>
    <row r="8281" spans="1:4">
      <c r="A8281" s="2" t="s">
        <v>9425</v>
      </c>
      <c r="B8281" s="2">
        <v>0</v>
      </c>
      <c r="C8281" s="2"/>
      <c r="D8281" s="2"/>
    </row>
    <row r="8282" spans="1:4">
      <c r="A8282" s="2" t="s">
        <v>9426</v>
      </c>
      <c r="B8282" s="2">
        <v>0</v>
      </c>
      <c r="C8282" s="2"/>
      <c r="D8282" s="2"/>
    </row>
    <row r="8283" spans="1:4">
      <c r="A8283" s="2" t="s">
        <v>9427</v>
      </c>
      <c r="B8283" s="2">
        <v>0</v>
      </c>
      <c r="C8283" s="2"/>
      <c r="D8283" s="2"/>
    </row>
    <row r="8284" spans="1:4">
      <c r="A8284" s="2" t="s">
        <v>9428</v>
      </c>
      <c r="B8284" s="2">
        <v>0</v>
      </c>
      <c r="C8284" s="2"/>
      <c r="D8284" s="2"/>
    </row>
    <row r="8285" spans="1:4">
      <c r="A8285" s="2" t="s">
        <v>9429</v>
      </c>
      <c r="B8285" s="2">
        <v>0</v>
      </c>
      <c r="C8285" s="2"/>
      <c r="D8285" s="2"/>
    </row>
    <row r="8286" spans="1:4">
      <c r="A8286" s="2" t="s">
        <v>9430</v>
      </c>
      <c r="B8286" s="2">
        <v>0</v>
      </c>
      <c r="C8286" s="2"/>
      <c r="D8286" s="2"/>
    </row>
    <row r="8287" spans="1:4">
      <c r="A8287" s="2" t="s">
        <v>9431</v>
      </c>
      <c r="B8287" s="2">
        <v>0</v>
      </c>
      <c r="C8287" s="2"/>
      <c r="D8287" s="2"/>
    </row>
    <row r="8288" spans="1:4">
      <c r="A8288" s="2" t="s">
        <v>9432</v>
      </c>
      <c r="B8288" s="2">
        <v>0</v>
      </c>
      <c r="C8288" s="2"/>
      <c r="D8288" s="2"/>
    </row>
    <row r="8289" spans="1:4">
      <c r="A8289" s="2" t="s">
        <v>9433</v>
      </c>
      <c r="B8289" s="2">
        <v>0</v>
      </c>
      <c r="C8289" s="2"/>
      <c r="D8289" s="2"/>
    </row>
    <row r="8290" spans="1:4">
      <c r="A8290" s="2" t="s">
        <v>9434</v>
      </c>
      <c r="B8290" s="2">
        <v>0</v>
      </c>
      <c r="C8290" s="2"/>
      <c r="D8290" s="2"/>
    </row>
    <row r="8291" spans="1:4">
      <c r="A8291" s="2" t="s">
        <v>9435</v>
      </c>
      <c r="B8291" s="2">
        <v>0</v>
      </c>
      <c r="C8291" s="2"/>
      <c r="D8291" s="2"/>
    </row>
    <row r="8292" spans="1:4">
      <c r="A8292" s="2" t="s">
        <v>9436</v>
      </c>
      <c r="B8292" s="2">
        <v>0</v>
      </c>
      <c r="C8292" s="2"/>
      <c r="D8292" s="2"/>
    </row>
    <row r="8293" spans="1:4">
      <c r="A8293" s="2" t="s">
        <v>9437</v>
      </c>
      <c r="B8293" s="2">
        <v>0</v>
      </c>
      <c r="C8293" s="2"/>
      <c r="D8293" s="2"/>
    </row>
    <row r="8294" spans="1:4">
      <c r="A8294" s="2" t="s">
        <v>9438</v>
      </c>
      <c r="B8294" s="2">
        <v>0</v>
      </c>
      <c r="C8294" s="2"/>
      <c r="D8294" s="2"/>
    </row>
    <row r="8295" spans="1:4">
      <c r="A8295" s="2" t="s">
        <v>9439</v>
      </c>
      <c r="B8295" s="2">
        <v>0</v>
      </c>
      <c r="C8295" s="2"/>
      <c r="D8295" s="2"/>
    </row>
    <row r="8296" spans="1:4">
      <c r="A8296" s="2" t="s">
        <v>9440</v>
      </c>
      <c r="B8296" s="2">
        <v>0</v>
      </c>
      <c r="C8296" s="2"/>
      <c r="D8296" s="2"/>
    </row>
    <row r="8297" spans="1:4">
      <c r="A8297" s="2" t="s">
        <v>9441</v>
      </c>
      <c r="B8297" s="2">
        <v>0</v>
      </c>
      <c r="C8297" s="2"/>
      <c r="D8297" s="2"/>
    </row>
    <row r="8298" spans="1:4">
      <c r="A8298" s="2" t="s">
        <v>9442</v>
      </c>
      <c r="B8298" s="2">
        <v>0</v>
      </c>
      <c r="C8298" s="2"/>
      <c r="D8298" s="2"/>
    </row>
    <row r="8299" spans="1:4">
      <c r="A8299" s="2" t="s">
        <v>9443</v>
      </c>
      <c r="B8299" s="2">
        <v>0</v>
      </c>
      <c r="C8299" s="2"/>
      <c r="D8299" s="2"/>
    </row>
    <row r="8300" spans="1:4">
      <c r="A8300" s="2" t="s">
        <v>9444</v>
      </c>
      <c r="B8300" s="2">
        <v>0</v>
      </c>
      <c r="C8300" s="2"/>
      <c r="D8300" s="2"/>
    </row>
    <row r="8301" spans="1:4">
      <c r="A8301" s="2" t="s">
        <v>9445</v>
      </c>
      <c r="B8301" s="2">
        <v>0</v>
      </c>
      <c r="C8301" s="2"/>
      <c r="D8301" s="2"/>
    </row>
    <row r="8302" spans="1:4">
      <c r="A8302" s="2" t="s">
        <v>9446</v>
      </c>
      <c r="B8302" s="2">
        <v>0</v>
      </c>
      <c r="C8302" s="2"/>
      <c r="D8302" s="2"/>
    </row>
    <row r="8303" spans="1:4">
      <c r="A8303" s="2" t="s">
        <v>9447</v>
      </c>
      <c r="B8303" s="2">
        <v>0</v>
      </c>
      <c r="C8303" s="2"/>
      <c r="D8303" s="2"/>
    </row>
    <row r="8304" spans="1:4">
      <c r="A8304" s="2" t="s">
        <v>9448</v>
      </c>
      <c r="B8304" s="2">
        <v>0</v>
      </c>
      <c r="C8304" s="2"/>
      <c r="D8304" s="2"/>
    </row>
    <row r="8305" spans="1:4">
      <c r="A8305" s="2" t="s">
        <v>9449</v>
      </c>
      <c r="B8305" s="2">
        <v>0</v>
      </c>
      <c r="C8305" s="2"/>
      <c r="D8305" s="2"/>
    </row>
    <row r="8306" spans="1:4">
      <c r="A8306" s="2" t="s">
        <v>9450</v>
      </c>
      <c r="B8306" s="2">
        <v>0</v>
      </c>
      <c r="C8306" s="2"/>
      <c r="D8306" s="2"/>
    </row>
    <row r="8307" spans="1:4">
      <c r="A8307" s="2" t="s">
        <v>9451</v>
      </c>
      <c r="B8307" s="2">
        <v>0</v>
      </c>
      <c r="C8307" s="2"/>
      <c r="D8307" s="2"/>
    </row>
    <row r="8308" spans="1:4">
      <c r="A8308" s="2" t="s">
        <v>9452</v>
      </c>
      <c r="B8308" s="2">
        <v>0</v>
      </c>
      <c r="C8308" s="2"/>
      <c r="D8308" s="2"/>
    </row>
    <row r="8309" spans="1:4">
      <c r="A8309" s="2" t="s">
        <v>9453</v>
      </c>
      <c r="B8309" s="2">
        <v>0</v>
      </c>
      <c r="C8309" s="2"/>
      <c r="D8309" s="2"/>
    </row>
    <row r="8310" spans="1:4">
      <c r="A8310" s="2" t="s">
        <v>9454</v>
      </c>
      <c r="B8310" s="2">
        <v>0</v>
      </c>
      <c r="C8310" s="2"/>
      <c r="D8310" s="2"/>
    </row>
    <row r="8311" spans="1:4">
      <c r="A8311" s="2" t="s">
        <v>9455</v>
      </c>
      <c r="B8311" s="2">
        <v>0</v>
      </c>
      <c r="C8311" s="2"/>
      <c r="D8311" s="2"/>
    </row>
    <row r="8312" spans="1:4">
      <c r="A8312" s="2" t="s">
        <v>9456</v>
      </c>
      <c r="B8312" s="2">
        <v>0</v>
      </c>
      <c r="C8312" s="2"/>
      <c r="D8312" s="2"/>
    </row>
    <row r="8313" spans="1:4">
      <c r="A8313" s="2" t="s">
        <v>9457</v>
      </c>
      <c r="B8313" s="2">
        <v>0</v>
      </c>
      <c r="C8313" s="2"/>
      <c r="D8313" s="2"/>
    </row>
    <row r="8314" spans="1:4">
      <c r="A8314" s="2" t="s">
        <v>9458</v>
      </c>
      <c r="B8314" s="2">
        <v>0</v>
      </c>
      <c r="C8314" s="2"/>
      <c r="D8314" s="2"/>
    </row>
    <row r="8315" spans="1:4">
      <c r="A8315" s="2" t="s">
        <v>9459</v>
      </c>
      <c r="B8315" s="2">
        <v>0</v>
      </c>
      <c r="C8315" s="2"/>
      <c r="D8315" s="2"/>
    </row>
    <row r="8316" spans="1:4">
      <c r="A8316" s="2" t="s">
        <v>9460</v>
      </c>
      <c r="B8316" s="2">
        <v>0</v>
      </c>
      <c r="C8316" s="2"/>
      <c r="D8316" s="2"/>
    </row>
    <row r="8317" spans="1:4">
      <c r="A8317" s="2" t="s">
        <v>9461</v>
      </c>
      <c r="B8317" s="2">
        <v>0</v>
      </c>
      <c r="C8317" s="2"/>
      <c r="D8317" s="2"/>
    </row>
    <row r="8318" spans="1:4">
      <c r="A8318" s="2" t="s">
        <v>9462</v>
      </c>
      <c r="B8318" s="2">
        <v>0</v>
      </c>
      <c r="C8318" s="2"/>
      <c r="D8318" s="2"/>
    </row>
    <row r="8319" spans="1:4">
      <c r="A8319" s="2" t="s">
        <v>9463</v>
      </c>
      <c r="B8319" s="2">
        <v>0</v>
      </c>
      <c r="C8319" s="2"/>
      <c r="D8319" s="2"/>
    </row>
    <row r="8320" spans="1:4">
      <c r="A8320" s="2" t="s">
        <v>9464</v>
      </c>
      <c r="B8320" s="2">
        <v>0</v>
      </c>
      <c r="C8320" s="2"/>
      <c r="D8320" s="2"/>
    </row>
    <row r="8321" spans="1:4">
      <c r="A8321" s="2" t="s">
        <v>9465</v>
      </c>
      <c r="B8321" s="2">
        <v>0</v>
      </c>
      <c r="C8321" s="2"/>
      <c r="D8321" s="2"/>
    </row>
    <row r="8322" spans="1:4">
      <c r="A8322" s="2" t="s">
        <v>9466</v>
      </c>
      <c r="B8322" s="2">
        <v>0</v>
      </c>
      <c r="C8322" s="2"/>
      <c r="D8322" s="2"/>
    </row>
    <row r="8323" spans="1:4">
      <c r="A8323" s="2" t="s">
        <v>9467</v>
      </c>
      <c r="B8323" s="2">
        <v>0</v>
      </c>
      <c r="C8323" s="2"/>
      <c r="D8323" s="2"/>
    </row>
    <row r="8324" spans="1:4">
      <c r="A8324" s="2" t="s">
        <v>9468</v>
      </c>
      <c r="B8324" s="2">
        <v>0</v>
      </c>
      <c r="C8324" s="2"/>
      <c r="D8324" s="2"/>
    </row>
    <row r="8325" spans="1:4">
      <c r="A8325" s="2" t="s">
        <v>9469</v>
      </c>
      <c r="B8325" s="2">
        <v>0</v>
      </c>
      <c r="C8325" s="2"/>
      <c r="D8325" s="2"/>
    </row>
    <row r="8326" spans="1:4">
      <c r="A8326" s="2" t="s">
        <v>9470</v>
      </c>
      <c r="B8326" s="2">
        <v>0</v>
      </c>
      <c r="C8326" s="2"/>
      <c r="D8326" s="2"/>
    </row>
    <row r="8327" spans="1:4">
      <c r="A8327" s="2" t="s">
        <v>9471</v>
      </c>
      <c r="B8327" s="2">
        <v>0</v>
      </c>
      <c r="C8327" s="2"/>
      <c r="D8327" s="2"/>
    </row>
    <row r="8328" spans="1:4">
      <c r="A8328" s="2" t="s">
        <v>9472</v>
      </c>
      <c r="B8328" s="2">
        <v>0</v>
      </c>
      <c r="C8328" s="2"/>
      <c r="D8328" s="2"/>
    </row>
    <row r="8329" spans="1:4">
      <c r="A8329" s="2" t="s">
        <v>9473</v>
      </c>
      <c r="B8329" s="2">
        <v>0</v>
      </c>
      <c r="C8329" s="2"/>
      <c r="D8329" s="2"/>
    </row>
    <row r="8330" spans="1:4">
      <c r="A8330" s="2" t="s">
        <v>9474</v>
      </c>
      <c r="B8330" s="2">
        <v>0</v>
      </c>
      <c r="C8330" s="2"/>
      <c r="D8330" s="2"/>
    </row>
    <row r="8331" spans="1:4">
      <c r="A8331" s="2" t="s">
        <v>9475</v>
      </c>
      <c r="B8331" s="2">
        <v>0</v>
      </c>
      <c r="C8331" s="2"/>
      <c r="D8331" s="2"/>
    </row>
    <row r="8332" spans="1:4">
      <c r="A8332" s="2" t="s">
        <v>9476</v>
      </c>
      <c r="B8332" s="2">
        <v>0</v>
      </c>
      <c r="C8332" s="2"/>
      <c r="D8332" s="2"/>
    </row>
    <row r="8333" spans="1:4">
      <c r="A8333" s="2" t="s">
        <v>9477</v>
      </c>
      <c r="B8333" s="2">
        <v>0</v>
      </c>
      <c r="C8333" s="2"/>
      <c r="D8333" s="2"/>
    </row>
    <row r="8334" spans="1:4">
      <c r="A8334" s="2" t="s">
        <v>9478</v>
      </c>
      <c r="B8334" s="2">
        <v>0</v>
      </c>
      <c r="C8334" s="2"/>
      <c r="D8334" s="2"/>
    </row>
    <row r="8335" spans="1:4">
      <c r="A8335" s="2" t="s">
        <v>9479</v>
      </c>
      <c r="B8335" s="2">
        <v>0</v>
      </c>
      <c r="C8335" s="2"/>
      <c r="D8335" s="2"/>
    </row>
    <row r="8336" spans="1:4">
      <c r="A8336" s="2" t="s">
        <v>9480</v>
      </c>
      <c r="B8336" s="2">
        <v>0</v>
      </c>
      <c r="C8336" s="2"/>
      <c r="D8336" s="2"/>
    </row>
    <row r="8337" spans="1:4">
      <c r="A8337" s="2" t="s">
        <v>9481</v>
      </c>
      <c r="B8337" s="2">
        <v>0</v>
      </c>
      <c r="C8337" s="2"/>
      <c r="D8337" s="2"/>
    </row>
    <row r="8338" spans="1:4">
      <c r="A8338" s="2" t="s">
        <v>9482</v>
      </c>
      <c r="B8338" s="2">
        <v>0</v>
      </c>
      <c r="C8338" s="2"/>
      <c r="D8338" s="2"/>
    </row>
    <row r="8339" spans="1:4">
      <c r="A8339" s="2" t="s">
        <v>9483</v>
      </c>
      <c r="B8339" s="2">
        <v>0</v>
      </c>
      <c r="C8339" s="2"/>
      <c r="D8339" s="2"/>
    </row>
    <row r="8340" spans="1:4">
      <c r="A8340" s="2" t="s">
        <v>9484</v>
      </c>
      <c r="B8340" s="2">
        <v>0</v>
      </c>
      <c r="C8340" s="2"/>
      <c r="D8340" s="2"/>
    </row>
    <row r="8341" spans="1:4">
      <c r="A8341" s="2" t="s">
        <v>9485</v>
      </c>
      <c r="B8341" s="2">
        <v>0</v>
      </c>
      <c r="C8341" s="2"/>
      <c r="D8341" s="2"/>
    </row>
    <row r="8342" spans="1:4">
      <c r="A8342" s="2" t="s">
        <v>9486</v>
      </c>
      <c r="B8342" s="2">
        <v>0</v>
      </c>
      <c r="C8342" s="2"/>
      <c r="D8342" s="2"/>
    </row>
    <row r="8343" spans="1:4">
      <c r="A8343" s="2" t="s">
        <v>9487</v>
      </c>
      <c r="B8343" s="2">
        <v>0</v>
      </c>
      <c r="C8343" s="2"/>
      <c r="D8343" s="2"/>
    </row>
    <row r="8344" spans="1:4">
      <c r="A8344" s="2" t="s">
        <v>9488</v>
      </c>
      <c r="B8344" s="2">
        <v>0</v>
      </c>
      <c r="C8344" s="2"/>
      <c r="D8344" s="2"/>
    </row>
    <row r="8345" spans="1:4">
      <c r="A8345" s="2" t="s">
        <v>9489</v>
      </c>
      <c r="B8345" s="2">
        <v>0</v>
      </c>
      <c r="C8345" s="2"/>
      <c r="D8345" s="2"/>
    </row>
    <row r="8346" spans="1:4">
      <c r="A8346" s="2" t="s">
        <v>9490</v>
      </c>
      <c r="B8346" s="2">
        <v>0</v>
      </c>
      <c r="C8346" s="2"/>
      <c r="D8346" s="2"/>
    </row>
    <row r="8347" spans="1:4">
      <c r="A8347" s="2" t="s">
        <v>9491</v>
      </c>
      <c r="B8347" s="2">
        <v>0</v>
      </c>
      <c r="C8347" s="2"/>
      <c r="D8347" s="2"/>
    </row>
    <row r="8348" spans="1:4">
      <c r="A8348" s="2" t="s">
        <v>9492</v>
      </c>
      <c r="B8348" s="2">
        <v>0</v>
      </c>
      <c r="C8348" s="2"/>
      <c r="D8348" s="2"/>
    </row>
    <row r="8349" spans="1:4">
      <c r="A8349" s="2" t="s">
        <v>9493</v>
      </c>
      <c r="B8349" s="2">
        <v>0</v>
      </c>
      <c r="C8349" s="2"/>
      <c r="D8349" s="2"/>
    </row>
    <row r="8350" spans="1:4">
      <c r="A8350" s="2" t="s">
        <v>9494</v>
      </c>
      <c r="B8350" s="2">
        <v>0</v>
      </c>
      <c r="C8350" s="2"/>
      <c r="D8350" s="2"/>
    </row>
    <row r="8351" spans="1:4">
      <c r="A8351" s="2" t="s">
        <v>9495</v>
      </c>
      <c r="B8351" s="2">
        <v>0</v>
      </c>
      <c r="C8351" s="2"/>
      <c r="D8351" s="2"/>
    </row>
    <row r="8352" spans="1:4">
      <c r="A8352" s="2" t="s">
        <v>9496</v>
      </c>
      <c r="B8352" s="2">
        <v>0</v>
      </c>
      <c r="C8352" s="2"/>
      <c r="D8352" s="2"/>
    </row>
    <row r="8353" spans="1:4">
      <c r="A8353" s="2" t="s">
        <v>9497</v>
      </c>
      <c r="B8353" s="2">
        <v>0</v>
      </c>
      <c r="C8353" s="2"/>
      <c r="D8353" s="2"/>
    </row>
    <row r="8354" spans="1:4">
      <c r="A8354" s="2" t="s">
        <v>9498</v>
      </c>
      <c r="B8354" s="2">
        <v>0</v>
      </c>
      <c r="C8354" s="2"/>
      <c r="D8354" s="2"/>
    </row>
    <row r="8355" spans="1:4">
      <c r="A8355" s="2" t="s">
        <v>9499</v>
      </c>
      <c r="B8355" s="2">
        <v>0</v>
      </c>
      <c r="C8355" s="2"/>
      <c r="D8355" s="2"/>
    </row>
    <row r="8356" spans="1:4">
      <c r="A8356" s="2" t="s">
        <v>9500</v>
      </c>
      <c r="B8356" s="2">
        <v>0</v>
      </c>
      <c r="C8356" s="2"/>
      <c r="D8356" s="2"/>
    </row>
    <row r="8357" spans="1:4">
      <c r="A8357" s="2" t="s">
        <v>9501</v>
      </c>
      <c r="B8357" s="2">
        <v>0</v>
      </c>
      <c r="C8357" s="2"/>
      <c r="D8357" s="2"/>
    </row>
    <row r="8358" spans="1:4">
      <c r="A8358" s="2" t="s">
        <v>9502</v>
      </c>
      <c r="B8358" s="2">
        <v>0</v>
      </c>
      <c r="C8358" s="2"/>
      <c r="D8358" s="2"/>
    </row>
    <row r="8359" spans="1:4">
      <c r="A8359" s="2" t="s">
        <v>9503</v>
      </c>
      <c r="B8359" s="2">
        <v>0</v>
      </c>
      <c r="C8359" s="2"/>
      <c r="D8359" s="2"/>
    </row>
    <row r="8360" spans="1:4">
      <c r="A8360" s="2" t="s">
        <v>9504</v>
      </c>
      <c r="B8360" s="2">
        <v>0</v>
      </c>
      <c r="C8360" s="2"/>
      <c r="D8360" s="2"/>
    </row>
    <row r="8361" spans="1:4">
      <c r="A8361" s="2" t="s">
        <v>9505</v>
      </c>
      <c r="B8361" s="2">
        <v>0</v>
      </c>
      <c r="C8361" s="2"/>
      <c r="D8361" s="2"/>
    </row>
    <row r="8362" spans="1:4">
      <c r="A8362" s="2" t="s">
        <v>9506</v>
      </c>
      <c r="B8362" s="2">
        <v>0</v>
      </c>
      <c r="C8362" s="2"/>
      <c r="D8362" s="2"/>
    </row>
    <row r="8363" spans="1:4">
      <c r="A8363" s="2" t="s">
        <v>9507</v>
      </c>
      <c r="B8363" s="2">
        <v>0</v>
      </c>
      <c r="C8363" s="2"/>
      <c r="D8363" s="2"/>
    </row>
    <row r="8364" spans="1:4">
      <c r="A8364" s="2" t="s">
        <v>9508</v>
      </c>
      <c r="B8364" s="2">
        <v>0</v>
      </c>
      <c r="C8364" s="2"/>
      <c r="D8364" s="2"/>
    </row>
    <row r="8365" spans="1:4">
      <c r="A8365" s="2" t="s">
        <v>9509</v>
      </c>
      <c r="B8365" s="2">
        <v>0</v>
      </c>
      <c r="C8365" s="2"/>
      <c r="D8365" s="2"/>
    </row>
    <row r="8366" spans="1:4">
      <c r="A8366" s="2" t="s">
        <v>9510</v>
      </c>
      <c r="B8366" s="2">
        <v>0</v>
      </c>
      <c r="C8366" s="2"/>
      <c r="D8366" s="2"/>
    </row>
    <row r="8367" spans="1:4">
      <c r="A8367" s="2" t="s">
        <v>9511</v>
      </c>
      <c r="B8367" s="2">
        <v>0</v>
      </c>
      <c r="C8367" s="2"/>
      <c r="D8367" s="2"/>
    </row>
    <row r="8368" spans="1:4">
      <c r="A8368" s="2" t="s">
        <v>9512</v>
      </c>
      <c r="B8368" s="2">
        <v>0</v>
      </c>
      <c r="C8368" s="2"/>
      <c r="D8368" s="2"/>
    </row>
    <row r="8369" spans="1:4">
      <c r="A8369" s="2" t="s">
        <v>9513</v>
      </c>
      <c r="B8369" s="2">
        <v>0</v>
      </c>
      <c r="C8369" s="2"/>
      <c r="D8369" s="2"/>
    </row>
    <row r="8370" spans="1:4">
      <c r="A8370" s="2" t="s">
        <v>9514</v>
      </c>
      <c r="B8370" s="2">
        <v>0</v>
      </c>
      <c r="C8370" s="2"/>
      <c r="D8370" s="2"/>
    </row>
    <row r="8371" spans="1:4">
      <c r="A8371" s="2" t="s">
        <v>9515</v>
      </c>
      <c r="B8371" s="2">
        <v>0</v>
      </c>
      <c r="C8371" s="2"/>
      <c r="D8371" s="2"/>
    </row>
    <row r="8372" spans="1:4">
      <c r="A8372" s="2" t="s">
        <v>9516</v>
      </c>
      <c r="B8372" s="2">
        <v>0</v>
      </c>
      <c r="C8372" s="2"/>
      <c r="D8372" s="2"/>
    </row>
    <row r="8373" spans="1:4">
      <c r="A8373" s="2" t="s">
        <v>9517</v>
      </c>
      <c r="B8373" s="2">
        <v>0</v>
      </c>
      <c r="C8373" s="2"/>
      <c r="D8373" s="2"/>
    </row>
    <row r="8374" spans="1:4">
      <c r="A8374" s="2" t="s">
        <v>9518</v>
      </c>
      <c r="B8374" s="2">
        <v>0</v>
      </c>
      <c r="C8374" s="2"/>
      <c r="D8374" s="2"/>
    </row>
    <row r="8375" spans="1:4">
      <c r="A8375" s="2" t="s">
        <v>9519</v>
      </c>
      <c r="B8375" s="2">
        <v>0</v>
      </c>
      <c r="C8375" s="2"/>
      <c r="D8375" s="2"/>
    </row>
    <row r="8376" spans="1:4">
      <c r="A8376" s="2" t="s">
        <v>9520</v>
      </c>
      <c r="B8376" s="2">
        <v>0</v>
      </c>
      <c r="C8376" s="2"/>
      <c r="D8376" s="2"/>
    </row>
    <row r="8377" spans="1:4">
      <c r="A8377" s="2" t="s">
        <v>9521</v>
      </c>
      <c r="B8377" s="2">
        <v>0</v>
      </c>
      <c r="C8377" s="2"/>
      <c r="D8377" s="2"/>
    </row>
    <row r="8378" spans="1:4">
      <c r="A8378" s="2" t="s">
        <v>9522</v>
      </c>
      <c r="B8378" s="2">
        <v>0</v>
      </c>
      <c r="C8378" s="2"/>
      <c r="D8378" s="2"/>
    </row>
    <row r="8379" spans="1:4">
      <c r="A8379" s="2" t="s">
        <v>9523</v>
      </c>
      <c r="B8379" s="2">
        <v>0</v>
      </c>
      <c r="C8379" s="2"/>
      <c r="D8379" s="2"/>
    </row>
    <row r="8380" spans="1:4">
      <c r="A8380" s="2" t="s">
        <v>9524</v>
      </c>
      <c r="B8380" s="2">
        <v>0</v>
      </c>
      <c r="C8380" s="2"/>
      <c r="D8380" s="2"/>
    </row>
    <row r="8381" spans="1:4">
      <c r="A8381" s="2" t="s">
        <v>9525</v>
      </c>
      <c r="B8381" s="2">
        <v>0</v>
      </c>
      <c r="C8381" s="2"/>
      <c r="D8381" s="2"/>
    </row>
    <row r="8382" spans="1:4">
      <c r="A8382" s="2" t="s">
        <v>9526</v>
      </c>
      <c r="B8382" s="2">
        <v>0</v>
      </c>
      <c r="C8382" s="2"/>
      <c r="D8382" s="2"/>
    </row>
    <row r="8383" spans="1:4">
      <c r="A8383" s="2" t="s">
        <v>9527</v>
      </c>
      <c r="B8383" s="2">
        <v>0</v>
      </c>
      <c r="C8383" s="2"/>
      <c r="D8383" s="2"/>
    </row>
    <row r="8384" spans="1:4">
      <c r="A8384" s="2" t="s">
        <v>9528</v>
      </c>
      <c r="B8384" s="2">
        <v>0</v>
      </c>
      <c r="C8384" s="2"/>
      <c r="D8384" s="2"/>
    </row>
    <row r="8385" spans="1:4">
      <c r="A8385" s="2" t="s">
        <v>9529</v>
      </c>
      <c r="B8385" s="2">
        <v>0</v>
      </c>
      <c r="C8385" s="2"/>
      <c r="D8385" s="2"/>
    </row>
    <row r="8386" spans="1:4">
      <c r="A8386" s="2" t="s">
        <v>9530</v>
      </c>
      <c r="B8386" s="2">
        <v>0</v>
      </c>
      <c r="C8386" s="2"/>
      <c r="D8386" s="2"/>
    </row>
    <row r="8387" spans="1:4">
      <c r="A8387" s="2" t="s">
        <v>9531</v>
      </c>
      <c r="B8387" s="2">
        <v>0</v>
      </c>
      <c r="C8387" s="2"/>
      <c r="D8387" s="2"/>
    </row>
    <row r="8388" spans="1:4">
      <c r="A8388" s="2" t="s">
        <v>9532</v>
      </c>
      <c r="B8388" s="2">
        <v>0</v>
      </c>
      <c r="C8388" s="2"/>
      <c r="D8388" s="2"/>
    </row>
    <row r="8389" spans="1:4">
      <c r="A8389" s="2" t="s">
        <v>9533</v>
      </c>
      <c r="B8389" s="2">
        <v>0</v>
      </c>
      <c r="C8389" s="2"/>
      <c r="D8389" s="2"/>
    </row>
    <row r="8390" spans="1:4">
      <c r="A8390" s="2" t="s">
        <v>9534</v>
      </c>
      <c r="B8390" s="2">
        <v>0</v>
      </c>
      <c r="C8390" s="2"/>
      <c r="D8390" s="2"/>
    </row>
    <row r="8391" spans="1:4">
      <c r="A8391" s="2" t="s">
        <v>9535</v>
      </c>
      <c r="B8391" s="2">
        <v>0</v>
      </c>
      <c r="C8391" s="2"/>
      <c r="D8391" s="2"/>
    </row>
    <row r="8392" spans="1:4">
      <c r="A8392" s="2" t="s">
        <v>9536</v>
      </c>
      <c r="B8392" s="2">
        <v>0</v>
      </c>
      <c r="C8392" s="2"/>
      <c r="D8392" s="2"/>
    </row>
    <row r="8393" spans="1:4">
      <c r="A8393" s="2" t="s">
        <v>9537</v>
      </c>
      <c r="B8393" s="2">
        <v>0</v>
      </c>
      <c r="C8393" s="2"/>
      <c r="D8393" s="2"/>
    </row>
    <row r="8394" spans="1:4">
      <c r="A8394" s="2" t="s">
        <v>9538</v>
      </c>
      <c r="B8394" s="2">
        <v>0</v>
      </c>
      <c r="C8394" s="2"/>
      <c r="D8394" s="2"/>
    </row>
    <row r="8395" spans="1:4">
      <c r="A8395" s="2" t="s">
        <v>9539</v>
      </c>
      <c r="B8395" s="2">
        <v>0</v>
      </c>
      <c r="C8395" s="2"/>
      <c r="D8395" s="2"/>
    </row>
    <row r="8396" spans="1:4">
      <c r="A8396" s="2" t="s">
        <v>9540</v>
      </c>
      <c r="B8396" s="2">
        <v>0</v>
      </c>
      <c r="C8396" s="2"/>
      <c r="D8396" s="2"/>
    </row>
    <row r="8397" spans="1:4">
      <c r="A8397" s="2" t="s">
        <v>9541</v>
      </c>
      <c r="B8397" s="2">
        <v>0</v>
      </c>
      <c r="C8397" s="2"/>
      <c r="D8397" s="2"/>
    </row>
    <row r="8398" spans="1:4">
      <c r="A8398" s="2" t="s">
        <v>9542</v>
      </c>
      <c r="B8398" s="2">
        <v>0</v>
      </c>
      <c r="C8398" s="2"/>
      <c r="D8398" s="2"/>
    </row>
    <row r="8399" spans="1:4">
      <c r="A8399" s="2" t="s">
        <v>9543</v>
      </c>
      <c r="B8399" s="2">
        <v>0</v>
      </c>
      <c r="C8399" s="2"/>
      <c r="D8399" s="2"/>
    </row>
    <row r="8400" spans="1:4">
      <c r="A8400" s="2" t="s">
        <v>9544</v>
      </c>
      <c r="B8400" s="2">
        <v>0</v>
      </c>
      <c r="C8400" s="2"/>
      <c r="D8400" s="2"/>
    </row>
    <row r="8401" spans="1:4">
      <c r="A8401" s="2" t="s">
        <v>9545</v>
      </c>
      <c r="B8401" s="2">
        <v>0</v>
      </c>
      <c r="C8401" s="2"/>
      <c r="D8401" s="2"/>
    </row>
    <row r="8402" spans="1:4">
      <c r="A8402" s="2" t="s">
        <v>9546</v>
      </c>
      <c r="B8402" s="2">
        <v>0</v>
      </c>
      <c r="C8402" s="2"/>
      <c r="D8402" s="2"/>
    </row>
    <row r="8403" spans="1:4">
      <c r="A8403" s="2" t="s">
        <v>9547</v>
      </c>
      <c r="B8403" s="2">
        <v>0</v>
      </c>
      <c r="C8403" s="2"/>
      <c r="D8403" s="2"/>
    </row>
    <row r="8404" spans="1:4">
      <c r="A8404" s="2" t="s">
        <v>9548</v>
      </c>
      <c r="B8404" s="2">
        <v>0</v>
      </c>
      <c r="C8404" s="2"/>
      <c r="D8404" s="2"/>
    </row>
    <row r="8405" spans="1:4">
      <c r="A8405" s="2" t="s">
        <v>9549</v>
      </c>
      <c r="B8405" s="2">
        <v>0</v>
      </c>
      <c r="C8405" s="2"/>
      <c r="D8405" s="2"/>
    </row>
    <row r="8406" spans="1:4">
      <c r="A8406" s="2" t="s">
        <v>9550</v>
      </c>
      <c r="B8406" s="2">
        <v>0</v>
      </c>
      <c r="C8406" s="2"/>
      <c r="D8406" s="2"/>
    </row>
    <row r="8407" spans="1:4">
      <c r="A8407" s="2" t="s">
        <v>9551</v>
      </c>
      <c r="B8407" s="2">
        <v>0</v>
      </c>
      <c r="C8407" s="2"/>
      <c r="D8407" s="2"/>
    </row>
    <row r="8408" spans="1:4">
      <c r="A8408" s="2" t="s">
        <v>9552</v>
      </c>
      <c r="B8408" s="2">
        <v>0</v>
      </c>
      <c r="C8408" s="2"/>
      <c r="D8408" s="2"/>
    </row>
    <row r="8409" spans="1:4">
      <c r="A8409" s="2" t="s">
        <v>9553</v>
      </c>
      <c r="B8409" s="2">
        <v>0</v>
      </c>
      <c r="C8409" s="2"/>
      <c r="D8409" s="2"/>
    </row>
    <row r="8410" spans="1:4">
      <c r="A8410" s="2" t="s">
        <v>9554</v>
      </c>
      <c r="B8410" s="2">
        <v>0</v>
      </c>
      <c r="C8410" s="2"/>
      <c r="D8410" s="2"/>
    </row>
    <row r="8411" spans="1:4">
      <c r="A8411" s="2" t="s">
        <v>9555</v>
      </c>
      <c r="B8411" s="2">
        <v>0</v>
      </c>
      <c r="C8411" s="2"/>
      <c r="D8411" s="2"/>
    </row>
    <row r="8412" spans="1:4">
      <c r="A8412" s="2" t="s">
        <v>9556</v>
      </c>
      <c r="B8412" s="2">
        <v>0</v>
      </c>
      <c r="C8412" s="2"/>
      <c r="D8412" s="2"/>
    </row>
    <row r="8413" spans="1:4">
      <c r="A8413" s="2" t="s">
        <v>9557</v>
      </c>
      <c r="B8413" s="2">
        <v>0</v>
      </c>
      <c r="C8413" s="2"/>
      <c r="D8413" s="2"/>
    </row>
    <row r="8414" spans="1:4">
      <c r="A8414" s="2" t="s">
        <v>9558</v>
      </c>
      <c r="B8414" s="2">
        <v>0</v>
      </c>
      <c r="C8414" s="2"/>
      <c r="D8414" s="2"/>
    </row>
    <row r="8415" spans="1:4">
      <c r="A8415" s="2" t="s">
        <v>9559</v>
      </c>
      <c r="B8415" s="2">
        <v>0</v>
      </c>
      <c r="C8415" s="2"/>
      <c r="D8415" s="2"/>
    </row>
    <row r="8416" spans="1:4">
      <c r="A8416" s="2" t="s">
        <v>9560</v>
      </c>
      <c r="B8416" s="2">
        <v>0</v>
      </c>
      <c r="C8416" s="2"/>
      <c r="D8416" s="2"/>
    </row>
    <row r="8417" spans="1:4">
      <c r="A8417" s="2" t="s">
        <v>9561</v>
      </c>
      <c r="B8417" s="2">
        <v>0</v>
      </c>
      <c r="C8417" s="2"/>
      <c r="D8417" s="2"/>
    </row>
    <row r="8418" spans="1:4">
      <c r="A8418" s="2" t="s">
        <v>9562</v>
      </c>
      <c r="B8418" s="2">
        <v>0</v>
      </c>
      <c r="C8418" s="2"/>
      <c r="D8418" s="2"/>
    </row>
    <row r="8419" spans="1:4">
      <c r="A8419" s="2" t="s">
        <v>9563</v>
      </c>
      <c r="B8419" s="2">
        <v>0</v>
      </c>
      <c r="C8419" s="2"/>
      <c r="D8419" s="2"/>
    </row>
    <row r="8420" spans="1:4">
      <c r="A8420" s="2" t="s">
        <v>9564</v>
      </c>
      <c r="B8420" s="2">
        <v>0</v>
      </c>
      <c r="C8420" s="2"/>
      <c r="D8420" s="2"/>
    </row>
    <row r="8421" spans="1:4">
      <c r="A8421" s="2" t="s">
        <v>9565</v>
      </c>
      <c r="B8421" s="2">
        <v>0</v>
      </c>
      <c r="C8421" s="2"/>
      <c r="D8421" s="2"/>
    </row>
    <row r="8422" spans="1:4">
      <c r="A8422" s="2" t="s">
        <v>9566</v>
      </c>
      <c r="B8422" s="2">
        <v>0</v>
      </c>
      <c r="C8422" s="2"/>
      <c r="D8422" s="2"/>
    </row>
    <row r="8423" spans="1:4">
      <c r="A8423" s="2" t="s">
        <v>9567</v>
      </c>
      <c r="B8423" s="2">
        <v>0</v>
      </c>
      <c r="C8423" s="2"/>
      <c r="D8423" s="2"/>
    </row>
    <row r="8424" spans="1:4">
      <c r="A8424" s="2" t="s">
        <v>9568</v>
      </c>
      <c r="B8424" s="2">
        <v>0</v>
      </c>
      <c r="C8424" s="2"/>
      <c r="D8424" s="2"/>
    </row>
    <row r="8425" spans="1:4">
      <c r="A8425" s="2" t="s">
        <v>9569</v>
      </c>
      <c r="B8425" s="2">
        <v>0</v>
      </c>
      <c r="C8425" s="2"/>
      <c r="D8425" s="2"/>
    </row>
    <row r="8426" spans="1:4">
      <c r="A8426" s="2" t="s">
        <v>9570</v>
      </c>
      <c r="B8426" s="2">
        <v>0</v>
      </c>
      <c r="C8426" s="2"/>
      <c r="D8426" s="2"/>
    </row>
    <row r="8427" spans="1:4">
      <c r="A8427" s="2" t="s">
        <v>9571</v>
      </c>
      <c r="B8427" s="2">
        <v>0</v>
      </c>
      <c r="C8427" s="2"/>
      <c r="D8427" s="2" t="s">
        <v>9572</v>
      </c>
    </row>
    <row r="8428" spans="1:4">
      <c r="A8428" s="2" t="s">
        <v>9573</v>
      </c>
      <c r="B8428" s="2">
        <v>0</v>
      </c>
      <c r="C8428" s="2"/>
      <c r="D8428" s="2" t="s">
        <v>9574</v>
      </c>
    </row>
    <row r="8429" spans="1:4">
      <c r="A8429" s="2" t="s">
        <v>9575</v>
      </c>
      <c r="B8429" s="2">
        <v>0</v>
      </c>
      <c r="C8429" s="2"/>
      <c r="D8429" s="2"/>
    </row>
    <row r="8430" spans="1:4">
      <c r="A8430" s="2" t="s">
        <v>9576</v>
      </c>
      <c r="B8430" s="2">
        <v>0</v>
      </c>
      <c r="C8430" s="2"/>
      <c r="D8430" s="2"/>
    </row>
    <row r="8431" spans="1:4">
      <c r="A8431" s="2" t="s">
        <v>9577</v>
      </c>
      <c r="B8431" s="2">
        <v>0</v>
      </c>
      <c r="C8431" s="2"/>
      <c r="D8431" s="2"/>
    </row>
    <row r="8432" spans="1:4">
      <c r="A8432" s="2" t="s">
        <v>9578</v>
      </c>
      <c r="B8432" s="2">
        <v>0</v>
      </c>
      <c r="C8432" s="2"/>
      <c r="D8432" s="2"/>
    </row>
    <row r="8433" spans="1:4">
      <c r="A8433" s="2" t="s">
        <v>9579</v>
      </c>
      <c r="B8433" s="2">
        <v>0</v>
      </c>
      <c r="C8433" s="2"/>
      <c r="D8433" s="2"/>
    </row>
    <row r="8434" spans="1:4">
      <c r="A8434" s="2" t="s">
        <v>9580</v>
      </c>
      <c r="B8434" s="2">
        <v>0</v>
      </c>
      <c r="C8434" s="2"/>
      <c r="D8434" s="2"/>
    </row>
    <row r="8435" spans="1:4">
      <c r="A8435" s="2" t="s">
        <v>9581</v>
      </c>
      <c r="B8435" s="2">
        <v>0</v>
      </c>
      <c r="C8435" s="2"/>
      <c r="D8435" s="2"/>
    </row>
    <row r="8436" spans="1:4">
      <c r="A8436" s="2" t="s">
        <v>9582</v>
      </c>
      <c r="B8436" s="2">
        <v>0</v>
      </c>
      <c r="C8436" s="2"/>
      <c r="D8436" s="2"/>
    </row>
    <row r="8437" spans="1:4">
      <c r="A8437" s="2" t="s">
        <v>9583</v>
      </c>
      <c r="B8437" s="2">
        <v>0</v>
      </c>
      <c r="C8437" s="2"/>
      <c r="D8437" s="2"/>
    </row>
    <row r="8438" spans="1:4">
      <c r="A8438" s="2" t="s">
        <v>9584</v>
      </c>
      <c r="B8438" s="2">
        <v>0</v>
      </c>
      <c r="C8438" s="2"/>
      <c r="D8438" s="2"/>
    </row>
    <row r="8439" spans="1:4">
      <c r="A8439" s="2" t="s">
        <v>9585</v>
      </c>
      <c r="B8439" s="2">
        <v>0</v>
      </c>
      <c r="C8439" s="2"/>
      <c r="D8439" s="2"/>
    </row>
    <row r="8440" spans="1:4">
      <c r="A8440" s="2" t="s">
        <v>9586</v>
      </c>
      <c r="B8440" s="2">
        <v>0</v>
      </c>
      <c r="C8440" s="2"/>
      <c r="D8440" s="2"/>
    </row>
    <row r="8441" spans="1:4">
      <c r="A8441" s="2" t="s">
        <v>9587</v>
      </c>
      <c r="B8441" s="2">
        <v>0</v>
      </c>
      <c r="C8441" s="2"/>
      <c r="D8441" s="2"/>
    </row>
    <row r="8442" spans="1:4">
      <c r="A8442" s="2" t="s">
        <v>9588</v>
      </c>
      <c r="B8442" s="2">
        <v>0</v>
      </c>
      <c r="C8442" s="2"/>
      <c r="D8442" s="2"/>
    </row>
    <row r="8443" spans="1:4">
      <c r="A8443" s="2" t="s">
        <v>9589</v>
      </c>
      <c r="B8443" s="2">
        <v>0</v>
      </c>
      <c r="C8443" s="2"/>
      <c r="D8443" s="2"/>
    </row>
    <row r="8444" spans="1:4">
      <c r="A8444" s="2" t="s">
        <v>9590</v>
      </c>
      <c r="B8444" s="2">
        <v>0</v>
      </c>
      <c r="C8444" s="2"/>
      <c r="D8444" s="2"/>
    </row>
    <row r="8445" spans="1:4">
      <c r="A8445" s="2" t="s">
        <v>9591</v>
      </c>
      <c r="B8445" s="2">
        <v>0</v>
      </c>
      <c r="C8445" s="2"/>
      <c r="D8445" s="2"/>
    </row>
    <row r="8446" spans="1:4">
      <c r="A8446" s="2" t="s">
        <v>9592</v>
      </c>
      <c r="B8446" s="2">
        <v>0</v>
      </c>
      <c r="C8446" s="2"/>
      <c r="D8446" s="2"/>
    </row>
    <row r="8447" spans="1:4">
      <c r="A8447" s="2" t="s">
        <v>9593</v>
      </c>
      <c r="B8447" s="2">
        <v>0</v>
      </c>
      <c r="C8447" s="2"/>
      <c r="D8447" s="2"/>
    </row>
    <row r="8448" spans="1:4">
      <c r="A8448" s="2" t="s">
        <v>9594</v>
      </c>
      <c r="B8448" s="2">
        <v>0</v>
      </c>
      <c r="C8448" s="2"/>
      <c r="D8448" s="2"/>
    </row>
    <row r="8449" spans="1:4">
      <c r="A8449" s="2" t="s">
        <v>9595</v>
      </c>
      <c r="B8449" s="2">
        <v>0</v>
      </c>
      <c r="C8449" s="2"/>
      <c r="D8449" s="2"/>
    </row>
    <row r="8450" spans="1:4">
      <c r="A8450" s="2" t="s">
        <v>9596</v>
      </c>
      <c r="B8450" s="2">
        <v>0</v>
      </c>
      <c r="C8450" s="2"/>
      <c r="D8450" s="2"/>
    </row>
    <row r="8451" spans="1:4">
      <c r="A8451" s="2" t="s">
        <v>9597</v>
      </c>
      <c r="B8451" s="2">
        <v>0</v>
      </c>
      <c r="C8451" s="2"/>
      <c r="D8451" s="2"/>
    </row>
    <row r="8452" spans="1:4">
      <c r="A8452" s="2" t="s">
        <v>9598</v>
      </c>
      <c r="B8452" s="2">
        <v>0</v>
      </c>
      <c r="C8452" s="2"/>
      <c r="D8452" s="2"/>
    </row>
    <row r="8453" spans="1:4">
      <c r="A8453" s="2" t="s">
        <v>9599</v>
      </c>
      <c r="B8453" s="2">
        <v>0</v>
      </c>
      <c r="C8453" s="2"/>
      <c r="D8453" s="2"/>
    </row>
    <row r="8454" spans="1:4">
      <c r="A8454" s="2" t="s">
        <v>9600</v>
      </c>
      <c r="B8454" s="2">
        <v>0</v>
      </c>
      <c r="C8454" s="2"/>
      <c r="D8454" s="2"/>
    </row>
    <row r="8455" spans="1:4">
      <c r="A8455" s="2" t="s">
        <v>9601</v>
      </c>
      <c r="B8455" s="2">
        <v>0</v>
      </c>
      <c r="C8455" s="2"/>
      <c r="D8455" s="2"/>
    </row>
    <row r="8456" spans="1:4">
      <c r="A8456" s="2" t="s">
        <v>9602</v>
      </c>
      <c r="B8456" s="2">
        <v>0</v>
      </c>
      <c r="C8456" s="2"/>
      <c r="D8456" s="2"/>
    </row>
    <row r="8457" spans="1:4">
      <c r="A8457" s="2" t="s">
        <v>9603</v>
      </c>
      <c r="B8457" s="2">
        <v>0</v>
      </c>
      <c r="C8457" s="2"/>
      <c r="D8457" s="2"/>
    </row>
    <row r="8458" spans="1:4">
      <c r="A8458" s="2" t="s">
        <v>9604</v>
      </c>
      <c r="B8458" s="2">
        <v>0</v>
      </c>
      <c r="C8458" s="2"/>
      <c r="D8458" s="2"/>
    </row>
    <row r="8459" spans="1:4">
      <c r="A8459" s="2" t="s">
        <v>9605</v>
      </c>
      <c r="B8459" s="2">
        <v>0</v>
      </c>
      <c r="C8459" s="2"/>
      <c r="D8459" s="2"/>
    </row>
    <row r="8460" spans="1:4">
      <c r="A8460" s="2" t="s">
        <v>9606</v>
      </c>
      <c r="B8460" s="2">
        <v>0</v>
      </c>
      <c r="C8460" s="2"/>
      <c r="D8460" s="2"/>
    </row>
    <row r="8461" spans="1:4">
      <c r="A8461" s="2" t="s">
        <v>9607</v>
      </c>
      <c r="B8461" s="2">
        <v>0</v>
      </c>
      <c r="C8461" s="2"/>
      <c r="D8461" s="2"/>
    </row>
    <row r="8462" spans="1:4">
      <c r="A8462" s="2" t="s">
        <v>9608</v>
      </c>
      <c r="B8462" s="2">
        <v>0</v>
      </c>
      <c r="C8462" s="2"/>
      <c r="D8462" s="2"/>
    </row>
    <row r="8463" spans="1:4">
      <c r="A8463" s="2" t="s">
        <v>9609</v>
      </c>
      <c r="B8463" s="2">
        <v>0</v>
      </c>
      <c r="C8463" s="2"/>
      <c r="D8463" s="2"/>
    </row>
    <row r="8464" spans="1:4">
      <c r="A8464" s="2" t="s">
        <v>9610</v>
      </c>
      <c r="B8464" s="2">
        <v>0</v>
      </c>
      <c r="C8464" s="2"/>
      <c r="D8464" s="2"/>
    </row>
    <row r="8465" spans="1:4">
      <c r="A8465" s="2" t="s">
        <v>9611</v>
      </c>
      <c r="B8465" s="2">
        <v>0</v>
      </c>
      <c r="C8465" s="2"/>
      <c r="D8465" s="2"/>
    </row>
    <row r="8466" spans="1:4">
      <c r="A8466" s="2" t="s">
        <v>9612</v>
      </c>
      <c r="B8466" s="2">
        <v>0</v>
      </c>
      <c r="C8466" s="2"/>
      <c r="D8466" s="2"/>
    </row>
    <row r="8467" spans="1:4">
      <c r="A8467" s="2" t="s">
        <v>9613</v>
      </c>
      <c r="B8467" s="2">
        <v>0</v>
      </c>
      <c r="C8467" s="2"/>
      <c r="D8467" s="2"/>
    </row>
    <row r="8468" spans="1:4">
      <c r="A8468" s="2" t="s">
        <v>9614</v>
      </c>
      <c r="B8468" s="2">
        <v>0</v>
      </c>
      <c r="C8468" s="2"/>
      <c r="D8468" s="2"/>
    </row>
    <row r="8469" spans="1:4">
      <c r="A8469" s="2" t="s">
        <v>9615</v>
      </c>
      <c r="B8469" s="2">
        <v>0</v>
      </c>
      <c r="C8469" s="2"/>
      <c r="D8469" s="2"/>
    </row>
    <row r="8470" spans="1:4">
      <c r="A8470" s="2" t="s">
        <v>9616</v>
      </c>
      <c r="B8470" s="2">
        <v>0</v>
      </c>
      <c r="C8470" s="2"/>
      <c r="D8470" s="2"/>
    </row>
    <row r="8471" spans="1:4">
      <c r="A8471" s="2" t="s">
        <v>9617</v>
      </c>
      <c r="B8471" s="2">
        <v>0</v>
      </c>
      <c r="C8471" s="2"/>
      <c r="D8471" s="2"/>
    </row>
    <row r="8472" spans="1:4">
      <c r="A8472" s="2" t="s">
        <v>9618</v>
      </c>
      <c r="B8472" s="2">
        <v>0</v>
      </c>
      <c r="C8472" s="2"/>
      <c r="D8472" s="2"/>
    </row>
    <row r="8473" spans="1:4">
      <c r="A8473" s="2" t="s">
        <v>9619</v>
      </c>
      <c r="B8473" s="2">
        <v>0</v>
      </c>
      <c r="C8473" s="2"/>
      <c r="D8473" s="2" t="s">
        <v>9620</v>
      </c>
    </row>
    <row r="8474" spans="1:4">
      <c r="A8474" s="2" t="s">
        <v>9621</v>
      </c>
      <c r="B8474" s="2">
        <v>0</v>
      </c>
      <c r="C8474" s="2"/>
      <c r="D8474" s="2"/>
    </row>
    <row r="8475" spans="1:4">
      <c r="A8475" s="2" t="s">
        <v>9622</v>
      </c>
      <c r="B8475" s="2">
        <v>0</v>
      </c>
      <c r="C8475" s="2"/>
      <c r="D8475" s="2"/>
    </row>
    <row r="8476" spans="1:4">
      <c r="A8476" s="2" t="s">
        <v>9623</v>
      </c>
      <c r="B8476" s="2">
        <v>0</v>
      </c>
      <c r="C8476" s="2"/>
      <c r="D8476" s="2" t="s">
        <v>9624</v>
      </c>
    </row>
    <row r="8477" spans="1:4">
      <c r="A8477" s="2" t="s">
        <v>9625</v>
      </c>
      <c r="B8477" s="2">
        <v>0</v>
      </c>
      <c r="C8477" s="2"/>
      <c r="D8477" s="2" t="s">
        <v>9626</v>
      </c>
    </row>
    <row r="8478" spans="1:4">
      <c r="A8478" s="2" t="s">
        <v>9627</v>
      </c>
      <c r="B8478" s="2">
        <v>0</v>
      </c>
      <c r="C8478" s="2"/>
      <c r="D8478" s="2"/>
    </row>
    <row r="8479" spans="1:4">
      <c r="A8479" s="2" t="s">
        <v>9628</v>
      </c>
      <c r="B8479" s="2">
        <v>0</v>
      </c>
      <c r="C8479" s="2"/>
      <c r="D8479" s="2" t="s">
        <v>9629</v>
      </c>
    </row>
    <row r="8480" spans="1:4">
      <c r="A8480" s="2" t="s">
        <v>9630</v>
      </c>
      <c r="B8480" s="2">
        <v>0</v>
      </c>
      <c r="C8480" s="2"/>
      <c r="D8480" s="2"/>
    </row>
    <row r="8481" spans="1:4">
      <c r="A8481" s="2" t="s">
        <v>9631</v>
      </c>
      <c r="B8481" s="2">
        <v>0</v>
      </c>
      <c r="C8481" s="2"/>
      <c r="D8481" s="2" t="s">
        <v>9632</v>
      </c>
    </row>
    <row r="8482" spans="1:4">
      <c r="A8482" s="2" t="s">
        <v>9633</v>
      </c>
      <c r="B8482" s="2">
        <v>0</v>
      </c>
      <c r="C8482" s="2"/>
      <c r="D8482" s="2"/>
    </row>
    <row r="8483" spans="1:4">
      <c r="A8483" s="2" t="s">
        <v>9634</v>
      </c>
      <c r="B8483" s="2">
        <v>0</v>
      </c>
      <c r="C8483" s="2"/>
      <c r="D8483" s="2" t="s">
        <v>9635</v>
      </c>
    </row>
    <row r="8484" spans="1:4">
      <c r="A8484" s="2" t="s">
        <v>9636</v>
      </c>
      <c r="B8484" s="2">
        <v>0</v>
      </c>
      <c r="C8484" s="2"/>
      <c r="D8484" s="2"/>
    </row>
    <row r="8485" spans="1:4">
      <c r="A8485" s="2" t="s">
        <v>9637</v>
      </c>
      <c r="B8485" s="2">
        <v>0</v>
      </c>
      <c r="C8485" s="2"/>
      <c r="D8485" s="2"/>
    </row>
    <row r="8486" spans="1:4">
      <c r="A8486" s="2" t="s">
        <v>9638</v>
      </c>
      <c r="B8486" s="2">
        <v>0</v>
      </c>
      <c r="C8486" s="2"/>
      <c r="D8486" s="2"/>
    </row>
    <row r="8487" spans="1:4">
      <c r="A8487" s="2" t="s">
        <v>9639</v>
      </c>
      <c r="B8487" s="2">
        <v>0</v>
      </c>
      <c r="C8487" s="2"/>
      <c r="D8487" s="2"/>
    </row>
    <row r="8488" spans="1:4">
      <c r="A8488" s="2" t="s">
        <v>9640</v>
      </c>
      <c r="B8488" s="2">
        <v>0</v>
      </c>
      <c r="C8488" s="2"/>
      <c r="D8488" s="2"/>
    </row>
    <row r="8489" spans="1:4">
      <c r="A8489" s="2" t="s">
        <v>9641</v>
      </c>
      <c r="B8489" s="2">
        <v>0</v>
      </c>
      <c r="C8489" s="2"/>
      <c r="D8489" s="2"/>
    </row>
    <row r="8490" spans="1:4">
      <c r="A8490" s="2" t="s">
        <v>9642</v>
      </c>
      <c r="B8490" s="2">
        <v>0</v>
      </c>
      <c r="C8490" s="2"/>
      <c r="D8490" s="2"/>
    </row>
    <row r="8491" spans="1:4">
      <c r="A8491" s="2" t="s">
        <v>9643</v>
      </c>
      <c r="B8491" s="2">
        <v>0</v>
      </c>
      <c r="C8491" s="2"/>
      <c r="D8491" s="2"/>
    </row>
    <row r="8492" spans="1:4">
      <c r="A8492" s="2" t="s">
        <v>9644</v>
      </c>
      <c r="B8492" s="2">
        <v>0</v>
      </c>
      <c r="C8492" s="2"/>
      <c r="D8492" s="2" t="s">
        <v>9645</v>
      </c>
    </row>
    <row r="8493" spans="1:4">
      <c r="A8493" s="2" t="s">
        <v>9646</v>
      </c>
      <c r="B8493" s="2">
        <v>0</v>
      </c>
      <c r="C8493" s="2"/>
      <c r="D8493" s="2"/>
    </row>
    <row r="8494" spans="1:4">
      <c r="A8494" s="2" t="s">
        <v>9647</v>
      </c>
      <c r="B8494" s="2">
        <v>0</v>
      </c>
      <c r="C8494" s="2"/>
      <c r="D8494" s="2"/>
    </row>
    <row r="8495" spans="1:4">
      <c r="A8495" s="2" t="s">
        <v>9648</v>
      </c>
      <c r="B8495" s="2">
        <v>0</v>
      </c>
      <c r="C8495" s="2"/>
      <c r="D8495" s="2"/>
    </row>
    <row r="8496" spans="1:4">
      <c r="A8496" s="2" t="s">
        <v>9649</v>
      </c>
      <c r="B8496" s="2">
        <v>0</v>
      </c>
      <c r="C8496" s="2"/>
      <c r="D8496" s="2" t="s">
        <v>9650</v>
      </c>
    </row>
    <row r="8497" spans="1:4">
      <c r="A8497" s="2" t="s">
        <v>9651</v>
      </c>
      <c r="B8497" s="2">
        <v>0</v>
      </c>
      <c r="C8497" s="2"/>
      <c r="D8497" s="2"/>
    </row>
    <row r="8498" spans="1:4">
      <c r="A8498" s="2" t="s">
        <v>9652</v>
      </c>
      <c r="B8498" s="2">
        <v>0</v>
      </c>
      <c r="C8498" s="2"/>
      <c r="D8498" s="2" t="s">
        <v>9653</v>
      </c>
    </row>
    <row r="8499" spans="1:4">
      <c r="A8499" s="2" t="s">
        <v>9654</v>
      </c>
      <c r="B8499" s="2">
        <v>0</v>
      </c>
      <c r="C8499" s="2"/>
      <c r="D8499" s="2"/>
    </row>
    <row r="8500" spans="1:4">
      <c r="A8500" s="2" t="s">
        <v>9655</v>
      </c>
      <c r="B8500" s="2">
        <v>0</v>
      </c>
      <c r="C8500" s="2"/>
      <c r="D8500" s="2"/>
    </row>
    <row r="8501" spans="1:4">
      <c r="A8501" s="2" t="s">
        <v>9656</v>
      </c>
      <c r="B8501" s="2">
        <v>0</v>
      </c>
      <c r="C8501" s="2"/>
      <c r="D8501" s="2"/>
    </row>
    <row r="8502" spans="1:4">
      <c r="A8502" s="2" t="s">
        <v>9657</v>
      </c>
      <c r="B8502" s="2">
        <v>0</v>
      </c>
      <c r="C8502" s="2"/>
      <c r="D8502" s="2"/>
    </row>
    <row r="8503" spans="1:4">
      <c r="A8503" s="2" t="s">
        <v>9658</v>
      </c>
      <c r="B8503" s="2">
        <v>0</v>
      </c>
      <c r="C8503" s="2"/>
      <c r="D8503" s="2" t="s">
        <v>9659</v>
      </c>
    </row>
    <row r="8504" spans="1:4">
      <c r="A8504" s="2" t="s">
        <v>9660</v>
      </c>
      <c r="B8504" s="2">
        <v>0</v>
      </c>
      <c r="C8504" s="2"/>
      <c r="D8504" s="2" t="s">
        <v>9661</v>
      </c>
    </row>
    <row r="8505" spans="1:4">
      <c r="A8505" s="2" t="s">
        <v>9662</v>
      </c>
      <c r="B8505" s="2">
        <v>0</v>
      </c>
      <c r="C8505" s="2"/>
      <c r="D8505" s="2"/>
    </row>
    <row r="8506" spans="1:4">
      <c r="A8506" s="2" t="s">
        <v>9663</v>
      </c>
      <c r="B8506" s="2">
        <v>0</v>
      </c>
      <c r="C8506" s="2"/>
      <c r="D8506" s="2"/>
    </row>
    <row r="8507" spans="1:4">
      <c r="A8507" s="2" t="s">
        <v>9664</v>
      </c>
      <c r="B8507" s="2">
        <v>0</v>
      </c>
      <c r="C8507" s="2"/>
      <c r="D8507" s="2" t="s">
        <v>9665</v>
      </c>
    </row>
    <row r="8508" spans="1:4">
      <c r="A8508" s="2" t="s">
        <v>9666</v>
      </c>
      <c r="B8508" s="2">
        <v>0</v>
      </c>
      <c r="C8508" s="2"/>
      <c r="D8508" s="2"/>
    </row>
    <row r="8509" spans="1:4">
      <c r="A8509" s="2" t="s">
        <v>9667</v>
      </c>
      <c r="B8509" s="2">
        <v>0</v>
      </c>
      <c r="C8509" s="2"/>
      <c r="D8509" s="2" t="s">
        <v>9668</v>
      </c>
    </row>
    <row r="8510" spans="1:4">
      <c r="A8510" s="2" t="s">
        <v>9669</v>
      </c>
      <c r="B8510" s="2">
        <v>0</v>
      </c>
      <c r="C8510" s="2"/>
      <c r="D8510" s="2" t="s">
        <v>9670</v>
      </c>
    </row>
    <row r="8511" spans="1:4">
      <c r="A8511" s="2" t="s">
        <v>9671</v>
      </c>
      <c r="B8511" s="2">
        <v>0</v>
      </c>
      <c r="C8511" s="2"/>
      <c r="D8511" s="2"/>
    </row>
    <row r="8512" spans="1:4">
      <c r="A8512" s="2" t="s">
        <v>9672</v>
      </c>
      <c r="B8512" s="2">
        <v>0</v>
      </c>
      <c r="C8512" s="2"/>
      <c r="D8512" s="2"/>
    </row>
    <row r="8513" spans="1:4">
      <c r="A8513" s="2" t="s">
        <v>9673</v>
      </c>
      <c r="B8513" s="2">
        <v>0</v>
      </c>
      <c r="C8513" s="2"/>
      <c r="D8513" s="2"/>
    </row>
    <row r="8514" spans="1:4">
      <c r="A8514" s="2" t="s">
        <v>9674</v>
      </c>
      <c r="B8514" s="2">
        <v>0</v>
      </c>
      <c r="C8514" s="2"/>
      <c r="D8514" s="2" t="s">
        <v>9675</v>
      </c>
    </row>
    <row r="8515" spans="1:4">
      <c r="A8515" s="2" t="s">
        <v>9676</v>
      </c>
      <c r="B8515" s="2">
        <v>0</v>
      </c>
      <c r="C8515" s="2"/>
      <c r="D8515" s="2"/>
    </row>
    <row r="8516" spans="1:4">
      <c r="A8516" s="2" t="s">
        <v>9677</v>
      </c>
      <c r="B8516" s="2">
        <v>0</v>
      </c>
      <c r="C8516" s="2"/>
      <c r="D8516" s="2"/>
    </row>
    <row r="8517" spans="1:4">
      <c r="A8517" s="2" t="s">
        <v>9678</v>
      </c>
      <c r="B8517" s="2">
        <v>0</v>
      </c>
      <c r="C8517" s="2"/>
      <c r="D8517" s="2"/>
    </row>
    <row r="8518" spans="1:4">
      <c r="A8518" s="2" t="s">
        <v>9679</v>
      </c>
      <c r="B8518" s="2">
        <v>0</v>
      </c>
      <c r="C8518" s="2"/>
      <c r="D8518" s="2" t="s">
        <v>9680</v>
      </c>
    </row>
    <row r="8519" spans="1:4">
      <c r="A8519" s="2" t="s">
        <v>9681</v>
      </c>
      <c r="B8519" s="2">
        <v>0</v>
      </c>
      <c r="C8519" s="2"/>
      <c r="D8519" s="2" t="s">
        <v>9682</v>
      </c>
    </row>
    <row r="8520" spans="1:4">
      <c r="A8520" s="2" t="s">
        <v>9683</v>
      </c>
      <c r="B8520" s="2">
        <v>0</v>
      </c>
      <c r="C8520" s="2"/>
      <c r="D8520" s="2" t="s">
        <v>9684</v>
      </c>
    </row>
    <row r="8521" spans="1:4">
      <c r="A8521" s="2" t="s">
        <v>9685</v>
      </c>
      <c r="B8521" s="2">
        <v>0</v>
      </c>
      <c r="C8521" s="2"/>
      <c r="D8521" s="2" t="s">
        <v>9686</v>
      </c>
    </row>
    <row r="8522" spans="1:4">
      <c r="A8522" s="2" t="s">
        <v>9687</v>
      </c>
      <c r="B8522" s="2">
        <v>0</v>
      </c>
      <c r="C8522" s="2"/>
      <c r="D8522" s="2" t="s">
        <v>9688</v>
      </c>
    </row>
    <row r="8523" spans="1:4">
      <c r="A8523" s="2" t="s">
        <v>9689</v>
      </c>
      <c r="B8523" s="2">
        <v>0</v>
      </c>
      <c r="C8523" s="2"/>
      <c r="D8523" s="2" t="s">
        <v>9690</v>
      </c>
    </row>
    <row r="8524" spans="1:4">
      <c r="A8524" s="2" t="s">
        <v>9691</v>
      </c>
      <c r="B8524" s="2">
        <v>0</v>
      </c>
      <c r="C8524" s="2"/>
      <c r="D8524" s="2"/>
    </row>
    <row r="8525" spans="1:4">
      <c r="A8525" s="2" t="s">
        <v>9692</v>
      </c>
      <c r="B8525" s="2">
        <v>0</v>
      </c>
      <c r="C8525" s="2"/>
      <c r="D8525" s="2"/>
    </row>
    <row r="8526" spans="1:4">
      <c r="A8526" s="2" t="s">
        <v>9693</v>
      </c>
      <c r="B8526" s="2">
        <v>0</v>
      </c>
      <c r="C8526" s="2"/>
      <c r="D8526" s="2" t="s">
        <v>9694</v>
      </c>
    </row>
    <row r="8527" spans="1:4">
      <c r="A8527" s="2" t="s">
        <v>9695</v>
      </c>
      <c r="B8527" s="2">
        <v>0</v>
      </c>
      <c r="C8527" s="2"/>
      <c r="D8527" s="2"/>
    </row>
    <row r="8528" spans="1:4">
      <c r="A8528" s="2" t="s">
        <v>9696</v>
      </c>
      <c r="B8528" s="2">
        <v>0</v>
      </c>
      <c r="C8528" s="2"/>
      <c r="D8528" s="2" t="s">
        <v>9697</v>
      </c>
    </row>
    <row r="8529" spans="1:4">
      <c r="A8529" s="2" t="s">
        <v>9698</v>
      </c>
      <c r="B8529" s="2">
        <v>0</v>
      </c>
      <c r="C8529" s="2"/>
      <c r="D8529" s="2" t="s">
        <v>9699</v>
      </c>
    </row>
    <row r="8530" spans="1:4">
      <c r="A8530" s="2" t="s">
        <v>9700</v>
      </c>
      <c r="B8530" s="2">
        <v>0</v>
      </c>
      <c r="C8530" s="2"/>
      <c r="D8530" s="2"/>
    </row>
    <row r="8531" spans="1:4">
      <c r="A8531" s="2" t="s">
        <v>9701</v>
      </c>
      <c r="B8531" s="2">
        <v>0</v>
      </c>
      <c r="C8531" s="2"/>
      <c r="D8531" s="2"/>
    </row>
    <row r="8532" spans="1:4">
      <c r="A8532" s="2" t="s">
        <v>9702</v>
      </c>
      <c r="B8532" s="2">
        <v>0</v>
      </c>
      <c r="C8532" s="2"/>
      <c r="D8532" s="2"/>
    </row>
    <row r="8533" spans="1:4">
      <c r="A8533" s="2" t="s">
        <v>9703</v>
      </c>
      <c r="B8533" s="2">
        <v>0</v>
      </c>
      <c r="C8533" s="2"/>
      <c r="D8533" s="2"/>
    </row>
    <row r="8534" spans="1:4">
      <c r="A8534" s="2" t="s">
        <v>9704</v>
      </c>
      <c r="B8534" s="2">
        <v>0</v>
      </c>
      <c r="C8534" s="2"/>
      <c r="D8534" s="2"/>
    </row>
    <row r="8535" spans="1:4">
      <c r="A8535" s="2" t="s">
        <v>9705</v>
      </c>
      <c r="B8535" s="2">
        <v>0</v>
      </c>
      <c r="C8535" s="2"/>
      <c r="D8535" s="2"/>
    </row>
    <row r="8536" spans="1:4">
      <c r="A8536" s="2" t="s">
        <v>9706</v>
      </c>
      <c r="B8536" s="2">
        <v>0</v>
      </c>
      <c r="C8536" s="2"/>
      <c r="D8536" s="2"/>
    </row>
    <row r="8537" spans="1:4">
      <c r="A8537" s="2" t="s">
        <v>9707</v>
      </c>
      <c r="B8537" s="2">
        <v>0</v>
      </c>
      <c r="C8537" s="2"/>
      <c r="D8537" s="2"/>
    </row>
    <row r="8538" spans="1:4">
      <c r="A8538" s="2" t="s">
        <v>9708</v>
      </c>
      <c r="B8538" s="2">
        <v>0</v>
      </c>
      <c r="C8538" s="2"/>
      <c r="D8538" s="2"/>
    </row>
    <row r="8539" spans="1:4">
      <c r="A8539" s="2" t="s">
        <v>9709</v>
      </c>
      <c r="B8539" s="2">
        <v>0</v>
      </c>
      <c r="C8539" s="2"/>
      <c r="D8539" s="2"/>
    </row>
    <row r="8540" spans="1:4">
      <c r="A8540" s="2" t="s">
        <v>9710</v>
      </c>
      <c r="B8540" s="2">
        <v>0</v>
      </c>
      <c r="C8540" s="2"/>
      <c r="D8540" s="2"/>
    </row>
    <row r="8541" spans="1:4">
      <c r="A8541" s="2" t="s">
        <v>9711</v>
      </c>
      <c r="B8541" s="2">
        <v>0</v>
      </c>
      <c r="C8541" s="2"/>
      <c r="D8541" s="2"/>
    </row>
    <row r="8542" spans="1:4">
      <c r="A8542" s="2" t="s">
        <v>9712</v>
      </c>
      <c r="B8542" s="2">
        <v>0</v>
      </c>
      <c r="C8542" s="2"/>
      <c r="D8542" s="2"/>
    </row>
    <row r="8543" spans="1:4">
      <c r="A8543" s="2" t="s">
        <v>9713</v>
      </c>
      <c r="B8543" s="2">
        <v>0</v>
      </c>
      <c r="C8543" s="2"/>
      <c r="D8543" s="2"/>
    </row>
    <row r="8544" spans="1:4">
      <c r="A8544" s="2" t="s">
        <v>9714</v>
      </c>
      <c r="B8544" s="2">
        <v>0</v>
      </c>
      <c r="C8544" s="2"/>
      <c r="D8544" s="2"/>
    </row>
    <row r="8545" spans="1:4">
      <c r="A8545" s="2" t="s">
        <v>9715</v>
      </c>
      <c r="B8545" s="2">
        <v>0</v>
      </c>
      <c r="C8545" s="2"/>
      <c r="D8545" s="2"/>
    </row>
    <row r="8546" spans="1:4">
      <c r="A8546" s="2" t="s">
        <v>9716</v>
      </c>
      <c r="B8546" s="2">
        <v>0</v>
      </c>
      <c r="C8546" s="2"/>
      <c r="D8546" s="2"/>
    </row>
    <row r="8547" spans="1:4">
      <c r="A8547" s="2" t="s">
        <v>9717</v>
      </c>
      <c r="B8547" s="2">
        <v>0</v>
      </c>
      <c r="C8547" s="2"/>
      <c r="D8547" s="2"/>
    </row>
    <row r="8548" spans="1:4">
      <c r="A8548" s="2" t="s">
        <v>9718</v>
      </c>
      <c r="B8548" s="2">
        <v>0</v>
      </c>
      <c r="C8548" s="2"/>
      <c r="D8548" s="2"/>
    </row>
    <row r="8549" spans="1:4">
      <c r="A8549" s="2" t="s">
        <v>9719</v>
      </c>
      <c r="B8549" s="2">
        <v>0</v>
      </c>
      <c r="C8549" s="2"/>
      <c r="D8549" s="2"/>
    </row>
    <row r="8550" spans="1:4">
      <c r="A8550" s="2" t="s">
        <v>9720</v>
      </c>
      <c r="B8550" s="2">
        <v>0</v>
      </c>
      <c r="C8550" s="2"/>
      <c r="D8550" s="2"/>
    </row>
    <row r="8551" spans="1:4">
      <c r="A8551" s="2" t="s">
        <v>9721</v>
      </c>
      <c r="B8551" s="2">
        <v>0</v>
      </c>
      <c r="C8551" s="2"/>
      <c r="D8551" s="2"/>
    </row>
    <row r="8552" spans="1:4">
      <c r="A8552" s="2" t="s">
        <v>9722</v>
      </c>
      <c r="B8552" s="2">
        <v>0</v>
      </c>
      <c r="C8552" s="2"/>
      <c r="D8552" s="2"/>
    </row>
    <row r="8553" spans="1:4">
      <c r="A8553" s="2" t="s">
        <v>9723</v>
      </c>
      <c r="B8553" s="2">
        <v>0</v>
      </c>
      <c r="C8553" s="2"/>
      <c r="D8553" s="2"/>
    </row>
    <row r="8554" spans="1:4">
      <c r="A8554" s="2" t="s">
        <v>9724</v>
      </c>
      <c r="B8554" s="2">
        <v>0</v>
      </c>
      <c r="C8554" s="2"/>
      <c r="D8554" s="2"/>
    </row>
    <row r="8555" spans="1:4">
      <c r="A8555" s="2" t="s">
        <v>9725</v>
      </c>
      <c r="B8555" s="2">
        <v>0</v>
      </c>
      <c r="C8555" s="2"/>
      <c r="D8555" s="2"/>
    </row>
    <row r="8556" spans="1:4">
      <c r="A8556" s="2" t="s">
        <v>9726</v>
      </c>
      <c r="B8556" s="2">
        <v>0</v>
      </c>
      <c r="C8556" s="2"/>
      <c r="D8556" s="2"/>
    </row>
    <row r="8557" spans="1:4">
      <c r="A8557" s="2" t="s">
        <v>9727</v>
      </c>
      <c r="B8557" s="2">
        <v>0</v>
      </c>
      <c r="C8557" s="2"/>
      <c r="D8557" s="2"/>
    </row>
    <row r="8558" spans="1:4">
      <c r="A8558" s="2" t="s">
        <v>9728</v>
      </c>
      <c r="B8558" s="2">
        <v>0</v>
      </c>
      <c r="C8558" s="2"/>
      <c r="D8558" s="2"/>
    </row>
    <row r="8559" spans="1:4">
      <c r="A8559" s="2" t="s">
        <v>9729</v>
      </c>
      <c r="B8559" s="2">
        <v>0</v>
      </c>
      <c r="C8559" s="2"/>
      <c r="D8559" s="2" t="s">
        <v>9730</v>
      </c>
    </row>
    <row r="8560" spans="1:4">
      <c r="A8560" s="2" t="s">
        <v>9731</v>
      </c>
      <c r="B8560" s="2">
        <v>0</v>
      </c>
      <c r="C8560" s="2"/>
      <c r="D8560" s="2"/>
    </row>
    <row r="8561" spans="1:4">
      <c r="A8561" s="2" t="s">
        <v>9732</v>
      </c>
      <c r="B8561" s="2">
        <v>0</v>
      </c>
      <c r="C8561" s="2"/>
      <c r="D8561" s="2"/>
    </row>
    <row r="8562" spans="1:4">
      <c r="A8562" s="2" t="s">
        <v>9733</v>
      </c>
      <c r="B8562" s="2">
        <v>0</v>
      </c>
      <c r="C8562" s="2"/>
      <c r="D8562" s="2"/>
    </row>
    <row r="8563" spans="1:4">
      <c r="A8563" s="2" t="s">
        <v>9734</v>
      </c>
      <c r="B8563" s="2">
        <v>0</v>
      </c>
      <c r="C8563" s="2"/>
      <c r="D8563" s="2"/>
    </row>
    <row r="8564" spans="1:4">
      <c r="A8564" s="2" t="s">
        <v>9735</v>
      </c>
      <c r="B8564" s="2">
        <v>0</v>
      </c>
      <c r="C8564" s="2"/>
      <c r="D8564" s="2"/>
    </row>
    <row r="8565" spans="1:4">
      <c r="A8565" s="2" t="s">
        <v>9736</v>
      </c>
      <c r="B8565" s="2">
        <v>0</v>
      </c>
      <c r="C8565" s="2"/>
      <c r="D8565" s="2"/>
    </row>
    <row r="8566" spans="1:4">
      <c r="A8566" s="2" t="s">
        <v>9737</v>
      </c>
      <c r="B8566" s="2">
        <v>0</v>
      </c>
      <c r="C8566" s="2"/>
      <c r="D8566" s="2"/>
    </row>
    <row r="8567" spans="1:4">
      <c r="A8567" s="2" t="s">
        <v>9738</v>
      </c>
      <c r="B8567" s="2">
        <v>0</v>
      </c>
      <c r="C8567" s="2"/>
      <c r="D8567" s="2"/>
    </row>
    <row r="8568" spans="1:4">
      <c r="A8568" s="2" t="s">
        <v>9739</v>
      </c>
      <c r="B8568" s="2">
        <v>0</v>
      </c>
      <c r="C8568" s="2"/>
      <c r="D8568" s="2"/>
    </row>
    <row r="8569" spans="1:4">
      <c r="A8569" s="2" t="s">
        <v>9740</v>
      </c>
      <c r="B8569" s="2">
        <v>0</v>
      </c>
      <c r="C8569" s="2"/>
      <c r="D8569" s="2"/>
    </row>
    <row r="8570" spans="1:4">
      <c r="A8570" s="2" t="s">
        <v>9741</v>
      </c>
      <c r="B8570" s="2">
        <v>0</v>
      </c>
      <c r="C8570" s="2"/>
      <c r="D8570" s="2"/>
    </row>
    <row r="8571" spans="1:4">
      <c r="A8571" s="2" t="s">
        <v>9742</v>
      </c>
      <c r="B8571" s="2">
        <v>0</v>
      </c>
      <c r="C8571" s="2"/>
      <c r="D8571" s="2"/>
    </row>
    <row r="8572" spans="1:4">
      <c r="A8572" s="2" t="s">
        <v>9743</v>
      </c>
      <c r="B8572" s="2">
        <v>0</v>
      </c>
      <c r="C8572" s="2"/>
      <c r="D8572" s="2"/>
    </row>
    <row r="8573" spans="1:4">
      <c r="A8573" s="2" t="s">
        <v>9744</v>
      </c>
      <c r="B8573" s="2">
        <v>0</v>
      </c>
      <c r="C8573" s="2"/>
      <c r="D8573" s="2"/>
    </row>
    <row r="8574" spans="1:4">
      <c r="A8574" s="2" t="s">
        <v>9745</v>
      </c>
      <c r="B8574" s="2">
        <v>0</v>
      </c>
      <c r="C8574" s="2"/>
      <c r="D8574" s="2"/>
    </row>
    <row r="8575" spans="1:4">
      <c r="A8575" s="2" t="s">
        <v>9746</v>
      </c>
      <c r="B8575" s="2">
        <v>0</v>
      </c>
      <c r="C8575" s="2"/>
      <c r="D8575" s="2"/>
    </row>
    <row r="8576" spans="1:4">
      <c r="A8576" s="2" t="s">
        <v>9747</v>
      </c>
      <c r="B8576" s="2">
        <v>0</v>
      </c>
      <c r="C8576" s="2"/>
      <c r="D8576" s="2"/>
    </row>
    <row r="8577" spans="1:4">
      <c r="A8577" s="2" t="s">
        <v>9748</v>
      </c>
      <c r="B8577" s="2">
        <v>0</v>
      </c>
      <c r="C8577" s="2"/>
      <c r="D8577" s="2"/>
    </row>
    <row r="8578" spans="1:4">
      <c r="A8578" s="2" t="s">
        <v>9749</v>
      </c>
      <c r="B8578" s="2">
        <v>0</v>
      </c>
      <c r="C8578" s="2"/>
      <c r="D8578" s="2"/>
    </row>
    <row r="8579" spans="1:4">
      <c r="A8579" s="2" t="s">
        <v>9750</v>
      </c>
      <c r="B8579" s="2">
        <v>0</v>
      </c>
      <c r="C8579" s="2"/>
      <c r="D8579" s="2"/>
    </row>
    <row r="8580" spans="1:4">
      <c r="A8580" s="2" t="s">
        <v>9751</v>
      </c>
      <c r="B8580" s="2">
        <v>0</v>
      </c>
      <c r="C8580" s="2"/>
      <c r="D8580" s="2"/>
    </row>
    <row r="8581" spans="1:4">
      <c r="A8581" s="2" t="s">
        <v>9752</v>
      </c>
      <c r="B8581" s="2">
        <v>0</v>
      </c>
      <c r="C8581" s="2"/>
      <c r="D8581" s="2"/>
    </row>
    <row r="8582" spans="1:4">
      <c r="A8582" s="2" t="s">
        <v>9753</v>
      </c>
      <c r="B8582" s="2">
        <v>0</v>
      </c>
      <c r="C8582" s="2"/>
      <c r="D8582" s="2"/>
    </row>
    <row r="8583" spans="1:4">
      <c r="A8583" s="2" t="s">
        <v>9754</v>
      </c>
      <c r="B8583" s="2">
        <v>0</v>
      </c>
      <c r="C8583" s="2"/>
      <c r="D8583" s="2"/>
    </row>
    <row r="8584" spans="1:4">
      <c r="A8584" s="2" t="s">
        <v>9755</v>
      </c>
      <c r="B8584" s="2">
        <v>0</v>
      </c>
      <c r="C8584" s="2"/>
      <c r="D8584" s="2"/>
    </row>
    <row r="8585" spans="1:4">
      <c r="A8585" s="2" t="s">
        <v>9756</v>
      </c>
      <c r="B8585" s="2">
        <v>0</v>
      </c>
      <c r="C8585" s="2"/>
      <c r="D8585" s="2"/>
    </row>
    <row r="8586" spans="1:4">
      <c r="A8586" s="2" t="s">
        <v>9757</v>
      </c>
      <c r="B8586" s="2">
        <v>0</v>
      </c>
      <c r="C8586" s="2"/>
      <c r="D8586" s="2"/>
    </row>
    <row r="8587" spans="1:4">
      <c r="A8587" s="2" t="s">
        <v>9758</v>
      </c>
      <c r="B8587" s="2">
        <v>0</v>
      </c>
      <c r="C8587" s="2"/>
      <c r="D8587" s="2"/>
    </row>
    <row r="8588" spans="1:4">
      <c r="A8588" s="2" t="s">
        <v>9759</v>
      </c>
      <c r="B8588" s="2">
        <v>0</v>
      </c>
      <c r="C8588" s="2"/>
      <c r="D8588" s="2"/>
    </row>
    <row r="8589" spans="1:4">
      <c r="A8589" s="2" t="s">
        <v>9760</v>
      </c>
      <c r="B8589" s="2">
        <v>0</v>
      </c>
      <c r="C8589" s="2"/>
      <c r="D8589" s="2"/>
    </row>
    <row r="8590" spans="1:4">
      <c r="A8590" s="2" t="s">
        <v>9761</v>
      </c>
      <c r="B8590" s="2">
        <v>0</v>
      </c>
      <c r="C8590" s="2"/>
      <c r="D8590" s="2"/>
    </row>
    <row r="8591" spans="1:4">
      <c r="A8591" s="2" t="s">
        <v>9762</v>
      </c>
      <c r="B8591" s="2">
        <v>0</v>
      </c>
      <c r="C8591" s="2"/>
      <c r="D8591" s="2"/>
    </row>
    <row r="8592" spans="1:4">
      <c r="A8592" s="2" t="s">
        <v>9763</v>
      </c>
      <c r="B8592" s="2">
        <v>0</v>
      </c>
      <c r="C8592" s="2"/>
      <c r="D8592" s="2"/>
    </row>
    <row r="8593" spans="1:4">
      <c r="A8593" s="2" t="s">
        <v>9764</v>
      </c>
      <c r="B8593" s="2">
        <v>0</v>
      </c>
      <c r="C8593" s="2"/>
      <c r="D8593" s="2"/>
    </row>
    <row r="8594" spans="1:4">
      <c r="A8594" s="2" t="s">
        <v>9765</v>
      </c>
      <c r="B8594" s="2">
        <v>0</v>
      </c>
      <c r="C8594" s="2"/>
      <c r="D8594" s="2"/>
    </row>
    <row r="8595" spans="1:4">
      <c r="A8595" s="2" t="s">
        <v>9766</v>
      </c>
      <c r="B8595" s="2">
        <v>0</v>
      </c>
      <c r="C8595" s="2"/>
      <c r="D8595" s="2"/>
    </row>
    <row r="8596" spans="1:4">
      <c r="A8596" s="2" t="s">
        <v>9767</v>
      </c>
      <c r="B8596" s="2">
        <v>0</v>
      </c>
      <c r="C8596" s="2"/>
      <c r="D8596" s="2"/>
    </row>
    <row r="8597" spans="1:4">
      <c r="A8597" s="2" t="s">
        <v>9768</v>
      </c>
      <c r="B8597" s="2">
        <v>0</v>
      </c>
      <c r="C8597" s="2"/>
      <c r="D8597" s="2"/>
    </row>
    <row r="8598" spans="1:4">
      <c r="A8598" s="2" t="s">
        <v>9769</v>
      </c>
      <c r="B8598" s="2">
        <v>0</v>
      </c>
      <c r="C8598" s="2"/>
      <c r="D8598" s="2"/>
    </row>
    <row r="8599" spans="1:4">
      <c r="A8599" s="2" t="s">
        <v>9770</v>
      </c>
      <c r="B8599" s="2">
        <v>0</v>
      </c>
      <c r="C8599" s="2"/>
      <c r="D8599" s="2"/>
    </row>
    <row r="8600" spans="1:4">
      <c r="A8600" s="2" t="s">
        <v>9771</v>
      </c>
      <c r="B8600" s="2">
        <v>0</v>
      </c>
      <c r="C8600" s="2"/>
      <c r="D8600" s="2"/>
    </row>
    <row r="8601" spans="1:4">
      <c r="A8601" s="2" t="s">
        <v>9772</v>
      </c>
      <c r="B8601" s="2">
        <v>0</v>
      </c>
      <c r="C8601" s="2"/>
      <c r="D8601" s="2"/>
    </row>
    <row r="8602" spans="1:4">
      <c r="A8602" s="2" t="s">
        <v>9773</v>
      </c>
      <c r="B8602" s="2">
        <v>0</v>
      </c>
      <c r="C8602" s="2"/>
      <c r="D8602" s="2"/>
    </row>
    <row r="8603" spans="1:4">
      <c r="A8603" s="2" t="s">
        <v>9774</v>
      </c>
      <c r="B8603" s="2">
        <v>0</v>
      </c>
      <c r="C8603" s="2"/>
      <c r="D8603" s="2"/>
    </row>
    <row r="8604" spans="1:4">
      <c r="A8604" s="2" t="s">
        <v>9775</v>
      </c>
      <c r="B8604" s="2">
        <v>0</v>
      </c>
      <c r="C8604" s="2"/>
      <c r="D8604" s="2"/>
    </row>
    <row r="8605" spans="1:4">
      <c r="A8605" s="2" t="s">
        <v>9776</v>
      </c>
      <c r="B8605" s="2">
        <v>0</v>
      </c>
      <c r="C8605" s="2"/>
      <c r="D8605" s="2"/>
    </row>
    <row r="8606" spans="1:4">
      <c r="A8606" s="2" t="s">
        <v>9777</v>
      </c>
      <c r="B8606" s="2">
        <v>0</v>
      </c>
      <c r="C8606" s="2"/>
      <c r="D8606" s="2"/>
    </row>
    <row r="8607" spans="1:4">
      <c r="A8607" s="2" t="s">
        <v>9778</v>
      </c>
      <c r="B8607" s="2">
        <v>0</v>
      </c>
      <c r="C8607" s="2"/>
      <c r="D8607" s="2"/>
    </row>
    <row r="8608" spans="1:4">
      <c r="A8608" s="2" t="s">
        <v>9779</v>
      </c>
      <c r="B8608" s="2">
        <v>0</v>
      </c>
      <c r="C8608" s="2"/>
      <c r="D8608" s="2"/>
    </row>
    <row r="8609" spans="1:4">
      <c r="A8609" s="2" t="s">
        <v>9780</v>
      </c>
      <c r="B8609" s="2">
        <v>0</v>
      </c>
      <c r="C8609" s="2"/>
      <c r="D8609" s="2"/>
    </row>
    <row r="8610" spans="1:4">
      <c r="A8610" s="2" t="s">
        <v>9781</v>
      </c>
      <c r="B8610" s="2">
        <v>0</v>
      </c>
      <c r="C8610" s="2"/>
      <c r="D8610" s="2"/>
    </row>
    <row r="8611" spans="1:4">
      <c r="A8611" s="2" t="s">
        <v>9782</v>
      </c>
      <c r="B8611" s="2">
        <v>0</v>
      </c>
      <c r="C8611" s="2"/>
      <c r="D8611" s="2"/>
    </row>
    <row r="8612" spans="1:4">
      <c r="A8612" s="2" t="s">
        <v>9783</v>
      </c>
      <c r="B8612" s="2">
        <v>0</v>
      </c>
      <c r="C8612" s="2"/>
      <c r="D8612" s="2"/>
    </row>
    <row r="8613" spans="1:4">
      <c r="A8613" s="2" t="s">
        <v>9784</v>
      </c>
      <c r="B8613" s="2">
        <v>0</v>
      </c>
      <c r="C8613" s="2"/>
      <c r="D8613" s="2"/>
    </row>
    <row r="8614" spans="1:4">
      <c r="A8614" s="2" t="s">
        <v>9785</v>
      </c>
      <c r="B8614" s="2">
        <v>0</v>
      </c>
      <c r="C8614" s="2"/>
      <c r="D8614" s="2"/>
    </row>
    <row r="8615" spans="1:4">
      <c r="A8615" s="2" t="s">
        <v>9786</v>
      </c>
      <c r="B8615" s="2">
        <v>0</v>
      </c>
      <c r="C8615" s="2"/>
      <c r="D8615" s="2"/>
    </row>
    <row r="8616" spans="1:4">
      <c r="A8616" s="2" t="s">
        <v>9787</v>
      </c>
      <c r="B8616" s="2">
        <v>0</v>
      </c>
      <c r="C8616" s="2"/>
      <c r="D8616" s="2"/>
    </row>
    <row r="8617" spans="1:4">
      <c r="A8617" s="2" t="s">
        <v>9788</v>
      </c>
      <c r="B8617" s="2">
        <v>0</v>
      </c>
      <c r="C8617" s="2"/>
      <c r="D8617" s="2"/>
    </row>
    <row r="8618" spans="1:4">
      <c r="A8618" s="2" t="s">
        <v>9789</v>
      </c>
      <c r="B8618" s="2">
        <v>0</v>
      </c>
      <c r="C8618" s="2"/>
      <c r="D8618" s="2"/>
    </row>
    <row r="8619" spans="1:4">
      <c r="A8619" s="2" t="s">
        <v>9790</v>
      </c>
      <c r="B8619" s="2">
        <v>0</v>
      </c>
      <c r="C8619" s="2"/>
      <c r="D8619" s="2"/>
    </row>
    <row r="8620" spans="1:4">
      <c r="A8620" s="2" t="s">
        <v>9791</v>
      </c>
      <c r="B8620" s="2">
        <v>0</v>
      </c>
      <c r="C8620" s="2"/>
      <c r="D8620" s="2"/>
    </row>
    <row r="8621" spans="1:4">
      <c r="A8621" s="2" t="s">
        <v>9792</v>
      </c>
      <c r="B8621" s="2">
        <v>0</v>
      </c>
      <c r="C8621" s="2"/>
      <c r="D8621" s="2"/>
    </row>
    <row r="8622" spans="1:4">
      <c r="A8622" s="2" t="s">
        <v>9793</v>
      </c>
      <c r="B8622" s="2">
        <v>0</v>
      </c>
      <c r="C8622" s="2"/>
      <c r="D8622" s="2"/>
    </row>
    <row r="8623" spans="1:4">
      <c r="A8623" s="2" t="s">
        <v>9794</v>
      </c>
      <c r="B8623" s="2">
        <v>0</v>
      </c>
      <c r="C8623" s="2"/>
      <c r="D8623" s="2"/>
    </row>
    <row r="8624" spans="1:4">
      <c r="A8624" s="2" t="s">
        <v>9795</v>
      </c>
      <c r="B8624" s="2">
        <v>0</v>
      </c>
      <c r="C8624" s="2"/>
      <c r="D8624" s="2"/>
    </row>
    <row r="8625" spans="1:4">
      <c r="A8625" s="2" t="s">
        <v>9796</v>
      </c>
      <c r="B8625" s="2">
        <v>0</v>
      </c>
      <c r="C8625" s="2"/>
      <c r="D8625" s="2"/>
    </row>
    <row r="8626" spans="1:4">
      <c r="A8626" s="2" t="s">
        <v>9797</v>
      </c>
      <c r="B8626" s="2">
        <v>0</v>
      </c>
      <c r="C8626" s="2"/>
      <c r="D8626" s="2"/>
    </row>
    <row r="8627" spans="1:4">
      <c r="A8627" s="2" t="s">
        <v>9798</v>
      </c>
      <c r="B8627" s="2">
        <v>0</v>
      </c>
      <c r="C8627" s="2"/>
      <c r="D8627" s="2"/>
    </row>
    <row r="8628" spans="1:4">
      <c r="A8628" s="2" t="s">
        <v>9799</v>
      </c>
      <c r="B8628" s="2">
        <v>0</v>
      </c>
      <c r="C8628" s="2"/>
      <c r="D8628" s="2"/>
    </row>
    <row r="8629" spans="1:4">
      <c r="A8629" s="2" t="s">
        <v>9800</v>
      </c>
      <c r="B8629" s="2">
        <v>0</v>
      </c>
      <c r="C8629" s="2"/>
      <c r="D8629" s="2"/>
    </row>
    <row r="8630" spans="1:4">
      <c r="A8630" s="2" t="s">
        <v>9801</v>
      </c>
      <c r="B8630" s="2">
        <v>0</v>
      </c>
      <c r="C8630" s="2"/>
      <c r="D8630" s="2"/>
    </row>
    <row r="8631" spans="1:4">
      <c r="A8631" s="2" t="s">
        <v>9802</v>
      </c>
      <c r="B8631" s="2">
        <v>0</v>
      </c>
      <c r="C8631" s="2"/>
      <c r="D8631" s="2"/>
    </row>
    <row r="8632" spans="1:4">
      <c r="A8632" s="2" t="s">
        <v>9803</v>
      </c>
      <c r="B8632" s="2">
        <v>0</v>
      </c>
      <c r="C8632" s="2"/>
      <c r="D8632" s="2" t="s">
        <v>505</v>
      </c>
    </row>
    <row r="8633" spans="1:4">
      <c r="A8633" s="2" t="s">
        <v>9804</v>
      </c>
      <c r="B8633" s="2">
        <v>0</v>
      </c>
      <c r="C8633" s="2"/>
      <c r="D8633" s="2" t="s">
        <v>505</v>
      </c>
    </row>
    <row r="8634" spans="1:4">
      <c r="A8634" s="2" t="s">
        <v>9805</v>
      </c>
      <c r="B8634" s="2">
        <v>0</v>
      </c>
      <c r="C8634" s="2"/>
      <c r="D8634" s="2"/>
    </row>
    <row r="8635" spans="1:4">
      <c r="A8635" s="2" t="s">
        <v>9806</v>
      </c>
      <c r="B8635" s="2">
        <v>0</v>
      </c>
      <c r="C8635" s="2"/>
      <c r="D8635" s="2"/>
    </row>
    <row r="8636" spans="1:4">
      <c r="A8636" s="2" t="s">
        <v>9807</v>
      </c>
      <c r="B8636" s="2">
        <v>1</v>
      </c>
      <c r="C8636" s="2"/>
      <c r="D8636" s="2"/>
    </row>
    <row r="8637" spans="1:4">
      <c r="A8637" s="2" t="s">
        <v>9808</v>
      </c>
      <c r="B8637" s="2">
        <v>1</v>
      </c>
      <c r="C8637" s="2"/>
      <c r="D8637" s="2"/>
    </row>
    <row r="8638" spans="1:4">
      <c r="A8638" s="2" t="s">
        <v>9809</v>
      </c>
      <c r="B8638" s="2">
        <v>0</v>
      </c>
      <c r="C8638" s="2"/>
      <c r="D8638" s="2" t="s">
        <v>9810</v>
      </c>
    </row>
    <row r="8639" spans="1:4">
      <c r="A8639" s="2" t="s">
        <v>9811</v>
      </c>
      <c r="B8639" s="2">
        <v>0</v>
      </c>
      <c r="C8639" s="2"/>
      <c r="D8639" s="2"/>
    </row>
    <row r="8640" spans="1:4">
      <c r="A8640" s="2" t="s">
        <v>9812</v>
      </c>
      <c r="B8640" s="2">
        <v>0</v>
      </c>
      <c r="C8640" s="2"/>
      <c r="D8640" s="2"/>
    </row>
    <row r="8641" spans="1:4">
      <c r="A8641" s="2" t="s">
        <v>9813</v>
      </c>
      <c r="B8641" s="2">
        <v>0</v>
      </c>
      <c r="C8641" s="2"/>
      <c r="D8641" s="2"/>
    </row>
    <row r="8642" spans="1:4">
      <c r="A8642" s="2" t="s">
        <v>9814</v>
      </c>
      <c r="B8642" s="2">
        <v>0</v>
      </c>
      <c r="C8642" s="2"/>
      <c r="D8642" s="2"/>
    </row>
    <row r="8643" spans="1:4">
      <c r="A8643" s="2" t="s">
        <v>9815</v>
      </c>
      <c r="B8643" s="2">
        <v>0</v>
      </c>
      <c r="C8643" s="2"/>
      <c r="D8643" s="2" t="s">
        <v>9816</v>
      </c>
    </row>
    <row r="8644" spans="1:4">
      <c r="A8644" s="2" t="s">
        <v>9817</v>
      </c>
      <c r="B8644" s="2">
        <v>0</v>
      </c>
      <c r="C8644" s="2"/>
      <c r="D8644" s="2"/>
    </row>
    <row r="8645" spans="1:4">
      <c r="A8645" s="2" t="s">
        <v>9818</v>
      </c>
      <c r="B8645" s="2">
        <v>0</v>
      </c>
      <c r="C8645" s="2"/>
      <c r="D8645" s="2"/>
    </row>
    <row r="8646" spans="1:4">
      <c r="A8646" s="2" t="s">
        <v>9819</v>
      </c>
      <c r="B8646" s="2">
        <v>0</v>
      </c>
      <c r="C8646" s="2"/>
      <c r="D8646" s="2"/>
    </row>
    <row r="8647" spans="1:4">
      <c r="A8647" s="2" t="s">
        <v>9820</v>
      </c>
      <c r="B8647" s="2">
        <v>0</v>
      </c>
      <c r="C8647" s="2"/>
      <c r="D8647" s="2"/>
    </row>
    <row r="8648" spans="1:4">
      <c r="A8648" s="2" t="s">
        <v>9821</v>
      </c>
      <c r="B8648" s="2">
        <v>0</v>
      </c>
      <c r="C8648" s="2"/>
      <c r="D8648" s="2" t="s">
        <v>9822</v>
      </c>
    </row>
    <row r="8649" spans="1:4">
      <c r="A8649" s="2" t="s">
        <v>9823</v>
      </c>
      <c r="B8649" s="2">
        <v>0</v>
      </c>
      <c r="C8649" s="2"/>
      <c r="D8649" s="2"/>
    </row>
    <row r="8650" spans="1:4">
      <c r="A8650" s="2" t="s">
        <v>9824</v>
      </c>
      <c r="B8650" s="2">
        <v>0</v>
      </c>
      <c r="C8650" s="2"/>
      <c r="D8650" s="2"/>
    </row>
    <row r="8651" spans="1:4">
      <c r="A8651" s="2" t="s">
        <v>9825</v>
      </c>
      <c r="B8651" s="2">
        <v>0</v>
      </c>
      <c r="C8651" s="2"/>
      <c r="D8651" s="2"/>
    </row>
    <row r="8652" spans="1:4">
      <c r="A8652" s="2" t="s">
        <v>9826</v>
      </c>
      <c r="B8652" s="2">
        <v>0</v>
      </c>
      <c r="C8652" s="2"/>
      <c r="D8652" s="2"/>
    </row>
    <row r="8653" spans="1:4">
      <c r="A8653" s="2" t="s">
        <v>9827</v>
      </c>
      <c r="B8653" s="2">
        <v>0</v>
      </c>
      <c r="C8653" s="2"/>
      <c r="D8653" s="2"/>
    </row>
    <row r="8654" spans="1:4">
      <c r="A8654" s="2" t="s">
        <v>9828</v>
      </c>
      <c r="B8654" s="2">
        <v>0</v>
      </c>
      <c r="C8654" s="2"/>
      <c r="D8654" s="2"/>
    </row>
    <row r="8655" spans="1:4">
      <c r="A8655" s="2" t="s">
        <v>9829</v>
      </c>
      <c r="B8655" s="2">
        <v>0</v>
      </c>
      <c r="C8655" s="2"/>
      <c r="D8655" s="2"/>
    </row>
    <row r="8656" spans="1:4">
      <c r="A8656" s="2" t="s">
        <v>9830</v>
      </c>
      <c r="B8656" s="2">
        <v>0</v>
      </c>
      <c r="C8656" s="2"/>
      <c r="D8656" s="2" t="s">
        <v>9831</v>
      </c>
    </row>
    <row r="8657" spans="1:4">
      <c r="A8657" s="2" t="s">
        <v>9832</v>
      </c>
      <c r="B8657" s="2">
        <v>0</v>
      </c>
      <c r="C8657" s="2"/>
      <c r="D8657" s="2"/>
    </row>
    <row r="8658" spans="1:4">
      <c r="A8658" s="2" t="s">
        <v>9833</v>
      </c>
      <c r="B8658" s="2">
        <v>0</v>
      </c>
      <c r="C8658" s="2"/>
      <c r="D8658" s="2"/>
    </row>
    <row r="8659" spans="1:4">
      <c r="A8659" s="2" t="s">
        <v>9834</v>
      </c>
      <c r="B8659" s="2">
        <v>0</v>
      </c>
      <c r="C8659" s="2"/>
      <c r="D8659" s="2"/>
    </row>
    <row r="8660" spans="1:4">
      <c r="A8660" s="2" t="s">
        <v>9835</v>
      </c>
      <c r="B8660" s="2">
        <v>0</v>
      </c>
      <c r="C8660" s="2"/>
      <c r="D8660" s="2"/>
    </row>
    <row r="8661" spans="1:4">
      <c r="A8661" s="2" t="s">
        <v>9836</v>
      </c>
      <c r="B8661" s="2">
        <v>0</v>
      </c>
      <c r="C8661" s="2"/>
      <c r="D8661" s="2" t="s">
        <v>9837</v>
      </c>
    </row>
    <row r="8662" spans="1:4">
      <c r="A8662" s="2" t="s">
        <v>9838</v>
      </c>
      <c r="B8662" s="2">
        <v>0</v>
      </c>
      <c r="C8662" s="2"/>
      <c r="D8662" s="2"/>
    </row>
    <row r="8663" spans="1:4">
      <c r="A8663" s="2" t="s">
        <v>9839</v>
      </c>
      <c r="B8663" s="2">
        <v>0</v>
      </c>
      <c r="C8663" s="2"/>
      <c r="D8663" s="2"/>
    </row>
    <row r="8664" spans="1:4">
      <c r="A8664" s="2" t="s">
        <v>9840</v>
      </c>
      <c r="B8664" s="2">
        <v>0</v>
      </c>
      <c r="C8664" s="2"/>
      <c r="D8664" s="2"/>
    </row>
    <row r="8665" spans="1:4">
      <c r="A8665" s="2" t="s">
        <v>9841</v>
      </c>
      <c r="B8665" s="2">
        <v>0</v>
      </c>
      <c r="C8665" s="2"/>
      <c r="D8665" s="2"/>
    </row>
    <row r="8666" spans="1:4">
      <c r="A8666" s="2" t="s">
        <v>9842</v>
      </c>
      <c r="B8666" s="2">
        <v>0</v>
      </c>
      <c r="C8666" s="2"/>
      <c r="D8666" s="2"/>
    </row>
    <row r="8667" spans="1:4">
      <c r="A8667" s="2" t="s">
        <v>9843</v>
      </c>
      <c r="B8667" s="2">
        <v>0</v>
      </c>
      <c r="C8667" s="2"/>
      <c r="D8667" s="2"/>
    </row>
    <row r="8668" spans="1:4">
      <c r="A8668" s="2" t="s">
        <v>9844</v>
      </c>
      <c r="B8668" s="2">
        <v>0</v>
      </c>
      <c r="C8668" s="2"/>
      <c r="D8668" s="2"/>
    </row>
    <row r="8669" spans="1:4">
      <c r="A8669" s="2" t="s">
        <v>9845</v>
      </c>
      <c r="B8669" s="2">
        <v>0</v>
      </c>
      <c r="C8669" s="2"/>
      <c r="D8669" s="2"/>
    </row>
    <row r="8670" spans="1:4">
      <c r="A8670" s="2" t="s">
        <v>9846</v>
      </c>
      <c r="B8670" s="2">
        <v>0</v>
      </c>
      <c r="C8670" s="2"/>
      <c r="D8670" s="2"/>
    </row>
    <row r="8671" spans="1:4">
      <c r="A8671" s="2" t="s">
        <v>9847</v>
      </c>
      <c r="B8671" s="2">
        <v>0</v>
      </c>
      <c r="C8671" s="2"/>
      <c r="D8671" s="2"/>
    </row>
    <row r="8672" spans="1:4">
      <c r="A8672" s="2" t="s">
        <v>9848</v>
      </c>
      <c r="B8672" s="2">
        <v>0</v>
      </c>
      <c r="C8672" s="2"/>
      <c r="D8672" s="2"/>
    </row>
    <row r="8673" spans="1:4">
      <c r="A8673" s="2" t="s">
        <v>9849</v>
      </c>
      <c r="B8673" s="2">
        <v>0</v>
      </c>
      <c r="C8673" s="2"/>
      <c r="D8673" s="2"/>
    </row>
    <row r="8674" spans="1:4">
      <c r="A8674" s="2" t="s">
        <v>9850</v>
      </c>
      <c r="B8674" s="2">
        <v>0</v>
      </c>
      <c r="C8674" s="2"/>
      <c r="D8674" s="2" t="s">
        <v>9851</v>
      </c>
    </row>
    <row r="8675" spans="1:4">
      <c r="A8675" s="2" t="s">
        <v>9852</v>
      </c>
      <c r="B8675" s="2">
        <v>0</v>
      </c>
      <c r="C8675" s="2"/>
      <c r="D8675" s="2"/>
    </row>
    <row r="8676" spans="1:4">
      <c r="A8676" s="2" t="s">
        <v>9853</v>
      </c>
      <c r="B8676" s="2">
        <v>0</v>
      </c>
      <c r="C8676" s="2"/>
      <c r="D8676" s="2"/>
    </row>
    <row r="8677" spans="1:4">
      <c r="A8677" s="2" t="s">
        <v>9854</v>
      </c>
      <c r="B8677" s="2">
        <v>0</v>
      </c>
      <c r="C8677" s="2"/>
      <c r="D8677" s="2"/>
    </row>
    <row r="8678" spans="1:4">
      <c r="A8678" s="2" t="s">
        <v>9855</v>
      </c>
      <c r="B8678" s="2">
        <v>0</v>
      </c>
      <c r="C8678" s="2"/>
      <c r="D8678" s="2"/>
    </row>
    <row r="8679" spans="1:4">
      <c r="A8679" s="2" t="s">
        <v>9856</v>
      </c>
      <c r="B8679" s="2">
        <v>0</v>
      </c>
      <c r="C8679" s="2"/>
      <c r="D8679" s="2"/>
    </row>
    <row r="8680" spans="1:4">
      <c r="A8680" s="2" t="s">
        <v>9857</v>
      </c>
      <c r="B8680" s="2">
        <v>0</v>
      </c>
      <c r="C8680" s="2"/>
      <c r="D8680" s="2"/>
    </row>
    <row r="8681" spans="1:4">
      <c r="A8681" s="2" t="s">
        <v>9858</v>
      </c>
      <c r="B8681" s="2">
        <v>0</v>
      </c>
      <c r="C8681" s="2"/>
      <c r="D8681" s="2"/>
    </row>
    <row r="8682" spans="1:4">
      <c r="A8682" s="2" t="s">
        <v>9859</v>
      </c>
      <c r="B8682" s="2">
        <v>0</v>
      </c>
      <c r="C8682" s="2"/>
      <c r="D8682" s="2"/>
    </row>
    <row r="8683" spans="1:4">
      <c r="A8683" s="2" t="s">
        <v>9860</v>
      </c>
      <c r="B8683" s="2">
        <v>0</v>
      </c>
      <c r="C8683" s="2"/>
      <c r="D8683" s="2"/>
    </row>
    <row r="8684" spans="1:4">
      <c r="A8684" s="2" t="s">
        <v>9861</v>
      </c>
      <c r="B8684" s="2">
        <v>0</v>
      </c>
      <c r="C8684" s="2"/>
      <c r="D8684" s="2"/>
    </row>
    <row r="8685" spans="1:4">
      <c r="A8685" s="2" t="s">
        <v>9862</v>
      </c>
      <c r="B8685" s="2">
        <v>0</v>
      </c>
      <c r="C8685" s="2"/>
      <c r="D8685" s="2"/>
    </row>
    <row r="8686" spans="1:4">
      <c r="A8686" s="2" t="s">
        <v>9863</v>
      </c>
      <c r="B8686" s="2">
        <v>0</v>
      </c>
      <c r="C8686" s="2"/>
      <c r="D8686" s="2"/>
    </row>
    <row r="8687" spans="1:4">
      <c r="A8687" s="2" t="s">
        <v>9864</v>
      </c>
      <c r="B8687" s="2">
        <v>0</v>
      </c>
      <c r="C8687" s="2"/>
      <c r="D8687" s="2"/>
    </row>
    <row r="8688" spans="1:4">
      <c r="A8688" s="2" t="s">
        <v>9865</v>
      </c>
      <c r="B8688" s="2">
        <v>0</v>
      </c>
      <c r="C8688" s="2"/>
      <c r="D8688" s="2"/>
    </row>
    <row r="8689" spans="1:4">
      <c r="A8689" s="2" t="s">
        <v>9866</v>
      </c>
      <c r="B8689" s="2">
        <v>0</v>
      </c>
      <c r="C8689" s="2"/>
      <c r="D8689" s="2" t="s">
        <v>9867</v>
      </c>
    </row>
    <row r="8690" spans="1:4">
      <c r="A8690" s="2" t="s">
        <v>9868</v>
      </c>
      <c r="B8690" s="2">
        <v>0</v>
      </c>
      <c r="C8690" s="2"/>
      <c r="D8690" s="2"/>
    </row>
    <row r="8691" spans="1:4">
      <c r="A8691" s="2" t="s">
        <v>9869</v>
      </c>
      <c r="B8691" s="2">
        <v>0</v>
      </c>
      <c r="C8691" s="2"/>
      <c r="D8691" s="2"/>
    </row>
    <row r="8692" spans="1:4">
      <c r="A8692" s="2" t="s">
        <v>9870</v>
      </c>
      <c r="B8692" s="2">
        <v>0</v>
      </c>
      <c r="C8692" s="2"/>
      <c r="D8692" s="2"/>
    </row>
    <row r="8693" spans="1:4">
      <c r="A8693" s="2" t="s">
        <v>9871</v>
      </c>
      <c r="B8693" s="2">
        <v>0</v>
      </c>
      <c r="C8693" s="2"/>
      <c r="D8693" s="2"/>
    </row>
    <row r="8694" spans="1:4">
      <c r="A8694" s="2" t="s">
        <v>9872</v>
      </c>
      <c r="B8694" s="2">
        <v>0</v>
      </c>
      <c r="C8694" s="2"/>
      <c r="D8694" s="2"/>
    </row>
    <row r="8695" spans="1:4">
      <c r="A8695" s="2" t="s">
        <v>9873</v>
      </c>
      <c r="B8695" s="2">
        <v>0</v>
      </c>
      <c r="C8695" s="2"/>
      <c r="D8695" s="2" t="s">
        <v>9874</v>
      </c>
    </row>
    <row r="8696" spans="1:4">
      <c r="A8696" s="2" t="s">
        <v>9875</v>
      </c>
      <c r="B8696" s="2">
        <v>0</v>
      </c>
      <c r="C8696" s="2"/>
      <c r="D8696" s="2" t="s">
        <v>9876</v>
      </c>
    </row>
    <row r="8697" spans="1:4">
      <c r="A8697" s="2" t="s">
        <v>9877</v>
      </c>
      <c r="B8697" s="2">
        <v>0</v>
      </c>
      <c r="C8697" s="2"/>
      <c r="D8697" s="2"/>
    </row>
    <row r="8698" spans="1:4">
      <c r="A8698" s="2" t="s">
        <v>9878</v>
      </c>
      <c r="B8698" s="2">
        <v>0</v>
      </c>
      <c r="C8698" s="2"/>
      <c r="D8698" s="2"/>
    </row>
    <row r="8699" spans="1:4">
      <c r="A8699" s="2" t="s">
        <v>9879</v>
      </c>
      <c r="B8699" s="2">
        <v>0</v>
      </c>
      <c r="C8699" s="2"/>
      <c r="D8699" s="2"/>
    </row>
    <row r="8700" spans="1:4">
      <c r="A8700" s="2" t="s">
        <v>9880</v>
      </c>
      <c r="B8700" s="2">
        <v>0</v>
      </c>
      <c r="C8700" s="2"/>
      <c r="D8700" s="2"/>
    </row>
    <row r="8701" spans="1:4">
      <c r="A8701" s="2" t="s">
        <v>9881</v>
      </c>
      <c r="B8701" s="2">
        <v>0</v>
      </c>
      <c r="C8701" s="2"/>
      <c r="D8701" s="2"/>
    </row>
    <row r="8702" spans="1:4">
      <c r="A8702" s="2" t="s">
        <v>9882</v>
      </c>
      <c r="B8702" s="2">
        <v>0</v>
      </c>
      <c r="C8702" s="2"/>
      <c r="D8702" s="2"/>
    </row>
    <row r="8703" spans="1:4">
      <c r="A8703" s="2" t="s">
        <v>9883</v>
      </c>
      <c r="B8703" s="2">
        <v>0</v>
      </c>
      <c r="C8703" s="2"/>
      <c r="D8703" s="2"/>
    </row>
    <row r="8704" spans="1:4">
      <c r="A8704" s="2" t="s">
        <v>9884</v>
      </c>
      <c r="B8704" s="2">
        <v>0</v>
      </c>
      <c r="C8704" s="2"/>
      <c r="D8704" s="2" t="s">
        <v>9885</v>
      </c>
    </row>
    <row r="8705" spans="1:4">
      <c r="A8705" s="2" t="s">
        <v>9886</v>
      </c>
      <c r="B8705" s="2">
        <v>0</v>
      </c>
      <c r="C8705" s="2"/>
      <c r="D8705" s="2" t="s">
        <v>9887</v>
      </c>
    </row>
    <row r="8706" spans="1:4">
      <c r="A8706" s="2" t="s">
        <v>9888</v>
      </c>
      <c r="B8706" s="2">
        <v>0</v>
      </c>
      <c r="C8706" s="2"/>
      <c r="D8706" s="2"/>
    </row>
    <row r="8707" spans="1:4">
      <c r="A8707" s="2" t="s">
        <v>9889</v>
      </c>
      <c r="B8707" s="2">
        <v>0</v>
      </c>
      <c r="C8707" s="2"/>
      <c r="D8707" s="2"/>
    </row>
    <row r="8708" spans="1:4">
      <c r="A8708" s="2" t="s">
        <v>9890</v>
      </c>
      <c r="B8708" s="2">
        <v>0</v>
      </c>
      <c r="C8708" s="2"/>
      <c r="D8708" s="2"/>
    </row>
    <row r="8709" spans="1:4">
      <c r="A8709" s="2" t="s">
        <v>9891</v>
      </c>
      <c r="B8709" s="2">
        <v>0</v>
      </c>
      <c r="C8709" s="2"/>
      <c r="D8709" s="2"/>
    </row>
    <row r="8710" spans="1:4">
      <c r="A8710" s="2" t="s">
        <v>9892</v>
      </c>
      <c r="B8710" s="2">
        <v>0</v>
      </c>
      <c r="C8710" s="2"/>
      <c r="D8710" s="2"/>
    </row>
    <row r="8711" spans="1:4">
      <c r="A8711" s="2" t="s">
        <v>9893</v>
      </c>
      <c r="B8711" s="2">
        <v>0</v>
      </c>
      <c r="C8711" s="2"/>
      <c r="D8711" s="2"/>
    </row>
    <row r="8712" spans="1:4">
      <c r="A8712" s="2" t="s">
        <v>9894</v>
      </c>
      <c r="B8712" s="2">
        <v>0</v>
      </c>
      <c r="C8712" s="2"/>
      <c r="D8712" s="2"/>
    </row>
    <row r="8713" spans="1:4">
      <c r="A8713" s="2" t="s">
        <v>9895</v>
      </c>
      <c r="B8713" s="2">
        <v>0</v>
      </c>
      <c r="C8713" s="2"/>
      <c r="D8713" s="2"/>
    </row>
    <row r="8714" spans="1:4">
      <c r="A8714" s="2" t="s">
        <v>9896</v>
      </c>
      <c r="B8714" s="2">
        <v>0</v>
      </c>
      <c r="C8714" s="2"/>
      <c r="D8714" s="2"/>
    </row>
    <row r="8715" spans="1:4">
      <c r="A8715" s="2" t="s">
        <v>9897</v>
      </c>
      <c r="B8715" s="2">
        <v>0</v>
      </c>
      <c r="C8715" s="2"/>
      <c r="D8715" s="2"/>
    </row>
    <row r="8716" spans="1:4">
      <c r="A8716" s="2" t="s">
        <v>9898</v>
      </c>
      <c r="B8716" s="2">
        <v>0</v>
      </c>
      <c r="C8716" s="2"/>
      <c r="D8716" s="2"/>
    </row>
    <row r="8717" spans="1:4">
      <c r="A8717" s="2" t="s">
        <v>9899</v>
      </c>
      <c r="B8717" s="2">
        <v>0</v>
      </c>
      <c r="C8717" s="2"/>
      <c r="D8717" s="2"/>
    </row>
    <row r="8718" spans="1:4">
      <c r="A8718" s="2" t="s">
        <v>9900</v>
      </c>
      <c r="B8718" s="2">
        <v>0</v>
      </c>
      <c r="C8718" s="2"/>
      <c r="D8718" s="2"/>
    </row>
    <row r="8719" spans="1:4">
      <c r="A8719" s="2" t="s">
        <v>9901</v>
      </c>
      <c r="B8719" s="2">
        <v>0</v>
      </c>
      <c r="C8719" s="2"/>
      <c r="D8719" s="2"/>
    </row>
    <row r="8720" spans="1:4">
      <c r="A8720" s="2" t="s">
        <v>9902</v>
      </c>
      <c r="B8720" s="2">
        <v>0</v>
      </c>
      <c r="C8720" s="2"/>
      <c r="D8720" s="2"/>
    </row>
    <row r="8721" spans="1:4">
      <c r="A8721" s="2" t="s">
        <v>9903</v>
      </c>
      <c r="B8721" s="2">
        <v>0</v>
      </c>
      <c r="C8721" s="2"/>
      <c r="D8721" s="2"/>
    </row>
    <row r="8722" spans="1:4">
      <c r="A8722" s="2" t="s">
        <v>9904</v>
      </c>
      <c r="B8722" s="2">
        <v>0</v>
      </c>
      <c r="C8722" s="2"/>
      <c r="D8722" s="2"/>
    </row>
    <row r="8723" spans="1:4">
      <c r="A8723" s="2" t="s">
        <v>9905</v>
      </c>
      <c r="B8723" s="2">
        <v>0</v>
      </c>
      <c r="C8723" s="2"/>
      <c r="D8723" s="2"/>
    </row>
    <row r="8724" spans="1:4">
      <c r="A8724" s="2" t="s">
        <v>9906</v>
      </c>
      <c r="B8724" s="2">
        <v>0</v>
      </c>
      <c r="C8724" s="2"/>
      <c r="D8724" s="2"/>
    </row>
    <row r="8725" spans="1:4">
      <c r="A8725" s="2" t="s">
        <v>9907</v>
      </c>
      <c r="B8725" s="2">
        <v>0</v>
      </c>
      <c r="C8725" s="2"/>
      <c r="D8725" s="2"/>
    </row>
    <row r="8726" spans="1:4">
      <c r="A8726" s="2" t="s">
        <v>9908</v>
      </c>
      <c r="B8726" s="2">
        <v>0</v>
      </c>
      <c r="C8726" s="2"/>
      <c r="D8726" s="2"/>
    </row>
    <row r="8727" spans="1:4">
      <c r="A8727" s="2" t="s">
        <v>9909</v>
      </c>
      <c r="B8727" s="2">
        <v>0</v>
      </c>
      <c r="C8727" s="2"/>
      <c r="D8727" s="2"/>
    </row>
    <row r="8728" spans="1:4">
      <c r="A8728" s="2" t="s">
        <v>9910</v>
      </c>
      <c r="B8728" s="2">
        <v>0</v>
      </c>
      <c r="C8728" s="2"/>
      <c r="D8728" s="2"/>
    </row>
    <row r="8729" spans="1:4">
      <c r="A8729" s="2" t="s">
        <v>9911</v>
      </c>
      <c r="B8729" s="2">
        <v>0</v>
      </c>
      <c r="C8729" s="2"/>
      <c r="D8729" s="2"/>
    </row>
    <row r="8730" spans="1:4">
      <c r="A8730" s="2" t="s">
        <v>9912</v>
      </c>
      <c r="B8730" s="2">
        <v>0</v>
      </c>
      <c r="C8730" s="2"/>
      <c r="D8730" s="2" t="s">
        <v>9913</v>
      </c>
    </row>
    <row r="8731" spans="1:4">
      <c r="A8731" s="2" t="s">
        <v>9914</v>
      </c>
      <c r="B8731" s="2">
        <v>0</v>
      </c>
      <c r="C8731" s="2"/>
      <c r="D8731" s="2"/>
    </row>
    <row r="8732" spans="1:4">
      <c r="A8732" s="2" t="s">
        <v>9915</v>
      </c>
      <c r="B8732" s="2">
        <v>0</v>
      </c>
      <c r="C8732" s="2"/>
      <c r="D8732" s="2" t="s">
        <v>9916</v>
      </c>
    </row>
    <row r="8733" spans="1:4">
      <c r="A8733" s="2" t="s">
        <v>9917</v>
      </c>
      <c r="B8733" s="2">
        <v>0</v>
      </c>
      <c r="C8733" s="2"/>
      <c r="D8733" s="2"/>
    </row>
    <row r="8734" spans="1:4">
      <c r="A8734" s="2" t="s">
        <v>9918</v>
      </c>
      <c r="B8734" s="2">
        <v>0</v>
      </c>
      <c r="C8734" s="2"/>
      <c r="D8734" s="2" t="s">
        <v>9919</v>
      </c>
    </row>
    <row r="8735" spans="1:4">
      <c r="A8735" s="2" t="s">
        <v>9920</v>
      </c>
      <c r="B8735" s="2">
        <v>0</v>
      </c>
      <c r="C8735" s="2"/>
      <c r="D8735" s="2"/>
    </row>
    <row r="8736" spans="1:4">
      <c r="A8736" s="2" t="s">
        <v>9921</v>
      </c>
      <c r="B8736" s="2">
        <v>0</v>
      </c>
      <c r="C8736" s="2"/>
      <c r="D8736" s="2"/>
    </row>
    <row r="8737" spans="1:4">
      <c r="A8737" s="2" t="s">
        <v>9922</v>
      </c>
      <c r="B8737" s="2">
        <v>0</v>
      </c>
      <c r="C8737" s="2"/>
      <c r="D8737" s="2"/>
    </row>
    <row r="8738" spans="1:4">
      <c r="A8738" s="2" t="s">
        <v>9923</v>
      </c>
      <c r="B8738" s="2">
        <v>0</v>
      </c>
      <c r="C8738" s="2"/>
      <c r="D8738" s="2"/>
    </row>
    <row r="8739" spans="1:4">
      <c r="A8739" s="2" t="s">
        <v>9924</v>
      </c>
      <c r="B8739" s="2">
        <v>0</v>
      </c>
      <c r="C8739" s="2"/>
      <c r="D8739" s="2"/>
    </row>
    <row r="8740" spans="1:4">
      <c r="A8740" s="2" t="s">
        <v>9925</v>
      </c>
      <c r="B8740" s="2">
        <v>0</v>
      </c>
      <c r="C8740" s="2"/>
      <c r="D8740" s="2"/>
    </row>
    <row r="8741" spans="1:4">
      <c r="A8741" s="2" t="s">
        <v>9926</v>
      </c>
      <c r="B8741" s="2">
        <v>0</v>
      </c>
      <c r="C8741" s="2"/>
      <c r="D8741" s="2"/>
    </row>
    <row r="8742" spans="1:4">
      <c r="A8742" s="2" t="s">
        <v>9927</v>
      </c>
      <c r="B8742" s="2">
        <v>0</v>
      </c>
      <c r="C8742" s="2"/>
      <c r="D8742" s="2"/>
    </row>
    <row r="8743" spans="1:4">
      <c r="A8743" s="2" t="s">
        <v>9928</v>
      </c>
      <c r="B8743" s="2">
        <v>0</v>
      </c>
      <c r="C8743" s="2"/>
      <c r="D8743" s="2"/>
    </row>
    <row r="8744" spans="1:4">
      <c r="A8744" s="2" t="s">
        <v>9929</v>
      </c>
      <c r="B8744" s="2">
        <v>0</v>
      </c>
      <c r="C8744" s="2"/>
      <c r="D8744" s="2"/>
    </row>
    <row r="8745" spans="1:4">
      <c r="A8745" s="2" t="s">
        <v>9930</v>
      </c>
      <c r="B8745" s="2">
        <v>0</v>
      </c>
      <c r="C8745" s="2"/>
      <c r="D8745" s="2"/>
    </row>
    <row r="8746" spans="1:4">
      <c r="A8746" s="2" t="s">
        <v>9931</v>
      </c>
      <c r="B8746" s="2">
        <v>0</v>
      </c>
      <c r="C8746" s="2"/>
      <c r="D8746" s="2"/>
    </row>
    <row r="8747" spans="1:4">
      <c r="A8747" s="2" t="s">
        <v>9932</v>
      </c>
      <c r="B8747" s="2">
        <v>0</v>
      </c>
      <c r="C8747" s="2"/>
      <c r="D8747" s="2"/>
    </row>
    <row r="8748" spans="1:4">
      <c r="A8748" s="2" t="s">
        <v>9933</v>
      </c>
      <c r="B8748" s="2">
        <v>0</v>
      </c>
      <c r="C8748" s="2"/>
      <c r="D8748" s="2"/>
    </row>
    <row r="8749" spans="1:4">
      <c r="A8749" s="2" t="s">
        <v>9934</v>
      </c>
      <c r="B8749" s="2">
        <v>0</v>
      </c>
      <c r="C8749" s="2"/>
      <c r="D8749" s="2"/>
    </row>
    <row r="8750" spans="1:4">
      <c r="A8750" s="2" t="s">
        <v>9935</v>
      </c>
      <c r="B8750" s="2">
        <v>0</v>
      </c>
      <c r="C8750" s="2"/>
      <c r="D8750" s="2"/>
    </row>
    <row r="8751" spans="1:4">
      <c r="A8751" s="2" t="s">
        <v>9936</v>
      </c>
      <c r="B8751" s="2">
        <v>0</v>
      </c>
      <c r="C8751" s="2"/>
      <c r="D8751" s="2"/>
    </row>
    <row r="8752" spans="1:4">
      <c r="A8752" s="2" t="s">
        <v>9937</v>
      </c>
      <c r="B8752" s="2">
        <v>0</v>
      </c>
      <c r="C8752" s="2"/>
      <c r="D8752" s="2"/>
    </row>
    <row r="8753" spans="1:4">
      <c r="A8753" s="2" t="s">
        <v>9938</v>
      </c>
      <c r="B8753" s="2">
        <v>0</v>
      </c>
      <c r="C8753" s="2"/>
      <c r="D8753" s="2"/>
    </row>
    <row r="8754" spans="1:4">
      <c r="A8754" s="2" t="s">
        <v>9939</v>
      </c>
      <c r="B8754" s="2">
        <v>0</v>
      </c>
      <c r="C8754" s="2"/>
      <c r="D8754" s="2"/>
    </row>
    <row r="8755" spans="1:4">
      <c r="A8755" s="2" t="s">
        <v>9940</v>
      </c>
      <c r="B8755" s="2">
        <v>0</v>
      </c>
      <c r="C8755" s="2"/>
      <c r="D8755" s="2"/>
    </row>
    <row r="8756" spans="1:4">
      <c r="A8756" s="2" t="s">
        <v>9941</v>
      </c>
      <c r="B8756" s="2">
        <v>0</v>
      </c>
      <c r="C8756" s="2"/>
      <c r="D8756" s="2"/>
    </row>
    <row r="8757" spans="1:4">
      <c r="A8757" s="2" t="s">
        <v>9942</v>
      </c>
      <c r="B8757" s="2">
        <v>0</v>
      </c>
      <c r="C8757" s="2"/>
      <c r="D8757" s="2" t="s">
        <v>9943</v>
      </c>
    </row>
    <row r="8758" spans="1:4">
      <c r="A8758" s="2" t="s">
        <v>9944</v>
      </c>
      <c r="B8758" s="2">
        <v>0</v>
      </c>
      <c r="C8758" s="2"/>
      <c r="D8758" s="2"/>
    </row>
    <row r="8759" spans="1:4">
      <c r="A8759" s="2" t="s">
        <v>9945</v>
      </c>
      <c r="B8759" s="2">
        <v>0</v>
      </c>
      <c r="C8759" s="2"/>
      <c r="D8759" s="2"/>
    </row>
    <row r="8760" spans="1:4">
      <c r="A8760" s="2" t="s">
        <v>9946</v>
      </c>
      <c r="B8760" s="2">
        <v>0</v>
      </c>
      <c r="C8760" s="2"/>
      <c r="D8760" s="2"/>
    </row>
    <row r="8761" spans="1:4">
      <c r="A8761" s="2" t="s">
        <v>9947</v>
      </c>
      <c r="B8761" s="2">
        <v>0</v>
      </c>
      <c r="C8761" s="2"/>
      <c r="D8761" s="2"/>
    </row>
    <row r="8762" spans="1:4">
      <c r="A8762" s="2" t="s">
        <v>9948</v>
      </c>
      <c r="B8762" s="2">
        <v>0</v>
      </c>
      <c r="C8762" s="2"/>
      <c r="D8762" s="2" t="s">
        <v>9949</v>
      </c>
    </row>
    <row r="8763" spans="1:4">
      <c r="A8763" s="2" t="s">
        <v>9950</v>
      </c>
      <c r="B8763" s="2">
        <v>0</v>
      </c>
      <c r="C8763" s="2"/>
      <c r="D8763" s="2"/>
    </row>
    <row r="8764" spans="1:4">
      <c r="A8764" s="2" t="s">
        <v>9951</v>
      </c>
      <c r="B8764" s="2">
        <v>0</v>
      </c>
      <c r="C8764" s="2"/>
      <c r="D8764" s="2"/>
    </row>
    <row r="8765" spans="1:4">
      <c r="A8765" s="2" t="s">
        <v>9952</v>
      </c>
      <c r="B8765" s="2">
        <v>0</v>
      </c>
      <c r="C8765" s="2"/>
      <c r="D8765" s="2"/>
    </row>
    <row r="8766" spans="1:4">
      <c r="A8766" s="2" t="s">
        <v>9953</v>
      </c>
      <c r="B8766" s="2">
        <v>0</v>
      </c>
      <c r="C8766" s="2"/>
      <c r="D8766" s="2"/>
    </row>
    <row r="8767" spans="1:4">
      <c r="A8767" s="2" t="s">
        <v>9954</v>
      </c>
      <c r="B8767" s="2">
        <v>0</v>
      </c>
      <c r="C8767" s="2"/>
      <c r="D8767" s="2"/>
    </row>
    <row r="8768" spans="1:4">
      <c r="A8768" s="2" t="s">
        <v>9955</v>
      </c>
      <c r="B8768" s="2">
        <v>0</v>
      </c>
      <c r="C8768" s="2"/>
      <c r="D8768" s="2"/>
    </row>
    <row r="8769" spans="1:4">
      <c r="A8769" s="2" t="s">
        <v>9956</v>
      </c>
      <c r="B8769" s="2">
        <v>0</v>
      </c>
      <c r="C8769" s="2"/>
      <c r="D8769" s="2"/>
    </row>
    <row r="8770" spans="1:4">
      <c r="A8770" s="2" t="s">
        <v>9957</v>
      </c>
      <c r="B8770" s="2">
        <v>0</v>
      </c>
      <c r="C8770" s="2"/>
      <c r="D8770" s="2"/>
    </row>
    <row r="8771" spans="1:4">
      <c r="A8771" s="2" t="s">
        <v>9958</v>
      </c>
      <c r="B8771" s="2">
        <v>0</v>
      </c>
      <c r="C8771" s="2"/>
      <c r="D8771" s="2"/>
    </row>
    <row r="8772" spans="1:4">
      <c r="A8772" s="2" t="s">
        <v>9959</v>
      </c>
      <c r="B8772" s="2">
        <v>0</v>
      </c>
      <c r="C8772" s="2"/>
      <c r="D8772" s="2"/>
    </row>
    <row r="8773" spans="1:4">
      <c r="A8773" s="2" t="s">
        <v>9960</v>
      </c>
      <c r="B8773" s="2">
        <v>0</v>
      </c>
      <c r="C8773" s="2"/>
      <c r="D8773" s="2"/>
    </row>
    <row r="8774" spans="1:4">
      <c r="A8774" s="2" t="s">
        <v>9961</v>
      </c>
      <c r="B8774" s="2">
        <v>0</v>
      </c>
      <c r="C8774" s="2"/>
      <c r="D8774" s="2"/>
    </row>
    <row r="8775" spans="1:4">
      <c r="A8775" s="2" t="s">
        <v>9962</v>
      </c>
      <c r="B8775" s="2">
        <v>0</v>
      </c>
      <c r="C8775" s="2"/>
      <c r="D8775" s="2"/>
    </row>
    <row r="8776" spans="1:4">
      <c r="A8776" s="2" t="s">
        <v>9963</v>
      </c>
      <c r="B8776" s="2">
        <v>0</v>
      </c>
      <c r="C8776" s="2"/>
      <c r="D8776" s="2"/>
    </row>
    <row r="8777" spans="1:4">
      <c r="A8777" s="2" t="s">
        <v>9964</v>
      </c>
      <c r="B8777" s="2">
        <v>0</v>
      </c>
      <c r="C8777" s="2"/>
      <c r="D8777" s="2" t="s">
        <v>9965</v>
      </c>
    </row>
    <row r="8778" spans="1:4">
      <c r="A8778" s="2" t="s">
        <v>9966</v>
      </c>
      <c r="B8778" s="2">
        <v>0</v>
      </c>
      <c r="C8778" s="2"/>
      <c r="D8778" s="2"/>
    </row>
    <row r="8779" spans="1:4">
      <c r="A8779" s="2" t="s">
        <v>9967</v>
      </c>
      <c r="B8779" s="2">
        <v>0</v>
      </c>
      <c r="C8779" s="2"/>
      <c r="D8779" s="2"/>
    </row>
    <row r="8780" spans="1:4">
      <c r="A8780" s="2" t="s">
        <v>9968</v>
      </c>
      <c r="B8780" s="2">
        <v>0</v>
      </c>
      <c r="C8780" s="2"/>
      <c r="D8780" s="2"/>
    </row>
    <row r="8781" spans="1:4">
      <c r="A8781" s="2" t="s">
        <v>9969</v>
      </c>
      <c r="B8781" s="2">
        <v>0</v>
      </c>
      <c r="C8781" s="2"/>
      <c r="D8781" s="2"/>
    </row>
    <row r="8782" spans="1:4">
      <c r="A8782" s="2" t="s">
        <v>9970</v>
      </c>
      <c r="B8782" s="2">
        <v>0</v>
      </c>
      <c r="C8782" s="2"/>
      <c r="D8782" s="2" t="s">
        <v>9971</v>
      </c>
    </row>
    <row r="8783" spans="1:4">
      <c r="A8783" s="2" t="s">
        <v>9972</v>
      </c>
      <c r="B8783" s="2">
        <v>0</v>
      </c>
      <c r="C8783" s="2"/>
      <c r="D8783" s="2"/>
    </row>
    <row r="8784" spans="1:4">
      <c r="A8784" s="2" t="s">
        <v>9973</v>
      </c>
      <c r="B8784" s="2">
        <v>0</v>
      </c>
      <c r="C8784" s="2"/>
      <c r="D8784" s="2"/>
    </row>
    <row r="8785" spans="1:4">
      <c r="A8785" s="2" t="s">
        <v>9974</v>
      </c>
      <c r="B8785" s="2">
        <v>0</v>
      </c>
      <c r="C8785" s="2"/>
      <c r="D8785" s="2"/>
    </row>
    <row r="8786" spans="1:4">
      <c r="A8786" s="2" t="s">
        <v>9975</v>
      </c>
      <c r="B8786" s="2">
        <v>0</v>
      </c>
      <c r="C8786" s="2"/>
      <c r="D8786" s="2"/>
    </row>
    <row r="8787" spans="1:4">
      <c r="A8787" s="2" t="s">
        <v>9976</v>
      </c>
      <c r="B8787" s="2">
        <v>0</v>
      </c>
      <c r="C8787" s="2"/>
      <c r="D8787" s="2"/>
    </row>
    <row r="8788" spans="1:4">
      <c r="A8788" s="2" t="s">
        <v>9977</v>
      </c>
      <c r="B8788" s="2">
        <v>0</v>
      </c>
      <c r="C8788" s="2"/>
      <c r="D8788" s="2"/>
    </row>
    <row r="8789" spans="1:4">
      <c r="A8789" s="2" t="s">
        <v>9978</v>
      </c>
      <c r="B8789" s="2">
        <v>0</v>
      </c>
      <c r="C8789" s="2"/>
      <c r="D8789" s="2"/>
    </row>
    <row r="8790" spans="1:4">
      <c r="A8790" s="2" t="s">
        <v>9979</v>
      </c>
      <c r="B8790" s="2">
        <v>0</v>
      </c>
      <c r="C8790" s="2"/>
      <c r="D8790" s="2"/>
    </row>
    <row r="8791" spans="1:4">
      <c r="A8791" s="2" t="s">
        <v>9980</v>
      </c>
      <c r="B8791" s="2">
        <v>0</v>
      </c>
      <c r="C8791" s="2"/>
      <c r="D8791" s="2"/>
    </row>
    <row r="8792" spans="1:4">
      <c r="A8792" s="2" t="s">
        <v>9981</v>
      </c>
      <c r="B8792" s="2">
        <v>0</v>
      </c>
      <c r="C8792" s="2"/>
      <c r="D8792" s="2"/>
    </row>
    <row r="8793" spans="1:4">
      <c r="A8793" s="2" t="s">
        <v>9982</v>
      </c>
      <c r="B8793" s="2">
        <v>0</v>
      </c>
      <c r="C8793" s="2"/>
      <c r="D8793" s="2"/>
    </row>
    <row r="8794" spans="1:4">
      <c r="A8794" s="2" t="s">
        <v>9983</v>
      </c>
      <c r="B8794" s="2">
        <v>0</v>
      </c>
      <c r="C8794" s="2"/>
      <c r="D8794" s="2"/>
    </row>
    <row r="8795" spans="1:4">
      <c r="A8795" s="2" t="s">
        <v>9984</v>
      </c>
      <c r="B8795" s="2">
        <v>0</v>
      </c>
      <c r="C8795" s="2"/>
      <c r="D8795" s="2"/>
    </row>
    <row r="8796" spans="1:4">
      <c r="A8796" s="2" t="s">
        <v>9985</v>
      </c>
      <c r="B8796" s="2">
        <v>0</v>
      </c>
      <c r="C8796" s="2"/>
      <c r="D8796" s="2"/>
    </row>
    <row r="8797" spans="1:4">
      <c r="A8797" s="2" t="s">
        <v>9986</v>
      </c>
      <c r="B8797" s="2">
        <v>0</v>
      </c>
      <c r="C8797" s="2"/>
      <c r="D8797" s="2" t="s">
        <v>9987</v>
      </c>
    </row>
    <row r="8798" spans="1:4">
      <c r="A8798" s="2" t="s">
        <v>9988</v>
      </c>
      <c r="B8798" s="2">
        <v>0</v>
      </c>
      <c r="C8798" s="2"/>
      <c r="D8798" s="2"/>
    </row>
    <row r="8799" spans="1:4">
      <c r="A8799" s="2" t="s">
        <v>9989</v>
      </c>
      <c r="B8799" s="2">
        <v>0</v>
      </c>
      <c r="C8799" s="2"/>
      <c r="D8799" s="2"/>
    </row>
    <row r="8800" spans="1:4">
      <c r="A8800" s="2" t="s">
        <v>9990</v>
      </c>
      <c r="B8800" s="2">
        <v>0</v>
      </c>
      <c r="C8800" s="2"/>
      <c r="D8800" s="2"/>
    </row>
    <row r="8801" spans="1:4">
      <c r="A8801" s="2" t="s">
        <v>9991</v>
      </c>
      <c r="B8801" s="2">
        <v>0</v>
      </c>
      <c r="C8801" s="2"/>
      <c r="D8801" s="2"/>
    </row>
    <row r="8802" spans="1:4">
      <c r="A8802" s="2" t="s">
        <v>9992</v>
      </c>
      <c r="B8802" s="2">
        <v>0</v>
      </c>
      <c r="C8802" s="2"/>
      <c r="D8802" s="2"/>
    </row>
    <row r="8803" spans="1:4">
      <c r="A8803" s="2" t="s">
        <v>9993</v>
      </c>
      <c r="B8803" s="2">
        <v>0</v>
      </c>
      <c r="C8803" s="2"/>
      <c r="D8803" s="2"/>
    </row>
    <row r="8804" spans="1:4">
      <c r="A8804" s="2" t="s">
        <v>9994</v>
      </c>
      <c r="B8804" s="2">
        <v>0</v>
      </c>
      <c r="C8804" s="2"/>
      <c r="D8804" s="2"/>
    </row>
    <row r="8805" spans="1:4">
      <c r="A8805" s="2" t="s">
        <v>9995</v>
      </c>
      <c r="B8805" s="2">
        <v>0</v>
      </c>
      <c r="C8805" s="2"/>
      <c r="D8805" s="2"/>
    </row>
    <row r="8806" spans="1:4">
      <c r="A8806" s="2" t="s">
        <v>9996</v>
      </c>
      <c r="B8806" s="2">
        <v>0</v>
      </c>
      <c r="C8806" s="2"/>
      <c r="D8806" s="2"/>
    </row>
    <row r="8807" spans="1:4">
      <c r="A8807" s="2" t="s">
        <v>9997</v>
      </c>
      <c r="B8807" s="2">
        <v>0</v>
      </c>
      <c r="C8807" s="2"/>
      <c r="D8807" s="2"/>
    </row>
    <row r="8808" spans="1:4">
      <c r="A8808" s="2" t="s">
        <v>9998</v>
      </c>
      <c r="B8808" s="2">
        <v>0</v>
      </c>
      <c r="C8808" s="2"/>
      <c r="D8808" s="2"/>
    </row>
    <row r="8809" spans="1:4">
      <c r="A8809" s="2" t="s">
        <v>9999</v>
      </c>
      <c r="B8809" s="2">
        <v>0</v>
      </c>
      <c r="C8809" s="2"/>
      <c r="D8809" s="2"/>
    </row>
    <row r="8810" spans="1:4">
      <c r="A8810" s="2" t="s">
        <v>10000</v>
      </c>
      <c r="B8810" s="2">
        <v>0</v>
      </c>
      <c r="C8810" s="2"/>
      <c r="D8810" s="2"/>
    </row>
    <row r="8811" spans="1:4">
      <c r="A8811" s="2" t="s">
        <v>10001</v>
      </c>
      <c r="B8811" s="2">
        <v>0</v>
      </c>
      <c r="C8811" s="2"/>
      <c r="D8811" s="2"/>
    </row>
    <row r="8812" spans="1:4">
      <c r="A8812" s="2" t="s">
        <v>10002</v>
      </c>
      <c r="B8812" s="2">
        <v>0</v>
      </c>
      <c r="C8812" s="2"/>
      <c r="D8812" s="2"/>
    </row>
    <row r="8813" spans="1:4">
      <c r="A8813" s="2" t="s">
        <v>10003</v>
      </c>
      <c r="B8813" s="2">
        <v>0</v>
      </c>
      <c r="C8813" s="2"/>
      <c r="D8813" s="2"/>
    </row>
    <row r="8814" spans="1:4">
      <c r="A8814" s="2" t="s">
        <v>10004</v>
      </c>
      <c r="B8814" s="2">
        <v>0</v>
      </c>
      <c r="C8814" s="2"/>
      <c r="D8814" s="2"/>
    </row>
    <row r="8815" spans="1:4">
      <c r="A8815" s="2" t="s">
        <v>10005</v>
      </c>
      <c r="B8815" s="2">
        <v>0</v>
      </c>
      <c r="C8815" s="2"/>
      <c r="D8815" s="2"/>
    </row>
    <row r="8816" spans="1:4">
      <c r="A8816" s="2" t="s">
        <v>10006</v>
      </c>
      <c r="B8816" s="2">
        <v>0</v>
      </c>
      <c r="C8816" s="2"/>
      <c r="D8816" s="2"/>
    </row>
    <row r="8817" spans="1:4">
      <c r="A8817" s="2" t="s">
        <v>10007</v>
      </c>
      <c r="B8817" s="2">
        <v>0</v>
      </c>
      <c r="C8817" s="2"/>
      <c r="D8817" s="2"/>
    </row>
    <row r="8818" spans="1:4">
      <c r="A8818" s="2" t="s">
        <v>10008</v>
      </c>
      <c r="B8818" s="2">
        <v>0</v>
      </c>
      <c r="C8818" s="2"/>
      <c r="D8818" s="2"/>
    </row>
    <row r="8819" spans="1:4">
      <c r="A8819" s="2" t="s">
        <v>10009</v>
      </c>
      <c r="B8819" s="2">
        <v>0</v>
      </c>
      <c r="C8819" s="2"/>
      <c r="D8819" s="2"/>
    </row>
    <row r="8820" spans="1:4">
      <c r="A8820" s="2" t="s">
        <v>10010</v>
      </c>
      <c r="B8820" s="2">
        <v>0</v>
      </c>
      <c r="C8820" s="2"/>
      <c r="D8820" s="2"/>
    </row>
    <row r="8821" spans="1:4">
      <c r="A8821" s="2" t="s">
        <v>10011</v>
      </c>
      <c r="B8821" s="2">
        <v>0</v>
      </c>
      <c r="C8821" s="2"/>
      <c r="D8821" s="2" t="s">
        <v>10012</v>
      </c>
    </row>
    <row r="8822" spans="1:4">
      <c r="A8822" s="2" t="s">
        <v>10013</v>
      </c>
      <c r="B8822" s="2">
        <v>0</v>
      </c>
      <c r="C8822" s="2"/>
      <c r="D8822" s="2"/>
    </row>
    <row r="8823" spans="1:4">
      <c r="A8823" s="2" t="s">
        <v>10014</v>
      </c>
      <c r="B8823" s="2">
        <v>0</v>
      </c>
      <c r="C8823" s="2"/>
      <c r="D8823" s="2"/>
    </row>
    <row r="8824" spans="1:4">
      <c r="A8824" s="2" t="s">
        <v>10015</v>
      </c>
      <c r="B8824" s="2">
        <v>0</v>
      </c>
      <c r="C8824" s="2"/>
      <c r="D8824" s="2"/>
    </row>
    <row r="8825" spans="1:4">
      <c r="A8825" s="2" t="s">
        <v>10016</v>
      </c>
      <c r="B8825" s="2">
        <v>0</v>
      </c>
      <c r="C8825" s="2"/>
      <c r="D8825" s="2"/>
    </row>
    <row r="8826" spans="1:4">
      <c r="A8826" s="2" t="s">
        <v>10017</v>
      </c>
      <c r="B8826" s="2">
        <v>0</v>
      </c>
      <c r="C8826" s="2"/>
      <c r="D8826" s="2"/>
    </row>
    <row r="8827" spans="1:4">
      <c r="A8827" s="2" t="s">
        <v>10018</v>
      </c>
      <c r="B8827" s="2">
        <v>0</v>
      </c>
      <c r="C8827" s="2"/>
      <c r="D8827" s="2"/>
    </row>
    <row r="8828" spans="1:4">
      <c r="A8828" s="2" t="s">
        <v>10019</v>
      </c>
      <c r="B8828" s="2">
        <v>0</v>
      </c>
      <c r="C8828" s="2"/>
      <c r="D8828" s="2"/>
    </row>
    <row r="8829" spans="1:4">
      <c r="A8829" s="2" t="s">
        <v>10020</v>
      </c>
      <c r="B8829" s="2">
        <v>0</v>
      </c>
      <c r="C8829" s="2"/>
      <c r="D8829" s="2"/>
    </row>
    <row r="8830" spans="1:4">
      <c r="A8830" s="2" t="s">
        <v>10021</v>
      </c>
      <c r="B8830" s="2">
        <v>0</v>
      </c>
      <c r="C8830" s="2"/>
      <c r="D8830" s="2"/>
    </row>
    <row r="8831" spans="1:4">
      <c r="A8831" s="2" t="s">
        <v>10022</v>
      </c>
      <c r="B8831" s="2">
        <v>0</v>
      </c>
      <c r="C8831" s="2"/>
      <c r="D8831" s="2"/>
    </row>
    <row r="8832" spans="1:4">
      <c r="A8832" s="2" t="s">
        <v>10023</v>
      </c>
      <c r="B8832" s="2">
        <v>0</v>
      </c>
      <c r="C8832" s="2"/>
      <c r="D8832" s="2"/>
    </row>
    <row r="8833" spans="1:4">
      <c r="A8833" s="2" t="s">
        <v>10024</v>
      </c>
      <c r="B8833" s="2">
        <v>0</v>
      </c>
      <c r="C8833" s="2"/>
      <c r="D8833" s="2" t="s">
        <v>8974</v>
      </c>
    </row>
    <row r="8834" spans="1:4">
      <c r="A8834" s="2" t="s">
        <v>10025</v>
      </c>
      <c r="B8834" s="2">
        <v>0</v>
      </c>
      <c r="C8834" s="2"/>
      <c r="D8834" s="2"/>
    </row>
    <row r="8835" spans="1:4">
      <c r="A8835" s="2" t="s">
        <v>10026</v>
      </c>
      <c r="B8835" s="2">
        <v>0</v>
      </c>
      <c r="C8835" s="2"/>
      <c r="D8835" s="2" t="s">
        <v>10027</v>
      </c>
    </row>
    <row r="8836" spans="1:4">
      <c r="A8836" s="2" t="s">
        <v>10028</v>
      </c>
      <c r="B8836" s="2">
        <v>0</v>
      </c>
      <c r="C8836" s="2"/>
      <c r="D8836" s="2" t="s">
        <v>10029</v>
      </c>
    </row>
    <row r="8837" spans="1:4">
      <c r="A8837" s="2" t="s">
        <v>10030</v>
      </c>
      <c r="B8837" s="2">
        <v>0</v>
      </c>
      <c r="C8837" s="2"/>
      <c r="D8837" s="2" t="s">
        <v>10031</v>
      </c>
    </row>
    <row r="8838" spans="1:4">
      <c r="A8838" s="2" t="s">
        <v>10032</v>
      </c>
      <c r="B8838" s="2">
        <v>0</v>
      </c>
      <c r="C8838" s="2"/>
      <c r="D8838" s="2"/>
    </row>
    <row r="8839" spans="1:4">
      <c r="A8839" s="2" t="s">
        <v>10033</v>
      </c>
      <c r="B8839" s="2">
        <v>0</v>
      </c>
      <c r="C8839" s="2"/>
      <c r="D8839" s="2"/>
    </row>
    <row r="8840" spans="1:4">
      <c r="A8840" s="2" t="s">
        <v>10034</v>
      </c>
      <c r="B8840" s="2">
        <v>0</v>
      </c>
      <c r="C8840" s="2"/>
      <c r="D8840" s="2"/>
    </row>
    <row r="8841" spans="1:4">
      <c r="A8841" s="2" t="s">
        <v>10035</v>
      </c>
      <c r="B8841" s="2">
        <v>0</v>
      </c>
      <c r="C8841" s="2"/>
      <c r="D8841" s="2"/>
    </row>
    <row r="8842" spans="1:4">
      <c r="A8842" s="2" t="s">
        <v>10036</v>
      </c>
      <c r="B8842" s="2">
        <v>0</v>
      </c>
      <c r="C8842" s="2"/>
      <c r="D8842" s="2"/>
    </row>
    <row r="8843" spans="1:4">
      <c r="A8843" s="2" t="s">
        <v>10037</v>
      </c>
      <c r="B8843" s="2">
        <v>0</v>
      </c>
      <c r="C8843" s="2"/>
      <c r="D8843" s="2"/>
    </row>
    <row r="8844" spans="1:4">
      <c r="A8844" s="2" t="s">
        <v>10038</v>
      </c>
      <c r="B8844" s="2">
        <v>0</v>
      </c>
      <c r="C8844" s="2"/>
      <c r="D8844" s="2"/>
    </row>
    <row r="8845" spans="1:4">
      <c r="A8845" s="2" t="s">
        <v>10039</v>
      </c>
      <c r="B8845" s="2">
        <v>0</v>
      </c>
      <c r="C8845" s="2"/>
      <c r="D8845" s="2"/>
    </row>
    <row r="8846" spans="1:4">
      <c r="A8846" s="2" t="s">
        <v>10040</v>
      </c>
      <c r="B8846" s="2">
        <v>0</v>
      </c>
      <c r="C8846" s="2"/>
      <c r="D8846" s="2"/>
    </row>
    <row r="8847" spans="1:4">
      <c r="A8847" s="2" t="s">
        <v>10041</v>
      </c>
      <c r="B8847" s="2">
        <v>0</v>
      </c>
      <c r="C8847" s="2"/>
      <c r="D8847" s="2"/>
    </row>
    <row r="8848" spans="1:4">
      <c r="A8848" s="2" t="s">
        <v>10042</v>
      </c>
      <c r="B8848" s="2">
        <v>0</v>
      </c>
      <c r="C8848" s="2"/>
      <c r="D8848" s="2"/>
    </row>
    <row r="8849" spans="1:4">
      <c r="A8849" s="2" t="s">
        <v>10043</v>
      </c>
      <c r="B8849" s="2">
        <v>0</v>
      </c>
      <c r="C8849" s="2"/>
      <c r="D8849" s="2"/>
    </row>
    <row r="8850" spans="1:4">
      <c r="A8850" s="2" t="s">
        <v>10044</v>
      </c>
      <c r="B8850" s="2">
        <v>0</v>
      </c>
      <c r="C8850" s="2"/>
      <c r="D8850" s="2"/>
    </row>
    <row r="8851" spans="1:4">
      <c r="A8851" s="2" t="s">
        <v>10045</v>
      </c>
      <c r="B8851" s="2">
        <v>0</v>
      </c>
      <c r="C8851" s="2"/>
      <c r="D8851" s="2"/>
    </row>
    <row r="8852" spans="1:4">
      <c r="A8852" s="2" t="s">
        <v>10046</v>
      </c>
      <c r="B8852" s="2">
        <v>0</v>
      </c>
      <c r="C8852" s="2"/>
      <c r="D8852" s="2"/>
    </row>
    <row r="8853" spans="1:4">
      <c r="A8853" s="2" t="s">
        <v>10047</v>
      </c>
      <c r="B8853" s="2">
        <v>0</v>
      </c>
      <c r="C8853" s="2"/>
      <c r="D8853" s="2"/>
    </row>
    <row r="8854" spans="1:4">
      <c r="A8854" s="2" t="s">
        <v>10048</v>
      </c>
      <c r="B8854" s="2">
        <v>0</v>
      </c>
      <c r="C8854" s="2"/>
      <c r="D8854" s="2"/>
    </row>
    <row r="8855" spans="1:4">
      <c r="A8855" s="2" t="s">
        <v>10049</v>
      </c>
      <c r="B8855" s="2">
        <v>0</v>
      </c>
      <c r="C8855" s="2"/>
      <c r="D8855" s="2"/>
    </row>
    <row r="8856" spans="1:4">
      <c r="A8856" s="2" t="s">
        <v>10050</v>
      </c>
      <c r="B8856" s="2">
        <v>0</v>
      </c>
      <c r="C8856" s="2"/>
      <c r="D8856" s="2"/>
    </row>
    <row r="8857" spans="1:4">
      <c r="A8857" s="2" t="s">
        <v>10051</v>
      </c>
      <c r="B8857" s="2">
        <v>0</v>
      </c>
      <c r="C8857" s="2"/>
      <c r="D8857" s="2"/>
    </row>
    <row r="8858" spans="1:4">
      <c r="A8858" s="2" t="s">
        <v>10052</v>
      </c>
      <c r="B8858" s="2">
        <v>0</v>
      </c>
      <c r="C8858" s="2"/>
      <c r="D8858" s="2" t="s">
        <v>9810</v>
      </c>
    </row>
    <row r="8859" spans="1:4">
      <c r="A8859" s="2" t="s">
        <v>10053</v>
      </c>
      <c r="B8859" s="2">
        <v>0</v>
      </c>
      <c r="C8859" s="2"/>
      <c r="D8859" s="2"/>
    </row>
    <row r="8860" spans="1:4">
      <c r="A8860" s="2" t="s">
        <v>10054</v>
      </c>
      <c r="B8860" s="2">
        <v>0</v>
      </c>
      <c r="C8860" s="2"/>
      <c r="D8860" s="2"/>
    </row>
    <row r="8861" spans="1:4">
      <c r="A8861" s="2" t="s">
        <v>10055</v>
      </c>
      <c r="B8861" s="2">
        <v>0</v>
      </c>
      <c r="C8861" s="2"/>
      <c r="D8861" s="2"/>
    </row>
    <row r="8862" spans="1:4">
      <c r="A8862" s="2" t="s">
        <v>10056</v>
      </c>
      <c r="B8862" s="2">
        <v>0</v>
      </c>
      <c r="C8862" s="2"/>
      <c r="D8862" s="2" t="s">
        <v>10057</v>
      </c>
    </row>
    <row r="8863" spans="1:4">
      <c r="A8863" s="2" t="s">
        <v>10058</v>
      </c>
      <c r="B8863" s="2">
        <v>0</v>
      </c>
      <c r="C8863" s="2"/>
      <c r="D8863" s="2" t="s">
        <v>10059</v>
      </c>
    </row>
    <row r="8864" spans="1:4">
      <c r="A8864" s="2" t="s">
        <v>10060</v>
      </c>
      <c r="B8864" s="2">
        <v>0</v>
      </c>
      <c r="C8864" s="2"/>
      <c r="D8864" s="2"/>
    </row>
    <row r="8865" spans="1:4">
      <c r="A8865" s="2" t="s">
        <v>10061</v>
      </c>
      <c r="B8865" s="2">
        <v>0</v>
      </c>
      <c r="C8865" s="2"/>
      <c r="D8865" s="2" t="s">
        <v>10062</v>
      </c>
    </row>
    <row r="8866" spans="1:4">
      <c r="A8866" s="2" t="s">
        <v>10063</v>
      </c>
      <c r="B8866" s="2">
        <v>0</v>
      </c>
      <c r="C8866" s="2"/>
      <c r="D8866" s="2" t="s">
        <v>10064</v>
      </c>
    </row>
    <row r="8867" spans="1:4">
      <c r="A8867" s="2" t="s">
        <v>10065</v>
      </c>
      <c r="B8867" s="2">
        <v>0</v>
      </c>
      <c r="C8867" s="2"/>
      <c r="D8867" s="2" t="s">
        <v>10066</v>
      </c>
    </row>
    <row r="8868" spans="1:4">
      <c r="A8868" s="2" t="s">
        <v>10067</v>
      </c>
      <c r="B8868" s="2">
        <v>0</v>
      </c>
      <c r="C8868" s="2"/>
      <c r="D8868" s="2" t="s">
        <v>10068</v>
      </c>
    </row>
    <row r="8869" spans="1:4">
      <c r="A8869" s="2" t="s">
        <v>10069</v>
      </c>
      <c r="B8869" s="2">
        <v>0</v>
      </c>
      <c r="C8869" s="2"/>
      <c r="D8869" s="2"/>
    </row>
    <row r="8870" spans="1:4">
      <c r="A8870" s="2" t="s">
        <v>10070</v>
      </c>
      <c r="B8870" s="2">
        <v>0</v>
      </c>
      <c r="C8870" s="2"/>
      <c r="D8870" s="2"/>
    </row>
    <row r="8871" spans="1:4">
      <c r="A8871" s="2" t="s">
        <v>10071</v>
      </c>
      <c r="B8871" s="2">
        <v>0</v>
      </c>
      <c r="C8871" s="2"/>
      <c r="D8871" s="2" t="s">
        <v>10072</v>
      </c>
    </row>
    <row r="8872" spans="1:4">
      <c r="A8872" s="2" t="s">
        <v>10073</v>
      </c>
      <c r="B8872" s="2">
        <v>0</v>
      </c>
      <c r="C8872" s="2"/>
      <c r="D8872" s="2" t="s">
        <v>10072</v>
      </c>
    </row>
    <row r="8873" spans="1:4">
      <c r="A8873" s="2" t="s">
        <v>10074</v>
      </c>
      <c r="B8873" s="2">
        <v>0</v>
      </c>
      <c r="C8873" s="2"/>
      <c r="D8873" s="2" t="s">
        <v>10072</v>
      </c>
    </row>
    <row r="8874" spans="1:4">
      <c r="A8874" s="2" t="s">
        <v>10075</v>
      </c>
      <c r="B8874" s="2">
        <v>0</v>
      </c>
      <c r="C8874" s="2"/>
      <c r="D8874" s="2"/>
    </row>
    <row r="8875" spans="1:4">
      <c r="A8875" s="2" t="s">
        <v>10076</v>
      </c>
      <c r="B8875" s="2">
        <v>0</v>
      </c>
      <c r="C8875" s="2"/>
      <c r="D8875" s="2" t="s">
        <v>10077</v>
      </c>
    </row>
    <row r="8876" spans="1:4">
      <c r="A8876" s="2" t="s">
        <v>10078</v>
      </c>
      <c r="B8876" s="2">
        <v>0</v>
      </c>
      <c r="C8876" s="2"/>
      <c r="D8876" s="2" t="s">
        <v>10077</v>
      </c>
    </row>
    <row r="8877" spans="1:4">
      <c r="A8877" s="2" t="s">
        <v>10079</v>
      </c>
      <c r="B8877" s="2">
        <v>0</v>
      </c>
      <c r="C8877" s="2"/>
      <c r="D8877" s="2" t="s">
        <v>10080</v>
      </c>
    </row>
    <row r="8878" spans="1:4">
      <c r="A8878" s="2" t="s">
        <v>10081</v>
      </c>
      <c r="B8878" s="2">
        <v>0</v>
      </c>
      <c r="C8878" s="2"/>
      <c r="D8878" s="2" t="s">
        <v>10082</v>
      </c>
    </row>
    <row r="8879" spans="1:4">
      <c r="A8879" s="2" t="s">
        <v>10083</v>
      </c>
      <c r="B8879" s="2">
        <v>0</v>
      </c>
      <c r="C8879" s="2"/>
      <c r="D8879" s="2"/>
    </row>
    <row r="8880" spans="1:4">
      <c r="A8880" s="2" t="s">
        <v>10084</v>
      </c>
      <c r="B8880" s="2">
        <v>0</v>
      </c>
      <c r="C8880" s="2"/>
      <c r="D8880" s="2" t="s">
        <v>10085</v>
      </c>
    </row>
    <row r="8881" spans="1:4">
      <c r="A8881" s="2" t="s">
        <v>10086</v>
      </c>
      <c r="B8881" s="2">
        <v>0</v>
      </c>
      <c r="C8881" s="2"/>
      <c r="D8881" s="2" t="s">
        <v>10085</v>
      </c>
    </row>
    <row r="8882" spans="1:4">
      <c r="A8882" s="2" t="s">
        <v>10087</v>
      </c>
      <c r="B8882" s="2">
        <v>0</v>
      </c>
      <c r="C8882" s="2"/>
      <c r="D8882" s="2"/>
    </row>
    <row r="8883" spans="1:4">
      <c r="A8883" s="2" t="s">
        <v>10088</v>
      </c>
      <c r="B8883" s="2">
        <v>0</v>
      </c>
      <c r="C8883" s="2"/>
      <c r="D8883" s="2"/>
    </row>
    <row r="8884" spans="1:4">
      <c r="A8884" s="2" t="s">
        <v>10089</v>
      </c>
      <c r="B8884" s="2">
        <v>0</v>
      </c>
      <c r="C8884" s="2"/>
      <c r="D8884" s="2"/>
    </row>
    <row r="8885" spans="1:4">
      <c r="A8885" s="2" t="s">
        <v>10090</v>
      </c>
      <c r="B8885" s="2">
        <v>0</v>
      </c>
      <c r="C8885" s="2"/>
      <c r="D8885" s="2"/>
    </row>
    <row r="8886" spans="1:4">
      <c r="A8886" s="2" t="s">
        <v>10091</v>
      </c>
      <c r="B8886" s="2">
        <v>0</v>
      </c>
      <c r="C8886" s="2"/>
      <c r="D8886" s="2"/>
    </row>
    <row r="8887" spans="1:4">
      <c r="A8887" s="2" t="s">
        <v>10092</v>
      </c>
      <c r="B8887" s="2">
        <v>0</v>
      </c>
      <c r="C8887" s="2"/>
      <c r="D8887" s="2" t="s">
        <v>10093</v>
      </c>
    </row>
    <row r="8888" spans="1:4">
      <c r="A8888" s="2" t="s">
        <v>10094</v>
      </c>
      <c r="B8888" s="2">
        <v>0</v>
      </c>
      <c r="C8888" s="2"/>
      <c r="D8888" s="2" t="s">
        <v>10095</v>
      </c>
    </row>
    <row r="8889" spans="1:4">
      <c r="A8889" s="2" t="s">
        <v>10096</v>
      </c>
      <c r="B8889" s="2">
        <v>0</v>
      </c>
      <c r="C8889" s="2"/>
      <c r="D8889" s="2" t="s">
        <v>10097</v>
      </c>
    </row>
    <row r="8890" spans="1:4">
      <c r="A8890" s="2" t="s">
        <v>10098</v>
      </c>
      <c r="B8890" s="2">
        <v>0</v>
      </c>
      <c r="C8890" s="2"/>
      <c r="D8890" s="2"/>
    </row>
    <row r="8891" spans="1:4">
      <c r="A8891" s="2" t="s">
        <v>10099</v>
      </c>
      <c r="B8891" s="2">
        <v>0</v>
      </c>
      <c r="C8891" s="2"/>
      <c r="D8891" s="2" t="s">
        <v>10100</v>
      </c>
    </row>
    <row r="8892" spans="1:4">
      <c r="A8892" s="2" t="s">
        <v>10101</v>
      </c>
      <c r="B8892" s="2">
        <v>0</v>
      </c>
      <c r="C8892" s="2"/>
      <c r="D8892" s="2" t="s">
        <v>10100</v>
      </c>
    </row>
    <row r="8893" spans="1:4">
      <c r="A8893" s="2" t="s">
        <v>10102</v>
      </c>
      <c r="B8893" s="2">
        <v>0</v>
      </c>
      <c r="C8893" s="2"/>
      <c r="D8893" s="2"/>
    </row>
    <row r="8894" spans="1:4">
      <c r="A8894" s="2" t="s">
        <v>10103</v>
      </c>
      <c r="B8894" s="2">
        <v>0</v>
      </c>
      <c r="C8894" s="2"/>
      <c r="D8894" s="2" t="s">
        <v>10104</v>
      </c>
    </row>
    <row r="8895" spans="1:4">
      <c r="A8895" s="2" t="s">
        <v>10105</v>
      </c>
      <c r="B8895" s="2">
        <v>0</v>
      </c>
      <c r="C8895" s="2"/>
      <c r="D8895" s="2" t="s">
        <v>10106</v>
      </c>
    </row>
    <row r="8896" spans="1:4">
      <c r="A8896" s="2" t="s">
        <v>10107</v>
      </c>
      <c r="B8896" s="2">
        <v>0</v>
      </c>
      <c r="C8896" s="2"/>
      <c r="D8896" s="2" t="s">
        <v>10100</v>
      </c>
    </row>
    <row r="8897" spans="1:4">
      <c r="A8897" s="2" t="s">
        <v>10108</v>
      </c>
      <c r="B8897" s="2">
        <v>0</v>
      </c>
      <c r="C8897" s="2"/>
      <c r="D8897" s="2" t="s">
        <v>10109</v>
      </c>
    </row>
    <row r="8898" spans="1:4">
      <c r="A8898" s="2" t="s">
        <v>10110</v>
      </c>
      <c r="B8898" s="2">
        <v>0</v>
      </c>
      <c r="C8898" s="2"/>
      <c r="D8898" s="2"/>
    </row>
    <row r="8899" spans="1:4">
      <c r="A8899" s="2" t="s">
        <v>10111</v>
      </c>
      <c r="B8899" s="2">
        <v>0</v>
      </c>
      <c r="C8899" s="2"/>
      <c r="D8899" s="2" t="s">
        <v>10112</v>
      </c>
    </row>
    <row r="8900" spans="1:4">
      <c r="A8900" s="2" t="s">
        <v>10113</v>
      </c>
      <c r="B8900" s="2">
        <v>0</v>
      </c>
      <c r="C8900" s="2"/>
      <c r="D8900" s="2" t="s">
        <v>10114</v>
      </c>
    </row>
    <row r="8901" spans="1:4">
      <c r="A8901" s="2" t="s">
        <v>10115</v>
      </c>
      <c r="B8901" s="2">
        <v>0</v>
      </c>
      <c r="C8901" s="2"/>
      <c r="D8901" s="2"/>
    </row>
    <row r="8902" spans="1:4">
      <c r="A8902" s="2" t="s">
        <v>10116</v>
      </c>
      <c r="B8902" s="2">
        <v>0</v>
      </c>
      <c r="C8902" s="2"/>
      <c r="D8902" s="2"/>
    </row>
    <row r="8903" spans="1:4">
      <c r="A8903" s="2" t="s">
        <v>10117</v>
      </c>
      <c r="B8903" s="2">
        <v>0</v>
      </c>
      <c r="C8903" s="2"/>
      <c r="D8903" s="2" t="s">
        <v>10118</v>
      </c>
    </row>
    <row r="8904" spans="1:4">
      <c r="A8904" s="2" t="s">
        <v>10119</v>
      </c>
      <c r="B8904" s="2">
        <v>0</v>
      </c>
      <c r="C8904" s="2"/>
      <c r="D8904" s="2" t="s">
        <v>10118</v>
      </c>
    </row>
    <row r="8905" spans="1:4">
      <c r="A8905" s="2" t="s">
        <v>10120</v>
      </c>
      <c r="B8905" s="2">
        <v>0</v>
      </c>
      <c r="C8905" s="2"/>
      <c r="D8905" s="2"/>
    </row>
    <row r="8906" spans="1:4">
      <c r="A8906" s="2" t="s">
        <v>10121</v>
      </c>
      <c r="B8906" s="2">
        <v>0</v>
      </c>
      <c r="C8906" s="2"/>
      <c r="D8906" s="2"/>
    </row>
    <row r="8907" spans="1:4">
      <c r="A8907" s="2" t="s">
        <v>10122</v>
      </c>
      <c r="B8907" s="2">
        <v>0</v>
      </c>
      <c r="C8907" s="2"/>
      <c r="D8907" s="2"/>
    </row>
    <row r="8908" spans="1:4">
      <c r="A8908" s="2" t="s">
        <v>10123</v>
      </c>
      <c r="B8908" s="2">
        <v>0</v>
      </c>
      <c r="C8908" s="2"/>
      <c r="D8908" s="2" t="s">
        <v>10124</v>
      </c>
    </row>
    <row r="8909" spans="1:4">
      <c r="A8909" s="2" t="s">
        <v>10125</v>
      </c>
      <c r="B8909" s="2">
        <v>0</v>
      </c>
      <c r="C8909" s="2"/>
      <c r="D8909" s="2"/>
    </row>
    <row r="8910" spans="1:4">
      <c r="A8910" s="2" t="s">
        <v>10126</v>
      </c>
      <c r="B8910" s="2">
        <v>0</v>
      </c>
      <c r="C8910" s="2"/>
      <c r="D8910" s="2"/>
    </row>
    <row r="8911" spans="1:4">
      <c r="A8911" s="2" t="s">
        <v>10127</v>
      </c>
      <c r="B8911" s="2">
        <v>0</v>
      </c>
      <c r="C8911" s="2"/>
      <c r="D8911" s="2" t="s">
        <v>10128</v>
      </c>
    </row>
    <row r="8912" spans="1:4">
      <c r="A8912" s="2" t="s">
        <v>10129</v>
      </c>
      <c r="B8912" s="2">
        <v>0</v>
      </c>
      <c r="C8912" s="2"/>
      <c r="D8912" s="2"/>
    </row>
    <row r="8913" spans="1:4">
      <c r="A8913" s="2" t="s">
        <v>10130</v>
      </c>
      <c r="B8913" s="2">
        <v>0</v>
      </c>
      <c r="C8913" s="2"/>
      <c r="D8913" s="2" t="s">
        <v>10131</v>
      </c>
    </row>
    <row r="8914" spans="1:4">
      <c r="A8914" s="2" t="s">
        <v>10132</v>
      </c>
      <c r="B8914" s="2">
        <v>0</v>
      </c>
      <c r="C8914" s="2"/>
      <c r="D8914" s="2" t="s">
        <v>10133</v>
      </c>
    </row>
    <row r="8915" spans="1:4">
      <c r="A8915" s="2" t="s">
        <v>10134</v>
      </c>
      <c r="B8915" s="2">
        <v>0</v>
      </c>
      <c r="C8915" s="2"/>
      <c r="D8915" s="2" t="s">
        <v>10135</v>
      </c>
    </row>
    <row r="8916" spans="1:4">
      <c r="A8916" s="2" t="s">
        <v>10136</v>
      </c>
      <c r="B8916" s="2">
        <v>0</v>
      </c>
      <c r="C8916" s="2"/>
      <c r="D8916" s="2"/>
    </row>
    <row r="8917" spans="1:4">
      <c r="A8917" s="2" t="s">
        <v>10137</v>
      </c>
      <c r="B8917" s="2">
        <v>0</v>
      </c>
      <c r="C8917" s="2"/>
      <c r="D8917" s="2"/>
    </row>
    <row r="8918" spans="1:4">
      <c r="A8918" s="2" t="s">
        <v>10138</v>
      </c>
      <c r="B8918" s="2">
        <v>0</v>
      </c>
      <c r="C8918" s="2"/>
      <c r="D8918" s="2"/>
    </row>
    <row r="8919" spans="1:4">
      <c r="A8919" s="2" t="s">
        <v>10139</v>
      </c>
      <c r="B8919" s="2">
        <v>0</v>
      </c>
      <c r="C8919" s="2"/>
      <c r="D8919" s="2"/>
    </row>
    <row r="8920" spans="1:4">
      <c r="A8920" s="2" t="s">
        <v>10140</v>
      </c>
      <c r="B8920" s="2">
        <v>0</v>
      </c>
      <c r="C8920" s="2"/>
      <c r="D8920" s="2"/>
    </row>
    <row r="8921" spans="1:4">
      <c r="A8921" s="2" t="s">
        <v>10141</v>
      </c>
      <c r="B8921" s="2">
        <v>0</v>
      </c>
      <c r="C8921" s="2"/>
      <c r="D8921" s="2" t="s">
        <v>10142</v>
      </c>
    </row>
    <row r="8922" spans="1:4">
      <c r="A8922" s="2" t="s">
        <v>10143</v>
      </c>
      <c r="B8922" s="2">
        <v>0</v>
      </c>
      <c r="C8922" s="2"/>
      <c r="D8922" s="2"/>
    </row>
    <row r="8923" spans="1:4">
      <c r="A8923" s="2" t="s">
        <v>10144</v>
      </c>
      <c r="B8923" s="2">
        <v>0</v>
      </c>
      <c r="C8923" s="2"/>
      <c r="D8923" s="2"/>
    </row>
    <row r="8924" spans="1:4">
      <c r="A8924" s="2" t="s">
        <v>10145</v>
      </c>
      <c r="B8924" s="2">
        <v>0</v>
      </c>
      <c r="C8924" s="2"/>
      <c r="D8924" s="2" t="s">
        <v>10146</v>
      </c>
    </row>
    <row r="8925" spans="1:4">
      <c r="A8925" s="2" t="s">
        <v>10147</v>
      </c>
      <c r="B8925" s="2">
        <v>0</v>
      </c>
      <c r="C8925" s="2"/>
      <c r="D8925" s="2"/>
    </row>
    <row r="8926" spans="1:4">
      <c r="A8926" s="2" t="s">
        <v>10148</v>
      </c>
      <c r="B8926" s="2">
        <v>0</v>
      </c>
      <c r="C8926" s="2"/>
      <c r="D8926" s="2"/>
    </row>
    <row r="8927" spans="1:4">
      <c r="A8927" s="2" t="s">
        <v>10149</v>
      </c>
      <c r="B8927" s="2">
        <v>0</v>
      </c>
      <c r="C8927" s="2"/>
      <c r="D8927" s="2"/>
    </row>
    <row r="8928" spans="1:4">
      <c r="A8928" s="2" t="s">
        <v>10150</v>
      </c>
      <c r="B8928" s="2">
        <v>0</v>
      </c>
      <c r="C8928" s="2"/>
      <c r="D8928" s="2" t="s">
        <v>10151</v>
      </c>
    </row>
    <row r="8929" spans="1:4">
      <c r="A8929" s="2" t="s">
        <v>10152</v>
      </c>
      <c r="B8929" s="2">
        <v>0</v>
      </c>
      <c r="C8929" s="2"/>
      <c r="D8929" s="2"/>
    </row>
    <row r="8930" spans="1:4">
      <c r="A8930" s="2" t="s">
        <v>10153</v>
      </c>
      <c r="B8930" s="2">
        <v>0</v>
      </c>
      <c r="C8930" s="2"/>
      <c r="D8930" s="2"/>
    </row>
    <row r="8931" spans="1:4">
      <c r="A8931" s="2" t="s">
        <v>10154</v>
      </c>
      <c r="B8931" s="2">
        <v>0</v>
      </c>
      <c r="C8931" s="2"/>
      <c r="D8931" s="2" t="s">
        <v>10155</v>
      </c>
    </row>
    <row r="8932" spans="1:4">
      <c r="A8932" s="2" t="s">
        <v>10156</v>
      </c>
      <c r="B8932" s="2">
        <v>0</v>
      </c>
      <c r="C8932" s="2"/>
      <c r="D8932" s="2" t="s">
        <v>10157</v>
      </c>
    </row>
    <row r="8933" spans="1:4">
      <c r="A8933" s="2" t="s">
        <v>10158</v>
      </c>
      <c r="B8933" s="2">
        <v>0</v>
      </c>
      <c r="C8933" s="2"/>
      <c r="D8933" s="2"/>
    </row>
    <row r="8934" spans="1:4">
      <c r="A8934" s="2" t="s">
        <v>10159</v>
      </c>
      <c r="B8934" s="2">
        <v>0</v>
      </c>
      <c r="C8934" s="2"/>
      <c r="D8934" s="2" t="s">
        <v>10160</v>
      </c>
    </row>
    <row r="8935" spans="1:4">
      <c r="A8935" s="2" t="s">
        <v>10161</v>
      </c>
      <c r="B8935" s="2">
        <v>0</v>
      </c>
      <c r="C8935" s="2"/>
      <c r="D8935" s="2" t="s">
        <v>10162</v>
      </c>
    </row>
    <row r="8936" spans="1:4">
      <c r="A8936" s="2" t="s">
        <v>10163</v>
      </c>
      <c r="B8936" s="2">
        <v>0</v>
      </c>
      <c r="C8936" s="2"/>
      <c r="D8936" s="2" t="s">
        <v>10164</v>
      </c>
    </row>
    <row r="8937" spans="1:4">
      <c r="A8937" s="2" t="s">
        <v>10165</v>
      </c>
      <c r="B8937" s="2">
        <v>0</v>
      </c>
      <c r="C8937" s="2"/>
      <c r="D8937" s="2" t="s">
        <v>10166</v>
      </c>
    </row>
    <row r="8938" spans="1:4">
      <c r="A8938" s="2" t="s">
        <v>10167</v>
      </c>
      <c r="B8938" s="2">
        <v>0</v>
      </c>
      <c r="C8938" s="2"/>
      <c r="D8938" s="2" t="s">
        <v>10168</v>
      </c>
    </row>
    <row r="8939" spans="1:4">
      <c r="A8939" s="2" t="s">
        <v>10169</v>
      </c>
      <c r="B8939" s="2">
        <v>0</v>
      </c>
      <c r="C8939" s="2"/>
      <c r="D8939" s="2" t="s">
        <v>10164</v>
      </c>
    </row>
    <row r="8940" spans="1:4">
      <c r="A8940" s="2" t="s">
        <v>10170</v>
      </c>
      <c r="B8940" s="2">
        <v>0</v>
      </c>
      <c r="C8940" s="2"/>
      <c r="D8940" s="2"/>
    </row>
    <row r="8941" spans="1:4">
      <c r="A8941" s="2" t="s">
        <v>10171</v>
      </c>
      <c r="B8941" s="2">
        <v>0</v>
      </c>
      <c r="C8941" s="2"/>
      <c r="D8941" s="2" t="s">
        <v>10168</v>
      </c>
    </row>
    <row r="8942" spans="1:4">
      <c r="A8942" s="2" t="s">
        <v>10172</v>
      </c>
      <c r="B8942" s="2">
        <v>0</v>
      </c>
      <c r="C8942" s="2"/>
      <c r="D8942" s="2"/>
    </row>
    <row r="8943" spans="1:4">
      <c r="A8943" s="2" t="s">
        <v>10173</v>
      </c>
      <c r="B8943" s="2">
        <v>0</v>
      </c>
      <c r="C8943" s="2"/>
      <c r="D8943" s="2" t="s">
        <v>10174</v>
      </c>
    </row>
    <row r="8944" spans="1:4">
      <c r="A8944" s="2" t="s">
        <v>10175</v>
      </c>
      <c r="B8944" s="2">
        <v>0</v>
      </c>
      <c r="C8944" s="2"/>
      <c r="D8944" s="2" t="s">
        <v>10176</v>
      </c>
    </row>
    <row r="8945" spans="1:4">
      <c r="A8945" s="2" t="s">
        <v>10177</v>
      </c>
      <c r="B8945" s="2">
        <v>0</v>
      </c>
      <c r="C8945" s="2"/>
      <c r="D8945" s="2"/>
    </row>
    <row r="8946" spans="1:4">
      <c r="A8946" s="2" t="s">
        <v>10178</v>
      </c>
      <c r="B8946" s="2">
        <v>0</v>
      </c>
      <c r="C8946" s="2"/>
      <c r="D8946" s="2"/>
    </row>
    <row r="8947" spans="1:4">
      <c r="A8947" s="2" t="s">
        <v>10179</v>
      </c>
      <c r="B8947" s="2">
        <v>0</v>
      </c>
      <c r="C8947" s="2"/>
      <c r="D8947" s="2"/>
    </row>
    <row r="8948" spans="1:4">
      <c r="A8948" s="2" t="s">
        <v>10180</v>
      </c>
      <c r="B8948" s="2">
        <v>0</v>
      </c>
      <c r="C8948" s="2"/>
      <c r="D8948" s="2"/>
    </row>
    <row r="8949" spans="1:4">
      <c r="A8949" s="2" t="s">
        <v>10181</v>
      </c>
      <c r="B8949" s="2">
        <v>0</v>
      </c>
      <c r="C8949" s="2"/>
      <c r="D8949" s="2"/>
    </row>
    <row r="8950" spans="1:4">
      <c r="A8950" s="2" t="s">
        <v>10182</v>
      </c>
      <c r="B8950" s="2">
        <v>0</v>
      </c>
      <c r="C8950" s="2"/>
      <c r="D8950" s="2"/>
    </row>
    <row r="8951" spans="1:4">
      <c r="A8951" s="2" t="s">
        <v>10183</v>
      </c>
      <c r="B8951" s="2">
        <v>0</v>
      </c>
      <c r="C8951" s="2"/>
      <c r="D8951" s="2"/>
    </row>
    <row r="8952" spans="1:4">
      <c r="A8952" s="2" t="s">
        <v>10184</v>
      </c>
      <c r="B8952" s="2">
        <v>0</v>
      </c>
      <c r="C8952" s="2"/>
      <c r="D8952" s="2" t="s">
        <v>10185</v>
      </c>
    </row>
    <row r="8953" spans="1:4">
      <c r="A8953" s="2" t="s">
        <v>10186</v>
      </c>
      <c r="B8953" s="2">
        <v>0</v>
      </c>
      <c r="C8953" s="2"/>
      <c r="D8953" s="2" t="s">
        <v>10187</v>
      </c>
    </row>
    <row r="8954" spans="1:4">
      <c r="A8954" s="2" t="s">
        <v>10188</v>
      </c>
      <c r="B8954" s="2">
        <v>0</v>
      </c>
      <c r="C8954" s="2"/>
      <c r="D8954" s="2" t="s">
        <v>10189</v>
      </c>
    </row>
    <row r="8955" spans="1:4">
      <c r="A8955" s="2" t="s">
        <v>10190</v>
      </c>
      <c r="B8955" s="2">
        <v>0</v>
      </c>
      <c r="C8955" s="2"/>
      <c r="D8955" s="2" t="s">
        <v>10191</v>
      </c>
    </row>
    <row r="8956" spans="1:4">
      <c r="A8956" s="2" t="s">
        <v>10192</v>
      </c>
      <c r="B8956" s="2">
        <v>0</v>
      </c>
      <c r="C8956" s="2"/>
      <c r="D8956" s="2" t="s">
        <v>10193</v>
      </c>
    </row>
    <row r="8957" spans="1:4">
      <c r="A8957" s="2" t="s">
        <v>10194</v>
      </c>
      <c r="B8957" s="2">
        <v>0</v>
      </c>
      <c r="C8957" s="2"/>
      <c r="D8957" s="2"/>
    </row>
    <row r="8958" spans="1:4">
      <c r="A8958" s="2" t="s">
        <v>10195</v>
      </c>
      <c r="B8958" s="2">
        <v>0</v>
      </c>
      <c r="C8958" s="2"/>
      <c r="D8958" s="2" t="s">
        <v>10196</v>
      </c>
    </row>
    <row r="8959" spans="1:4">
      <c r="A8959" s="2" t="s">
        <v>10197</v>
      </c>
      <c r="B8959" s="2">
        <v>0</v>
      </c>
      <c r="C8959" s="2"/>
      <c r="D8959" s="2"/>
    </row>
    <row r="8960" spans="1:4">
      <c r="A8960" s="2" t="s">
        <v>10198</v>
      </c>
      <c r="B8960" s="2">
        <v>0</v>
      </c>
      <c r="C8960" s="2"/>
      <c r="D8960" s="2"/>
    </row>
    <row r="8961" spans="1:4">
      <c r="A8961" s="2" t="s">
        <v>10199</v>
      </c>
      <c r="B8961" s="2">
        <v>0</v>
      </c>
      <c r="C8961" s="2"/>
      <c r="D8961" s="2" t="s">
        <v>10200</v>
      </c>
    </row>
    <row r="8962" spans="1:4">
      <c r="A8962" s="2" t="s">
        <v>10201</v>
      </c>
      <c r="B8962" s="2">
        <v>0</v>
      </c>
      <c r="C8962" s="2"/>
      <c r="D8962" s="2"/>
    </row>
    <row r="8963" spans="1:4">
      <c r="A8963" s="2" t="s">
        <v>10202</v>
      </c>
      <c r="B8963" s="2">
        <v>0</v>
      </c>
      <c r="C8963" s="2"/>
      <c r="D8963" s="2" t="s">
        <v>10203</v>
      </c>
    </row>
    <row r="8964" spans="1:4">
      <c r="A8964" s="2" t="s">
        <v>10204</v>
      </c>
      <c r="B8964" s="2">
        <v>0</v>
      </c>
      <c r="C8964" s="2"/>
      <c r="D8964" s="2" t="s">
        <v>10205</v>
      </c>
    </row>
    <row r="8965" spans="1:4">
      <c r="A8965" s="2" t="s">
        <v>10206</v>
      </c>
      <c r="B8965" s="2">
        <v>0</v>
      </c>
      <c r="C8965" s="2"/>
      <c r="D8965" s="2"/>
    </row>
    <row r="8966" spans="1:4">
      <c r="A8966" s="2" t="s">
        <v>10207</v>
      </c>
      <c r="B8966" s="2">
        <v>0</v>
      </c>
      <c r="C8966" s="2"/>
      <c r="D8966" s="2"/>
    </row>
    <row r="8967" spans="1:4">
      <c r="A8967" s="2" t="s">
        <v>10208</v>
      </c>
      <c r="B8967" s="2">
        <v>0</v>
      </c>
      <c r="C8967" s="2"/>
      <c r="D8967" s="2"/>
    </row>
    <row r="8968" spans="1:4">
      <c r="A8968" s="2" t="s">
        <v>10209</v>
      </c>
      <c r="B8968" s="2">
        <v>0</v>
      </c>
      <c r="C8968" s="2"/>
      <c r="D8968" s="2"/>
    </row>
    <row r="8969" spans="1:4">
      <c r="A8969" s="2" t="s">
        <v>10210</v>
      </c>
      <c r="B8969" s="2">
        <v>0</v>
      </c>
      <c r="C8969" s="2"/>
      <c r="D8969" s="2" t="s">
        <v>10211</v>
      </c>
    </row>
    <row r="8970" spans="1:4">
      <c r="A8970" s="2" t="s">
        <v>10212</v>
      </c>
      <c r="B8970" s="2">
        <v>0</v>
      </c>
      <c r="C8970" s="2"/>
      <c r="D8970" s="2" t="s">
        <v>10211</v>
      </c>
    </row>
    <row r="8971" spans="1:4">
      <c r="A8971" s="2" t="s">
        <v>10213</v>
      </c>
      <c r="B8971" s="2">
        <v>0</v>
      </c>
      <c r="C8971" s="2"/>
      <c r="D8971" s="2" t="s">
        <v>10214</v>
      </c>
    </row>
    <row r="8972" spans="1:4">
      <c r="A8972" s="2" t="s">
        <v>10215</v>
      </c>
      <c r="B8972" s="2">
        <v>0</v>
      </c>
      <c r="C8972" s="2"/>
      <c r="D8972" s="2" t="s">
        <v>10216</v>
      </c>
    </row>
    <row r="8973" spans="1:4">
      <c r="A8973" s="2" t="s">
        <v>10217</v>
      </c>
      <c r="B8973" s="2">
        <v>0</v>
      </c>
      <c r="C8973" s="2"/>
      <c r="D8973" s="2"/>
    </row>
    <row r="8974" spans="1:4">
      <c r="A8974" s="2" t="s">
        <v>10218</v>
      </c>
      <c r="B8974" s="2">
        <v>0</v>
      </c>
      <c r="C8974" s="2"/>
      <c r="D8974" s="2"/>
    </row>
    <row r="8975" spans="1:4">
      <c r="A8975" s="2" t="s">
        <v>10219</v>
      </c>
      <c r="B8975" s="2">
        <v>0</v>
      </c>
      <c r="C8975" s="2"/>
      <c r="D8975" s="2" t="s">
        <v>10220</v>
      </c>
    </row>
    <row r="8976" spans="1:4">
      <c r="A8976" s="2" t="s">
        <v>10221</v>
      </c>
      <c r="B8976" s="2">
        <v>0</v>
      </c>
      <c r="C8976" s="2"/>
      <c r="D8976" s="2"/>
    </row>
    <row r="8977" spans="1:4">
      <c r="A8977" s="2" t="s">
        <v>10222</v>
      </c>
      <c r="B8977" s="2">
        <v>0</v>
      </c>
      <c r="C8977" s="2"/>
      <c r="D8977" s="2"/>
    </row>
    <row r="8978" spans="1:4">
      <c r="A8978" s="2" t="s">
        <v>10223</v>
      </c>
      <c r="B8978" s="2">
        <v>0</v>
      </c>
      <c r="C8978" s="2"/>
      <c r="D8978" s="2"/>
    </row>
    <row r="8979" spans="1:4">
      <c r="A8979" s="2" t="s">
        <v>10224</v>
      </c>
      <c r="B8979" s="2">
        <v>0</v>
      </c>
      <c r="C8979" s="2"/>
      <c r="D8979" s="2" t="s">
        <v>10220</v>
      </c>
    </row>
    <row r="8980" spans="1:4">
      <c r="A8980" s="2" t="s">
        <v>10225</v>
      </c>
      <c r="B8980" s="2">
        <v>0</v>
      </c>
      <c r="C8980" s="2"/>
      <c r="D8980" s="2"/>
    </row>
    <row r="8981" spans="1:4">
      <c r="A8981" s="2" t="s">
        <v>10226</v>
      </c>
      <c r="B8981" s="2">
        <v>0</v>
      </c>
      <c r="C8981" s="2"/>
      <c r="D8981" s="2"/>
    </row>
    <row r="8982" spans="1:4">
      <c r="A8982" s="2" t="s">
        <v>10227</v>
      </c>
      <c r="B8982" s="2">
        <v>0</v>
      </c>
      <c r="C8982" s="2"/>
      <c r="D8982" s="2"/>
    </row>
    <row r="8983" spans="1:4">
      <c r="A8983" s="2" t="s">
        <v>10228</v>
      </c>
      <c r="B8983" s="2">
        <v>0</v>
      </c>
      <c r="C8983" s="2"/>
      <c r="D8983" s="2"/>
    </row>
    <row r="8984" spans="1:4">
      <c r="A8984" s="2" t="s">
        <v>10229</v>
      </c>
      <c r="B8984" s="2">
        <v>0</v>
      </c>
      <c r="C8984" s="2"/>
      <c r="D8984" s="2"/>
    </row>
    <row r="8985" spans="1:4">
      <c r="A8985" s="2" t="s">
        <v>10230</v>
      </c>
      <c r="B8985" s="2">
        <v>0</v>
      </c>
      <c r="C8985" s="2"/>
      <c r="D8985" s="2"/>
    </row>
    <row r="8986" spans="1:4">
      <c r="A8986" s="2" t="s">
        <v>10231</v>
      </c>
      <c r="B8986" s="2">
        <v>0</v>
      </c>
      <c r="C8986" s="2"/>
      <c r="D8986" s="2"/>
    </row>
    <row r="8987" spans="1:4">
      <c r="A8987" s="2" t="s">
        <v>10232</v>
      </c>
      <c r="B8987" s="2">
        <v>0</v>
      </c>
      <c r="C8987" s="2"/>
      <c r="D8987" s="2"/>
    </row>
    <row r="8988" spans="1:4">
      <c r="A8988" s="2" t="s">
        <v>10233</v>
      </c>
      <c r="B8988" s="2">
        <v>0</v>
      </c>
      <c r="C8988" s="2"/>
      <c r="D8988" s="2"/>
    </row>
    <row r="8989" spans="1:4">
      <c r="A8989" s="2" t="s">
        <v>10234</v>
      </c>
      <c r="B8989" s="2">
        <v>0</v>
      </c>
      <c r="C8989" s="2"/>
      <c r="D8989" s="2"/>
    </row>
    <row r="8990" spans="1:4">
      <c r="A8990" s="2" t="s">
        <v>10235</v>
      </c>
      <c r="B8990" s="2">
        <v>0</v>
      </c>
      <c r="C8990" s="2"/>
      <c r="D8990" s="2"/>
    </row>
    <row r="8991" spans="1:4">
      <c r="A8991" s="2" t="s">
        <v>10236</v>
      </c>
      <c r="B8991" s="2">
        <v>0</v>
      </c>
      <c r="C8991" s="2"/>
      <c r="D8991" s="2"/>
    </row>
    <row r="8992" spans="1:4">
      <c r="A8992" s="2" t="s">
        <v>10237</v>
      </c>
      <c r="B8992" s="2">
        <v>0</v>
      </c>
      <c r="C8992" s="2"/>
      <c r="D8992" s="2"/>
    </row>
    <row r="8993" spans="1:4">
      <c r="A8993" s="2" t="s">
        <v>10238</v>
      </c>
      <c r="B8993" s="2">
        <v>0</v>
      </c>
      <c r="C8993" s="2"/>
      <c r="D8993" s="2"/>
    </row>
    <row r="8994" spans="1:4">
      <c r="A8994" s="2" t="s">
        <v>10239</v>
      </c>
      <c r="B8994" s="2">
        <v>0</v>
      </c>
      <c r="C8994" s="2"/>
      <c r="D8994" s="2"/>
    </row>
    <row r="8995" spans="1:4">
      <c r="A8995" s="2" t="s">
        <v>10240</v>
      </c>
      <c r="B8995" s="2">
        <v>0</v>
      </c>
      <c r="C8995" s="2"/>
      <c r="D8995" s="2"/>
    </row>
    <row r="8996" spans="1:4">
      <c r="A8996" s="2" t="s">
        <v>10241</v>
      </c>
      <c r="B8996" s="2">
        <v>0</v>
      </c>
      <c r="C8996" s="2"/>
      <c r="D8996" s="2"/>
    </row>
    <row r="8997" spans="1:4">
      <c r="A8997" s="2" t="s">
        <v>10242</v>
      </c>
      <c r="B8997" s="2">
        <v>0</v>
      </c>
      <c r="C8997" s="2"/>
      <c r="D8997" s="2"/>
    </row>
    <row r="8998" spans="1:4">
      <c r="A8998" s="2" t="s">
        <v>10243</v>
      </c>
      <c r="B8998" s="2">
        <v>0</v>
      </c>
      <c r="C8998" s="2"/>
      <c r="D8998" s="2"/>
    </row>
    <row r="8999" spans="1:4">
      <c r="A8999" s="2" t="s">
        <v>10244</v>
      </c>
      <c r="B8999" s="2">
        <v>0</v>
      </c>
      <c r="C8999" s="2"/>
      <c r="D8999" s="2"/>
    </row>
    <row r="9000" spans="1:4">
      <c r="A9000" s="2" t="s">
        <v>10245</v>
      </c>
      <c r="B9000" s="2">
        <v>0</v>
      </c>
      <c r="C9000" s="2"/>
      <c r="D9000" s="2"/>
    </row>
    <row r="9001" spans="1:4">
      <c r="A9001" s="2" t="s">
        <v>10246</v>
      </c>
      <c r="B9001" s="2">
        <v>0</v>
      </c>
      <c r="C9001" s="2"/>
      <c r="D9001" s="2"/>
    </row>
    <row r="9002" spans="1:4">
      <c r="A9002" s="2" t="s">
        <v>10247</v>
      </c>
      <c r="B9002" s="2">
        <v>0</v>
      </c>
      <c r="C9002" s="2"/>
      <c r="D9002" s="2"/>
    </row>
    <row r="9003" spans="1:4">
      <c r="A9003" s="2" t="s">
        <v>10248</v>
      </c>
      <c r="B9003" s="2">
        <v>0</v>
      </c>
      <c r="C9003" s="2"/>
      <c r="D9003" s="2"/>
    </row>
    <row r="9004" spans="1:4">
      <c r="A9004" s="2" t="s">
        <v>10249</v>
      </c>
      <c r="B9004" s="2">
        <v>0</v>
      </c>
      <c r="C9004" s="2"/>
      <c r="D9004" s="2"/>
    </row>
    <row r="9005" spans="1:4">
      <c r="A9005" s="2" t="s">
        <v>10250</v>
      </c>
      <c r="B9005" s="2">
        <v>0</v>
      </c>
      <c r="C9005" s="2"/>
      <c r="D9005" s="2"/>
    </row>
    <row r="9006" spans="1:4">
      <c r="A9006" s="2" t="s">
        <v>10251</v>
      </c>
      <c r="B9006" s="2">
        <v>0</v>
      </c>
      <c r="C9006" s="2"/>
      <c r="D9006" s="2"/>
    </row>
    <row r="9007" spans="1:4">
      <c r="A9007" s="2" t="s">
        <v>10252</v>
      </c>
      <c r="B9007" s="2">
        <v>0</v>
      </c>
      <c r="C9007" s="2"/>
      <c r="D9007" s="2"/>
    </row>
    <row r="9008" spans="1:4">
      <c r="A9008" s="2" t="s">
        <v>10253</v>
      </c>
      <c r="B9008" s="2">
        <v>0</v>
      </c>
      <c r="C9008" s="2"/>
      <c r="D9008" s="2"/>
    </row>
    <row r="9009" spans="1:4">
      <c r="A9009" s="2" t="s">
        <v>10254</v>
      </c>
      <c r="B9009" s="2">
        <v>0</v>
      </c>
      <c r="C9009" s="2"/>
      <c r="D9009" s="2"/>
    </row>
    <row r="9010" spans="1:4">
      <c r="A9010" s="2" t="s">
        <v>10255</v>
      </c>
      <c r="B9010" s="2">
        <v>0</v>
      </c>
      <c r="C9010" s="2"/>
      <c r="D9010" s="2"/>
    </row>
    <row r="9011" spans="1:4">
      <c r="A9011" s="2" t="s">
        <v>10256</v>
      </c>
      <c r="B9011" s="2">
        <v>0</v>
      </c>
      <c r="C9011" s="2"/>
      <c r="D9011" s="2"/>
    </row>
    <row r="9012" spans="1:4">
      <c r="A9012" s="2" t="s">
        <v>10257</v>
      </c>
      <c r="B9012" s="2">
        <v>0</v>
      </c>
      <c r="C9012" s="2"/>
      <c r="D9012" s="2"/>
    </row>
    <row r="9013" spans="1:4">
      <c r="A9013" s="2" t="s">
        <v>10258</v>
      </c>
      <c r="B9013" s="2">
        <v>0</v>
      </c>
      <c r="C9013" s="2"/>
      <c r="D9013" s="2"/>
    </row>
    <row r="9014" spans="1:4">
      <c r="A9014" s="2" t="s">
        <v>10259</v>
      </c>
      <c r="B9014" s="2">
        <v>0</v>
      </c>
      <c r="C9014" s="2"/>
      <c r="D9014" s="2"/>
    </row>
    <row r="9015" spans="1:4">
      <c r="A9015" s="2" t="s">
        <v>10260</v>
      </c>
      <c r="B9015" s="2">
        <v>0</v>
      </c>
      <c r="C9015" s="2"/>
      <c r="D9015" s="2"/>
    </row>
    <row r="9016" spans="1:4">
      <c r="A9016" s="2" t="s">
        <v>10261</v>
      </c>
      <c r="B9016" s="2">
        <v>0</v>
      </c>
      <c r="C9016" s="2"/>
      <c r="D9016" s="2"/>
    </row>
    <row r="9017" spans="1:4">
      <c r="A9017" s="2" t="s">
        <v>10262</v>
      </c>
      <c r="B9017" s="2">
        <v>0</v>
      </c>
      <c r="C9017" s="2"/>
      <c r="D9017" s="2"/>
    </row>
    <row r="9018" spans="1:4">
      <c r="A9018" s="2" t="s">
        <v>10263</v>
      </c>
      <c r="B9018" s="2">
        <v>0</v>
      </c>
      <c r="C9018" s="2"/>
      <c r="D9018" s="2"/>
    </row>
    <row r="9019" spans="1:4">
      <c r="A9019" s="2" t="s">
        <v>10264</v>
      </c>
      <c r="B9019" s="2">
        <v>0</v>
      </c>
      <c r="C9019" s="2"/>
      <c r="D9019" s="2"/>
    </row>
    <row r="9020" spans="1:4">
      <c r="A9020" s="2" t="s">
        <v>10265</v>
      </c>
      <c r="B9020" s="2">
        <v>0</v>
      </c>
      <c r="C9020" s="2"/>
      <c r="D9020" s="2"/>
    </row>
    <row r="9021" spans="1:4">
      <c r="A9021" s="2" t="s">
        <v>10266</v>
      </c>
      <c r="B9021" s="2">
        <v>0</v>
      </c>
      <c r="C9021" s="2"/>
      <c r="D9021" s="2"/>
    </row>
    <row r="9022" spans="1:4">
      <c r="A9022" s="2" t="s">
        <v>10267</v>
      </c>
      <c r="B9022" s="2">
        <v>0</v>
      </c>
      <c r="C9022" s="2"/>
      <c r="D9022" s="2"/>
    </row>
    <row r="9023" spans="1:4">
      <c r="A9023" s="2" t="s">
        <v>10268</v>
      </c>
      <c r="B9023" s="2">
        <v>0</v>
      </c>
      <c r="C9023" s="2"/>
      <c r="D9023" s="2"/>
    </row>
    <row r="9024" spans="1:4">
      <c r="A9024" s="2" t="s">
        <v>10269</v>
      </c>
      <c r="B9024" s="2">
        <v>0</v>
      </c>
      <c r="C9024" s="2"/>
      <c r="D9024" s="2"/>
    </row>
    <row r="9025" spans="1:4">
      <c r="A9025" s="2" t="s">
        <v>10270</v>
      </c>
      <c r="B9025" s="2">
        <v>0</v>
      </c>
      <c r="C9025" s="2"/>
      <c r="D9025" s="2"/>
    </row>
    <row r="9026" spans="1:4">
      <c r="A9026" s="2" t="s">
        <v>10271</v>
      </c>
      <c r="B9026" s="2">
        <v>0</v>
      </c>
      <c r="C9026" s="2"/>
      <c r="D9026" s="2"/>
    </row>
    <row r="9027" spans="1:4">
      <c r="A9027" s="2" t="s">
        <v>10272</v>
      </c>
      <c r="B9027" s="2">
        <v>0</v>
      </c>
      <c r="C9027" s="2"/>
      <c r="D9027" s="2"/>
    </row>
    <row r="9028" spans="1:4">
      <c r="A9028" s="2" t="s">
        <v>10273</v>
      </c>
      <c r="B9028" s="2">
        <v>0</v>
      </c>
      <c r="C9028" s="2"/>
      <c r="D9028" s="2"/>
    </row>
    <row r="9029" spans="1:4">
      <c r="A9029" s="2" t="s">
        <v>10274</v>
      </c>
      <c r="B9029" s="2">
        <v>0</v>
      </c>
      <c r="C9029" s="2"/>
      <c r="D9029" s="2"/>
    </row>
    <row r="9030" spans="1:4">
      <c r="A9030" s="2" t="s">
        <v>10275</v>
      </c>
      <c r="B9030" s="2">
        <v>0</v>
      </c>
      <c r="C9030" s="2"/>
      <c r="D9030" s="2"/>
    </row>
    <row r="9031" spans="1:4">
      <c r="A9031" s="2" t="s">
        <v>10276</v>
      </c>
      <c r="B9031" s="2">
        <v>0</v>
      </c>
      <c r="C9031" s="2"/>
      <c r="D9031" s="2"/>
    </row>
    <row r="9032" spans="1:4">
      <c r="A9032" s="2" t="s">
        <v>10277</v>
      </c>
      <c r="B9032" s="2">
        <v>0</v>
      </c>
      <c r="C9032" s="2"/>
      <c r="D9032" s="2"/>
    </row>
    <row r="9033" spans="1:4">
      <c r="A9033" s="2" t="s">
        <v>10278</v>
      </c>
      <c r="B9033" s="2">
        <v>0</v>
      </c>
      <c r="C9033" s="2"/>
      <c r="D9033" s="2"/>
    </row>
    <row r="9034" spans="1:4">
      <c r="A9034" s="2" t="s">
        <v>10279</v>
      </c>
      <c r="B9034" s="2">
        <v>0</v>
      </c>
      <c r="C9034" s="2"/>
      <c r="D9034" s="2"/>
    </row>
    <row r="9035" spans="1:4">
      <c r="A9035" s="2" t="s">
        <v>10280</v>
      </c>
      <c r="B9035" s="2">
        <v>0</v>
      </c>
      <c r="C9035" s="2"/>
      <c r="D9035" s="2"/>
    </row>
    <row r="9036" spans="1:4">
      <c r="A9036" s="2" t="s">
        <v>10281</v>
      </c>
      <c r="B9036" s="2">
        <v>0</v>
      </c>
      <c r="C9036" s="2"/>
      <c r="D9036" s="2"/>
    </row>
    <row r="9037" spans="1:4">
      <c r="A9037" s="2" t="s">
        <v>10282</v>
      </c>
      <c r="B9037" s="2">
        <v>0</v>
      </c>
      <c r="C9037" s="2"/>
      <c r="D9037" s="2"/>
    </row>
    <row r="9038" spans="1:4">
      <c r="A9038" s="2" t="s">
        <v>10283</v>
      </c>
      <c r="B9038" s="2">
        <v>0</v>
      </c>
      <c r="C9038" s="2"/>
      <c r="D9038" s="2"/>
    </row>
    <row r="9039" spans="1:4">
      <c r="A9039" s="2" t="s">
        <v>10284</v>
      </c>
      <c r="B9039" s="2">
        <v>0</v>
      </c>
      <c r="C9039" s="2"/>
      <c r="D9039" s="2"/>
    </row>
    <row r="9040" spans="1:4">
      <c r="A9040" s="2" t="s">
        <v>10285</v>
      </c>
      <c r="B9040" s="2">
        <v>0</v>
      </c>
      <c r="C9040" s="2"/>
      <c r="D9040" s="2"/>
    </row>
    <row r="9041" spans="1:4">
      <c r="A9041" s="2" t="s">
        <v>10286</v>
      </c>
      <c r="B9041" s="2">
        <v>0</v>
      </c>
      <c r="C9041" s="2"/>
      <c r="D9041" s="2"/>
    </row>
    <row r="9042" spans="1:4">
      <c r="A9042" s="2" t="s">
        <v>10287</v>
      </c>
      <c r="B9042" s="2">
        <v>0</v>
      </c>
      <c r="C9042" s="2"/>
      <c r="D9042" s="2"/>
    </row>
    <row r="9043" spans="1:4">
      <c r="A9043" s="2" t="s">
        <v>10288</v>
      </c>
      <c r="B9043" s="2">
        <v>0</v>
      </c>
      <c r="C9043" s="2"/>
      <c r="D9043" s="2"/>
    </row>
    <row r="9044" spans="1:4">
      <c r="A9044" s="2" t="s">
        <v>10289</v>
      </c>
      <c r="B9044" s="2">
        <v>0</v>
      </c>
      <c r="C9044" s="2"/>
      <c r="D9044" s="2"/>
    </row>
    <row r="9045" spans="1:4">
      <c r="A9045" s="2" t="s">
        <v>10290</v>
      </c>
      <c r="B9045" s="2">
        <v>0</v>
      </c>
      <c r="C9045" s="2"/>
      <c r="D9045" s="2"/>
    </row>
    <row r="9046" spans="1:4">
      <c r="A9046" s="2" t="s">
        <v>10291</v>
      </c>
      <c r="B9046" s="2">
        <v>0</v>
      </c>
      <c r="C9046" s="2"/>
      <c r="D9046" s="2"/>
    </row>
    <row r="9047" spans="1:4">
      <c r="A9047" s="2" t="s">
        <v>10292</v>
      </c>
      <c r="B9047" s="2">
        <v>0</v>
      </c>
      <c r="C9047" s="2"/>
      <c r="D9047" s="2"/>
    </row>
    <row r="9048" spans="1:4">
      <c r="A9048" s="2" t="s">
        <v>10293</v>
      </c>
      <c r="B9048" s="2">
        <v>0</v>
      </c>
      <c r="C9048" s="2"/>
      <c r="D9048" s="2"/>
    </row>
    <row r="9049" spans="1:4">
      <c r="A9049" s="2" t="s">
        <v>10294</v>
      </c>
      <c r="B9049" s="2">
        <v>0</v>
      </c>
      <c r="C9049" s="2"/>
      <c r="D9049" s="2"/>
    </row>
    <row r="9050" spans="1:4">
      <c r="A9050" s="2" t="s">
        <v>10295</v>
      </c>
      <c r="B9050" s="2">
        <v>0</v>
      </c>
      <c r="C9050" s="2"/>
      <c r="D9050" s="2"/>
    </row>
    <row r="9051" spans="1:4">
      <c r="A9051" s="2" t="s">
        <v>10296</v>
      </c>
      <c r="B9051" s="2">
        <v>0</v>
      </c>
      <c r="C9051" s="2"/>
      <c r="D9051" s="2"/>
    </row>
    <row r="9052" spans="1:4">
      <c r="A9052" s="2" t="s">
        <v>10297</v>
      </c>
      <c r="B9052" s="2">
        <v>0</v>
      </c>
      <c r="C9052" s="2"/>
      <c r="D9052" s="2"/>
    </row>
    <row r="9053" spans="1:4">
      <c r="A9053" s="2" t="s">
        <v>10298</v>
      </c>
      <c r="B9053" s="2">
        <v>0</v>
      </c>
      <c r="C9053" s="2"/>
      <c r="D9053" s="2"/>
    </row>
    <row r="9054" spans="1:4">
      <c r="A9054" s="2" t="s">
        <v>10299</v>
      </c>
      <c r="B9054" s="2">
        <v>0</v>
      </c>
      <c r="C9054" s="2"/>
      <c r="D9054" s="2"/>
    </row>
    <row r="9055" spans="1:4">
      <c r="A9055" s="2" t="s">
        <v>10300</v>
      </c>
      <c r="B9055" s="2">
        <v>0</v>
      </c>
      <c r="C9055" s="2"/>
      <c r="D9055" s="2"/>
    </row>
    <row r="9056" spans="1:4">
      <c r="A9056" s="2" t="s">
        <v>10301</v>
      </c>
      <c r="B9056" s="2">
        <v>0</v>
      </c>
      <c r="C9056" s="2"/>
      <c r="D9056" s="2"/>
    </row>
    <row r="9057" spans="1:4">
      <c r="A9057" s="2" t="s">
        <v>10302</v>
      </c>
      <c r="B9057" s="2">
        <v>0</v>
      </c>
      <c r="C9057" s="2"/>
      <c r="D9057" s="2"/>
    </row>
    <row r="9058" spans="1:4">
      <c r="A9058" s="2" t="s">
        <v>10303</v>
      </c>
      <c r="B9058" s="2">
        <v>0</v>
      </c>
      <c r="C9058" s="2"/>
      <c r="D9058" s="2"/>
    </row>
    <row r="9059" spans="1:4">
      <c r="A9059" s="2" t="s">
        <v>10304</v>
      </c>
      <c r="B9059" s="2">
        <v>0</v>
      </c>
      <c r="C9059" s="2"/>
      <c r="D9059" s="2"/>
    </row>
    <row r="9060" spans="1:4">
      <c r="A9060" s="2" t="s">
        <v>10305</v>
      </c>
      <c r="B9060" s="2">
        <v>0</v>
      </c>
      <c r="C9060" s="2"/>
      <c r="D9060" s="2"/>
    </row>
    <row r="9061" spans="1:4">
      <c r="A9061" s="2" t="s">
        <v>10306</v>
      </c>
      <c r="B9061" s="2">
        <v>0</v>
      </c>
      <c r="C9061" s="2"/>
      <c r="D9061" s="2"/>
    </row>
    <row r="9062" spans="1:4">
      <c r="A9062" s="2" t="s">
        <v>10307</v>
      </c>
      <c r="B9062" s="2">
        <v>0</v>
      </c>
      <c r="C9062" s="2"/>
      <c r="D9062" s="2"/>
    </row>
    <row r="9063" spans="1:4">
      <c r="A9063" s="2" t="s">
        <v>10308</v>
      </c>
      <c r="B9063" s="2">
        <v>0</v>
      </c>
      <c r="C9063" s="2"/>
      <c r="D9063" s="2"/>
    </row>
    <row r="9064" spans="1:4">
      <c r="A9064" s="2" t="s">
        <v>10309</v>
      </c>
      <c r="B9064" s="2">
        <v>0</v>
      </c>
      <c r="C9064" s="2"/>
      <c r="D9064" s="2"/>
    </row>
    <row r="9065" spans="1:4">
      <c r="A9065" s="2" t="s">
        <v>10310</v>
      </c>
      <c r="B9065" s="2">
        <v>0</v>
      </c>
      <c r="C9065" s="2"/>
      <c r="D9065" s="2"/>
    </row>
    <row r="9066" spans="1:4">
      <c r="A9066" s="2" t="s">
        <v>10311</v>
      </c>
      <c r="B9066" s="2">
        <v>0</v>
      </c>
      <c r="C9066" s="2"/>
      <c r="D9066" s="2"/>
    </row>
    <row r="9067" spans="1:4">
      <c r="A9067" s="2" t="s">
        <v>10312</v>
      </c>
      <c r="B9067" s="2">
        <v>0</v>
      </c>
      <c r="C9067" s="2"/>
      <c r="D9067" s="2"/>
    </row>
    <row r="9068" spans="1:4">
      <c r="A9068" s="2" t="s">
        <v>10313</v>
      </c>
      <c r="B9068" s="2">
        <v>0</v>
      </c>
      <c r="C9068" s="2"/>
      <c r="D9068" s="2"/>
    </row>
    <row r="9069" spans="1:4">
      <c r="A9069" s="2" t="s">
        <v>10314</v>
      </c>
      <c r="B9069" s="2">
        <v>0</v>
      </c>
      <c r="C9069" s="2"/>
      <c r="D9069" s="2"/>
    </row>
    <row r="9070" spans="1:4">
      <c r="A9070" s="2" t="s">
        <v>10315</v>
      </c>
      <c r="B9070" s="2">
        <v>0</v>
      </c>
      <c r="C9070" s="2"/>
      <c r="D9070" s="2"/>
    </row>
    <row r="9071" spans="1:4">
      <c r="A9071" s="2" t="s">
        <v>10316</v>
      </c>
      <c r="B9071" s="2">
        <v>0</v>
      </c>
      <c r="C9071" s="2"/>
      <c r="D9071" s="2"/>
    </row>
    <row r="9072" spans="1:4">
      <c r="A9072" s="2" t="s">
        <v>10317</v>
      </c>
      <c r="B9072" s="2">
        <v>0</v>
      </c>
      <c r="C9072" s="2"/>
      <c r="D9072" s="2"/>
    </row>
    <row r="9073" spans="1:4">
      <c r="A9073" s="2" t="s">
        <v>10318</v>
      </c>
      <c r="B9073" s="2">
        <v>0</v>
      </c>
      <c r="C9073" s="2"/>
      <c r="D9073" s="2"/>
    </row>
    <row r="9074" spans="1:4">
      <c r="A9074" s="2" t="s">
        <v>10319</v>
      </c>
      <c r="B9074" s="2">
        <v>0</v>
      </c>
      <c r="C9074" s="2"/>
      <c r="D9074" s="2"/>
    </row>
    <row r="9075" spans="1:4">
      <c r="A9075" s="2" t="s">
        <v>10320</v>
      </c>
      <c r="B9075" s="2">
        <v>0</v>
      </c>
      <c r="C9075" s="2"/>
      <c r="D9075" s="2"/>
    </row>
    <row r="9076" spans="1:4">
      <c r="A9076" s="2" t="s">
        <v>10321</v>
      </c>
      <c r="B9076" s="2">
        <v>0</v>
      </c>
      <c r="C9076" s="2"/>
      <c r="D9076" s="2"/>
    </row>
    <row r="9077" spans="1:4">
      <c r="A9077" s="2" t="s">
        <v>10322</v>
      </c>
      <c r="B9077" s="2">
        <v>0</v>
      </c>
      <c r="C9077" s="2"/>
      <c r="D9077" s="2"/>
    </row>
    <row r="9078" spans="1:4">
      <c r="A9078" s="2" t="s">
        <v>10323</v>
      </c>
      <c r="B9078" s="2">
        <v>0</v>
      </c>
      <c r="C9078" s="2"/>
      <c r="D9078" s="2"/>
    </row>
    <row r="9079" spans="1:4">
      <c r="A9079" s="2" t="s">
        <v>10324</v>
      </c>
      <c r="B9079" s="2">
        <v>0</v>
      </c>
      <c r="C9079" s="2"/>
      <c r="D9079" s="2"/>
    </row>
    <row r="9080" spans="1:4">
      <c r="A9080" s="2" t="s">
        <v>10325</v>
      </c>
      <c r="B9080" s="2">
        <v>0</v>
      </c>
      <c r="C9080" s="2"/>
      <c r="D9080" s="2"/>
    </row>
    <row r="9081" spans="1:4">
      <c r="A9081" s="2" t="s">
        <v>10326</v>
      </c>
      <c r="B9081" s="2">
        <v>0</v>
      </c>
      <c r="C9081" s="2"/>
      <c r="D9081" s="2"/>
    </row>
    <row r="9082" spans="1:4">
      <c r="A9082" s="2" t="s">
        <v>10327</v>
      </c>
      <c r="B9082" s="2">
        <v>0</v>
      </c>
      <c r="C9082" s="2"/>
      <c r="D9082" s="2"/>
    </row>
    <row r="9083" spans="1:4">
      <c r="A9083" s="2" t="s">
        <v>10328</v>
      </c>
      <c r="B9083" s="2">
        <v>0</v>
      </c>
      <c r="C9083" s="2"/>
      <c r="D9083" s="2"/>
    </row>
    <row r="9084" spans="1:4">
      <c r="A9084" s="2" t="s">
        <v>10329</v>
      </c>
      <c r="B9084" s="2">
        <v>0</v>
      </c>
      <c r="C9084" s="2"/>
      <c r="D9084" s="2"/>
    </row>
    <row r="9085" spans="1:4">
      <c r="A9085" s="2" t="s">
        <v>10330</v>
      </c>
      <c r="B9085" s="2">
        <v>0</v>
      </c>
      <c r="C9085" s="2"/>
      <c r="D9085" s="2"/>
    </row>
    <row r="9086" spans="1:4">
      <c r="A9086" s="2" t="s">
        <v>10331</v>
      </c>
      <c r="B9086" s="2">
        <v>0</v>
      </c>
      <c r="C9086" s="2"/>
      <c r="D9086" s="2"/>
    </row>
    <row r="9087" spans="1:4">
      <c r="A9087" s="2" t="s">
        <v>10332</v>
      </c>
      <c r="B9087" s="2">
        <v>0</v>
      </c>
      <c r="C9087" s="2"/>
      <c r="D9087" s="2"/>
    </row>
    <row r="9088" spans="1:4">
      <c r="A9088" s="2" t="s">
        <v>10333</v>
      </c>
      <c r="B9088" s="2">
        <v>0</v>
      </c>
      <c r="C9088" s="2"/>
      <c r="D9088" s="2"/>
    </row>
    <row r="9089" spans="1:4">
      <c r="A9089" s="2" t="s">
        <v>10334</v>
      </c>
      <c r="B9089" s="2">
        <v>0</v>
      </c>
      <c r="C9089" s="2"/>
      <c r="D9089" s="2"/>
    </row>
    <row r="9090" spans="1:4">
      <c r="A9090" s="2" t="s">
        <v>10335</v>
      </c>
      <c r="B9090" s="2">
        <v>0</v>
      </c>
      <c r="C9090" s="2"/>
      <c r="D9090" s="2"/>
    </row>
    <row r="9091" spans="1:4">
      <c r="A9091" s="2" t="s">
        <v>10336</v>
      </c>
      <c r="B9091" s="2">
        <v>0</v>
      </c>
      <c r="C9091" s="2"/>
      <c r="D9091" s="2"/>
    </row>
    <row r="9092" spans="1:4">
      <c r="A9092" s="2" t="s">
        <v>10337</v>
      </c>
      <c r="B9092" s="2">
        <v>0</v>
      </c>
      <c r="C9092" s="2"/>
      <c r="D9092" s="2"/>
    </row>
    <row r="9093" spans="1:4">
      <c r="A9093" s="2" t="s">
        <v>10338</v>
      </c>
      <c r="B9093" s="2">
        <v>0</v>
      </c>
      <c r="C9093" s="2"/>
      <c r="D9093" s="2"/>
    </row>
    <row r="9094" spans="1:4">
      <c r="A9094" s="2" t="s">
        <v>10339</v>
      </c>
      <c r="B9094" s="2">
        <v>0</v>
      </c>
      <c r="C9094" s="2"/>
      <c r="D9094" s="2"/>
    </row>
    <row r="9095" spans="1:4">
      <c r="A9095" s="2" t="s">
        <v>10340</v>
      </c>
      <c r="B9095" s="2">
        <v>0</v>
      </c>
      <c r="C9095" s="2"/>
      <c r="D9095" s="2"/>
    </row>
    <row r="9096" spans="1:4">
      <c r="A9096" s="2" t="s">
        <v>10341</v>
      </c>
      <c r="B9096" s="2">
        <v>0</v>
      </c>
      <c r="C9096" s="2"/>
      <c r="D9096" s="2"/>
    </row>
    <row r="9097" spans="1:4">
      <c r="A9097" s="2" t="s">
        <v>10342</v>
      </c>
      <c r="B9097" s="2">
        <v>0</v>
      </c>
      <c r="C9097" s="2"/>
      <c r="D9097" s="2"/>
    </row>
    <row r="9098" spans="1:4">
      <c r="A9098" s="2" t="s">
        <v>10343</v>
      </c>
      <c r="B9098" s="2">
        <v>0</v>
      </c>
      <c r="C9098" s="2"/>
      <c r="D9098" s="2"/>
    </row>
    <row r="9099" spans="1:4">
      <c r="A9099" s="2" t="s">
        <v>10344</v>
      </c>
      <c r="B9099" s="2">
        <v>0</v>
      </c>
      <c r="C9099" s="2"/>
      <c r="D9099" s="2"/>
    </row>
    <row r="9100" spans="1:4">
      <c r="A9100" s="2" t="s">
        <v>10345</v>
      </c>
      <c r="B9100" s="2">
        <v>0</v>
      </c>
      <c r="C9100" s="2"/>
      <c r="D9100" s="2"/>
    </row>
    <row r="9101" spans="1:4">
      <c r="A9101" s="2" t="s">
        <v>10346</v>
      </c>
      <c r="B9101" s="2">
        <v>0</v>
      </c>
      <c r="C9101" s="2"/>
      <c r="D9101" s="2"/>
    </row>
    <row r="9102" spans="1:4">
      <c r="A9102" s="2" t="s">
        <v>10347</v>
      </c>
      <c r="B9102" s="2">
        <v>0</v>
      </c>
      <c r="C9102" s="2"/>
      <c r="D9102" s="2"/>
    </row>
    <row r="9103" spans="1:4">
      <c r="A9103" s="2" t="s">
        <v>10348</v>
      </c>
      <c r="B9103" s="2">
        <v>0</v>
      </c>
      <c r="C9103" s="2"/>
      <c r="D9103" s="2"/>
    </row>
    <row r="9104" spans="1:4">
      <c r="A9104" s="2" t="s">
        <v>10349</v>
      </c>
      <c r="B9104" s="2">
        <v>0</v>
      </c>
      <c r="C9104" s="2"/>
      <c r="D9104" s="2"/>
    </row>
    <row r="9105" spans="1:4">
      <c r="A9105" s="2" t="s">
        <v>10350</v>
      </c>
      <c r="B9105" s="2">
        <v>0</v>
      </c>
      <c r="C9105" s="2"/>
      <c r="D9105" s="2"/>
    </row>
    <row r="9106" spans="1:4">
      <c r="A9106" s="2" t="s">
        <v>10351</v>
      </c>
      <c r="B9106" s="2">
        <v>0</v>
      </c>
      <c r="C9106" s="2"/>
      <c r="D9106" s="2"/>
    </row>
    <row r="9107" spans="1:4">
      <c r="A9107" s="2" t="s">
        <v>10352</v>
      </c>
      <c r="B9107" s="2">
        <v>0</v>
      </c>
      <c r="C9107" s="2"/>
      <c r="D9107" s="2"/>
    </row>
    <row r="9108" spans="1:4">
      <c r="A9108" s="2" t="s">
        <v>10353</v>
      </c>
      <c r="B9108" s="2">
        <v>0</v>
      </c>
      <c r="C9108" s="2"/>
      <c r="D9108" s="2"/>
    </row>
    <row r="9109" spans="1:4">
      <c r="A9109" s="2" t="s">
        <v>10354</v>
      </c>
      <c r="B9109" s="2">
        <v>0</v>
      </c>
      <c r="C9109" s="2"/>
      <c r="D9109" s="2"/>
    </row>
    <row r="9110" spans="1:4">
      <c r="A9110" s="2" t="s">
        <v>10355</v>
      </c>
      <c r="B9110" s="2">
        <v>0</v>
      </c>
      <c r="C9110" s="2"/>
      <c r="D9110" s="2"/>
    </row>
    <row r="9111" spans="1:4">
      <c r="A9111" s="2" t="s">
        <v>10356</v>
      </c>
      <c r="B9111" s="2">
        <v>0</v>
      </c>
      <c r="C9111" s="2"/>
      <c r="D9111" s="2"/>
    </row>
    <row r="9112" spans="1:4">
      <c r="A9112" s="2" t="s">
        <v>10357</v>
      </c>
      <c r="B9112" s="2">
        <v>0</v>
      </c>
      <c r="C9112" s="2"/>
      <c r="D9112" s="2"/>
    </row>
    <row r="9113" spans="1:4">
      <c r="A9113" s="2" t="s">
        <v>10358</v>
      </c>
      <c r="B9113" s="2">
        <v>0</v>
      </c>
      <c r="C9113" s="2"/>
      <c r="D9113" s="2"/>
    </row>
    <row r="9114" spans="1:4">
      <c r="A9114" s="2" t="s">
        <v>10359</v>
      </c>
      <c r="B9114" s="2">
        <v>0</v>
      </c>
      <c r="C9114" s="2"/>
      <c r="D9114" s="2"/>
    </row>
    <row r="9115" spans="1:4">
      <c r="A9115" s="2" t="s">
        <v>10360</v>
      </c>
      <c r="B9115" s="2">
        <v>0</v>
      </c>
      <c r="C9115" s="2"/>
      <c r="D9115" s="2"/>
    </row>
    <row r="9116" spans="1:4">
      <c r="A9116" s="2" t="s">
        <v>10361</v>
      </c>
      <c r="B9116" s="2">
        <v>0</v>
      </c>
      <c r="C9116" s="2"/>
      <c r="D9116" s="2"/>
    </row>
    <row r="9117" spans="1:4">
      <c r="A9117" s="2" t="s">
        <v>10362</v>
      </c>
      <c r="B9117" s="2">
        <v>0</v>
      </c>
      <c r="C9117" s="2"/>
      <c r="D9117" s="2"/>
    </row>
    <row r="9118" spans="1:4">
      <c r="A9118" s="2" t="s">
        <v>10363</v>
      </c>
      <c r="B9118" s="2">
        <v>0</v>
      </c>
      <c r="C9118" s="2"/>
      <c r="D9118" s="2"/>
    </row>
    <row r="9119" spans="1:4">
      <c r="A9119" s="2" t="s">
        <v>10364</v>
      </c>
      <c r="B9119" s="2">
        <v>0</v>
      </c>
      <c r="C9119" s="2"/>
      <c r="D9119" s="2"/>
    </row>
    <row r="9120" spans="1:4">
      <c r="A9120" s="2" t="s">
        <v>10365</v>
      </c>
      <c r="B9120" s="2">
        <v>0</v>
      </c>
      <c r="C9120" s="2"/>
      <c r="D9120" s="2"/>
    </row>
    <row r="9121" spans="1:4">
      <c r="A9121" s="2" t="s">
        <v>10366</v>
      </c>
      <c r="B9121" s="2">
        <v>0</v>
      </c>
      <c r="C9121" s="2"/>
      <c r="D9121" s="2"/>
    </row>
    <row r="9122" spans="1:4">
      <c r="A9122" s="2" t="s">
        <v>10367</v>
      </c>
      <c r="B9122" s="2">
        <v>0</v>
      </c>
      <c r="C9122" s="2"/>
      <c r="D9122" s="2"/>
    </row>
    <row r="9123" spans="1:4">
      <c r="A9123" s="2" t="s">
        <v>10368</v>
      </c>
      <c r="B9123" s="2">
        <v>0</v>
      </c>
      <c r="C9123" s="2"/>
      <c r="D9123" s="2"/>
    </row>
    <row r="9124" spans="1:4">
      <c r="A9124" s="2" t="s">
        <v>10369</v>
      </c>
      <c r="B9124" s="2">
        <v>0</v>
      </c>
      <c r="C9124" s="2"/>
      <c r="D9124" s="2"/>
    </row>
    <row r="9125" spans="1:4">
      <c r="A9125" s="2" t="s">
        <v>10370</v>
      </c>
      <c r="B9125" s="2">
        <v>0</v>
      </c>
      <c r="C9125" s="2"/>
      <c r="D9125" s="2"/>
    </row>
    <row r="9126" spans="1:4">
      <c r="A9126" s="2" t="s">
        <v>10371</v>
      </c>
      <c r="B9126" s="2">
        <v>0</v>
      </c>
      <c r="C9126" s="2"/>
      <c r="D9126" s="2"/>
    </row>
    <row r="9127" spans="1:4">
      <c r="A9127" s="2" t="s">
        <v>10372</v>
      </c>
      <c r="B9127" s="2">
        <v>0</v>
      </c>
      <c r="C9127" s="2"/>
      <c r="D9127" s="2"/>
    </row>
    <row r="9128" spans="1:4">
      <c r="A9128" s="2" t="s">
        <v>10373</v>
      </c>
      <c r="B9128" s="2">
        <v>0</v>
      </c>
      <c r="C9128" s="2"/>
      <c r="D9128" s="2"/>
    </row>
    <row r="9129" spans="1:4">
      <c r="A9129" s="2" t="s">
        <v>10374</v>
      </c>
      <c r="B9129" s="2">
        <v>0</v>
      </c>
      <c r="C9129" s="2"/>
      <c r="D9129" s="2"/>
    </row>
    <row r="9130" spans="1:4">
      <c r="A9130" s="2" t="s">
        <v>10375</v>
      </c>
      <c r="B9130" s="2">
        <v>0</v>
      </c>
      <c r="C9130" s="2"/>
      <c r="D9130" s="2"/>
    </row>
    <row r="9131" spans="1:4">
      <c r="A9131" s="2" t="s">
        <v>10376</v>
      </c>
      <c r="B9131" s="2">
        <v>0</v>
      </c>
      <c r="C9131" s="2"/>
      <c r="D9131" s="2"/>
    </row>
    <row r="9132" spans="1:4">
      <c r="A9132" s="2" t="s">
        <v>10377</v>
      </c>
      <c r="B9132" s="2">
        <v>0</v>
      </c>
      <c r="C9132" s="2"/>
      <c r="D9132" s="2"/>
    </row>
    <row r="9133" spans="1:4">
      <c r="A9133" s="2" t="s">
        <v>10378</v>
      </c>
      <c r="B9133" s="2">
        <v>0</v>
      </c>
      <c r="C9133" s="2"/>
      <c r="D9133" s="2"/>
    </row>
    <row r="9134" spans="1:4">
      <c r="A9134" s="2" t="s">
        <v>10379</v>
      </c>
      <c r="B9134" s="2">
        <v>0</v>
      </c>
      <c r="C9134" s="2"/>
      <c r="D9134" s="2"/>
    </row>
    <row r="9135" spans="1:4">
      <c r="A9135" s="2" t="s">
        <v>10380</v>
      </c>
      <c r="B9135" s="2">
        <v>0</v>
      </c>
      <c r="C9135" s="2"/>
      <c r="D9135" s="2"/>
    </row>
    <row r="9136" spans="1:4">
      <c r="A9136" s="2" t="s">
        <v>10381</v>
      </c>
      <c r="B9136" s="2">
        <v>0</v>
      </c>
      <c r="C9136" s="2"/>
      <c r="D9136" s="2"/>
    </row>
    <row r="9137" spans="1:4">
      <c r="A9137" s="2" t="s">
        <v>10382</v>
      </c>
      <c r="B9137" s="2">
        <v>0</v>
      </c>
      <c r="C9137" s="2"/>
      <c r="D9137" s="2"/>
    </row>
    <row r="9138" spans="1:4">
      <c r="A9138" s="2" t="s">
        <v>10383</v>
      </c>
      <c r="B9138" s="2">
        <v>0</v>
      </c>
      <c r="C9138" s="2"/>
      <c r="D9138" s="2"/>
    </row>
    <row r="9139" spans="1:4">
      <c r="A9139" s="2" t="s">
        <v>10384</v>
      </c>
      <c r="B9139" s="2">
        <v>0</v>
      </c>
      <c r="C9139" s="2"/>
      <c r="D9139" s="2"/>
    </row>
    <row r="9140" spans="1:4">
      <c r="A9140" s="2" t="s">
        <v>10385</v>
      </c>
      <c r="B9140" s="2">
        <v>0</v>
      </c>
      <c r="C9140" s="2"/>
      <c r="D9140" s="2"/>
    </row>
    <row r="9141" spans="1:4">
      <c r="A9141" s="2" t="s">
        <v>10386</v>
      </c>
      <c r="B9141" s="2">
        <v>0</v>
      </c>
      <c r="C9141" s="2"/>
      <c r="D9141" s="2"/>
    </row>
    <row r="9142" spans="1:4">
      <c r="A9142" s="2" t="s">
        <v>10387</v>
      </c>
      <c r="B9142" s="2">
        <v>0</v>
      </c>
      <c r="C9142" s="2"/>
      <c r="D9142" s="2"/>
    </row>
    <row r="9143" spans="1:4">
      <c r="A9143" s="2" t="s">
        <v>10388</v>
      </c>
      <c r="B9143" s="2">
        <v>0</v>
      </c>
      <c r="C9143" s="2"/>
      <c r="D9143" s="2"/>
    </row>
    <row r="9144" spans="1:4">
      <c r="A9144" s="2" t="s">
        <v>10389</v>
      </c>
      <c r="B9144" s="2">
        <v>0</v>
      </c>
      <c r="C9144" s="2"/>
      <c r="D9144" s="2" t="s">
        <v>10066</v>
      </c>
    </row>
    <row r="9145" spans="1:4">
      <c r="A9145" s="2" t="s">
        <v>10390</v>
      </c>
      <c r="B9145" s="2">
        <v>0</v>
      </c>
      <c r="C9145" s="2"/>
      <c r="D9145" s="2"/>
    </row>
    <row r="9146" spans="1:4">
      <c r="A9146" s="2" t="s">
        <v>10391</v>
      </c>
      <c r="B9146" s="2">
        <v>0</v>
      </c>
      <c r="C9146" s="2"/>
      <c r="D9146" s="2"/>
    </row>
    <row r="9147" spans="1:4">
      <c r="A9147" s="2" t="s">
        <v>10392</v>
      </c>
      <c r="B9147" s="2">
        <v>0</v>
      </c>
      <c r="C9147" s="2"/>
      <c r="D9147" s="2"/>
    </row>
    <row r="9148" spans="1:4">
      <c r="A9148" s="2" t="s">
        <v>10393</v>
      </c>
      <c r="B9148" s="2">
        <v>0</v>
      </c>
      <c r="C9148" s="2"/>
      <c r="D9148" s="2"/>
    </row>
    <row r="9149" spans="1:4">
      <c r="A9149" s="2" t="s">
        <v>10394</v>
      </c>
      <c r="B9149" s="2">
        <v>0</v>
      </c>
      <c r="C9149" s="2"/>
      <c r="D9149" s="2"/>
    </row>
    <row r="9150" spans="1:4">
      <c r="A9150" s="2" t="s">
        <v>10395</v>
      </c>
      <c r="B9150" s="2">
        <v>0</v>
      </c>
      <c r="C9150" s="2"/>
      <c r="D9150" s="2"/>
    </row>
    <row r="9151" spans="1:4">
      <c r="A9151" s="2" t="s">
        <v>10396</v>
      </c>
      <c r="B9151" s="2">
        <v>0</v>
      </c>
      <c r="C9151" s="2"/>
      <c r="D9151" s="2"/>
    </row>
    <row r="9152" spans="1:4">
      <c r="A9152" s="2" t="s">
        <v>10397</v>
      </c>
      <c r="B9152" s="2">
        <v>0</v>
      </c>
      <c r="C9152" s="2"/>
      <c r="D9152" s="2" t="s">
        <v>10398</v>
      </c>
    </row>
    <row r="9153" spans="1:4">
      <c r="A9153" s="2" t="s">
        <v>10399</v>
      </c>
      <c r="B9153" s="2">
        <v>0</v>
      </c>
      <c r="C9153" s="2"/>
      <c r="D9153" s="2"/>
    </row>
    <row r="9154" spans="1:4">
      <c r="A9154" s="2" t="s">
        <v>10400</v>
      </c>
      <c r="B9154" s="2">
        <v>0</v>
      </c>
      <c r="C9154" s="2"/>
      <c r="D9154" s="2"/>
    </row>
    <row r="9155" spans="1:4">
      <c r="A9155" s="2" t="s">
        <v>10401</v>
      </c>
      <c r="B9155" s="2">
        <v>0</v>
      </c>
      <c r="C9155" s="2"/>
      <c r="D9155" s="2"/>
    </row>
    <row r="9156" spans="1:4">
      <c r="A9156" s="2" t="s">
        <v>10402</v>
      </c>
      <c r="B9156" s="2">
        <v>0</v>
      </c>
      <c r="C9156" s="2"/>
      <c r="D9156" s="2"/>
    </row>
    <row r="9157" spans="1:4">
      <c r="A9157" s="2" t="s">
        <v>10403</v>
      </c>
      <c r="B9157" s="2">
        <v>0</v>
      </c>
      <c r="C9157" s="2"/>
      <c r="D9157" s="2"/>
    </row>
    <row r="9158" spans="1:4">
      <c r="A9158" s="2" t="s">
        <v>10404</v>
      </c>
      <c r="B9158" s="2">
        <v>0</v>
      </c>
      <c r="C9158" s="2"/>
      <c r="D9158" s="2"/>
    </row>
    <row r="9159" spans="1:4">
      <c r="A9159" s="2" t="s">
        <v>10405</v>
      </c>
      <c r="B9159" s="2">
        <v>0</v>
      </c>
      <c r="C9159" s="2"/>
      <c r="D9159" s="2"/>
    </row>
    <row r="9160" spans="1:4">
      <c r="A9160" s="2" t="s">
        <v>10406</v>
      </c>
      <c r="B9160" s="2">
        <v>0</v>
      </c>
      <c r="C9160" s="2"/>
      <c r="D9160" s="2"/>
    </row>
    <row r="9161" spans="1:4">
      <c r="A9161" s="2" t="s">
        <v>10407</v>
      </c>
      <c r="B9161" s="2">
        <v>0</v>
      </c>
      <c r="C9161" s="2"/>
      <c r="D9161" s="2"/>
    </row>
    <row r="9162" spans="1:4">
      <c r="A9162" s="2" t="s">
        <v>10408</v>
      </c>
      <c r="B9162" s="2">
        <v>0</v>
      </c>
      <c r="C9162" s="2"/>
      <c r="D9162" s="2"/>
    </row>
    <row r="9163" spans="1:4">
      <c r="A9163" s="2" t="s">
        <v>10409</v>
      </c>
      <c r="B9163" s="2">
        <v>0</v>
      </c>
      <c r="C9163" s="2"/>
      <c r="D9163" s="2"/>
    </row>
    <row r="9164" spans="1:4">
      <c r="A9164" s="2" t="s">
        <v>10410</v>
      </c>
      <c r="B9164" s="2">
        <v>0</v>
      </c>
      <c r="C9164" s="2"/>
      <c r="D9164" s="2"/>
    </row>
    <row r="9165" spans="1:4">
      <c r="A9165" s="2" t="s">
        <v>10411</v>
      </c>
      <c r="B9165" s="2">
        <v>0</v>
      </c>
      <c r="C9165" s="2"/>
      <c r="D9165" s="2"/>
    </row>
    <row r="9166" spans="1:4">
      <c r="A9166" s="2" t="s">
        <v>10412</v>
      </c>
      <c r="B9166" s="2">
        <v>0</v>
      </c>
      <c r="C9166" s="2"/>
      <c r="D9166" s="2"/>
    </row>
    <row r="9167" spans="1:4">
      <c r="A9167" s="2" t="s">
        <v>10413</v>
      </c>
      <c r="B9167" s="2">
        <v>0</v>
      </c>
      <c r="C9167" s="2"/>
      <c r="D9167" s="2" t="s">
        <v>10414</v>
      </c>
    </row>
    <row r="9168" spans="1:4">
      <c r="A9168" s="2" t="s">
        <v>10415</v>
      </c>
      <c r="B9168" s="2">
        <v>0</v>
      </c>
      <c r="C9168" s="2"/>
      <c r="D9168" s="2" t="s">
        <v>10057</v>
      </c>
    </row>
    <row r="9169" spans="1:4">
      <c r="A9169" s="2" t="s">
        <v>10416</v>
      </c>
      <c r="B9169" s="2">
        <v>0</v>
      </c>
      <c r="C9169" s="2"/>
      <c r="D9169" s="2"/>
    </row>
    <row r="9170" spans="1:4">
      <c r="A9170" s="2" t="s">
        <v>10417</v>
      </c>
      <c r="B9170" s="2">
        <v>0</v>
      </c>
      <c r="C9170" s="2"/>
      <c r="D9170" s="2"/>
    </row>
    <row r="9171" spans="1:4">
      <c r="A9171" s="2" t="s">
        <v>10418</v>
      </c>
      <c r="B9171" s="2">
        <v>0</v>
      </c>
      <c r="C9171" s="2"/>
      <c r="D9171" s="2"/>
    </row>
    <row r="9172" spans="1:4">
      <c r="A9172" s="2" t="s">
        <v>10419</v>
      </c>
      <c r="B9172" s="2">
        <v>0</v>
      </c>
      <c r="C9172" s="2"/>
      <c r="D9172" s="2"/>
    </row>
    <row r="9173" spans="1:4">
      <c r="A9173" s="2" t="s">
        <v>10420</v>
      </c>
      <c r="B9173" s="2">
        <v>0</v>
      </c>
      <c r="C9173" s="2"/>
      <c r="D9173" s="2"/>
    </row>
    <row r="9174" spans="1:4">
      <c r="A9174" s="2" t="s">
        <v>10421</v>
      </c>
      <c r="B9174" s="2">
        <v>0</v>
      </c>
      <c r="C9174" s="2"/>
      <c r="D9174" s="2"/>
    </row>
    <row r="9175" spans="1:4">
      <c r="A9175" s="2" t="s">
        <v>10422</v>
      </c>
      <c r="B9175" s="2">
        <v>0</v>
      </c>
      <c r="C9175" s="2"/>
      <c r="D9175" s="2"/>
    </row>
    <row r="9176" spans="1:4">
      <c r="A9176" s="2" t="s">
        <v>10423</v>
      </c>
      <c r="B9176" s="2">
        <v>0</v>
      </c>
      <c r="C9176" s="2"/>
      <c r="D9176" s="2"/>
    </row>
    <row r="9177" spans="1:4">
      <c r="A9177" s="2" t="s">
        <v>10424</v>
      </c>
      <c r="B9177" s="2">
        <v>0</v>
      </c>
      <c r="C9177" s="2"/>
      <c r="D9177" s="2"/>
    </row>
    <row r="9178" spans="1:4">
      <c r="A9178" s="2" t="s">
        <v>10425</v>
      </c>
      <c r="B9178" s="2">
        <v>0</v>
      </c>
      <c r="C9178" s="2"/>
      <c r="D9178" s="2"/>
    </row>
    <row r="9179" spans="1:4">
      <c r="A9179" s="2" t="s">
        <v>10426</v>
      </c>
      <c r="B9179" s="2">
        <v>0</v>
      </c>
      <c r="C9179" s="2"/>
      <c r="D9179" s="2"/>
    </row>
    <row r="9180" spans="1:4">
      <c r="A9180" s="2" t="s">
        <v>10427</v>
      </c>
      <c r="B9180" s="2">
        <v>0</v>
      </c>
      <c r="C9180" s="2"/>
      <c r="D9180" s="2"/>
    </row>
    <row r="9181" spans="1:4">
      <c r="A9181" s="2" t="s">
        <v>10428</v>
      </c>
      <c r="B9181" s="2">
        <v>0</v>
      </c>
      <c r="C9181" s="2"/>
      <c r="D9181" s="2"/>
    </row>
    <row r="9182" spans="1:4">
      <c r="A9182" s="2" t="s">
        <v>10429</v>
      </c>
      <c r="B9182" s="2">
        <v>0</v>
      </c>
      <c r="C9182" s="2"/>
      <c r="D9182" s="2"/>
    </row>
    <row r="9183" spans="1:4">
      <c r="A9183" s="2" t="s">
        <v>10430</v>
      </c>
      <c r="B9183" s="2">
        <v>0</v>
      </c>
      <c r="C9183" s="2"/>
      <c r="D9183" s="2"/>
    </row>
    <row r="9184" spans="1:4">
      <c r="A9184" s="2" t="s">
        <v>10431</v>
      </c>
      <c r="B9184" s="2">
        <v>0</v>
      </c>
      <c r="C9184" s="2"/>
      <c r="D9184" s="2"/>
    </row>
    <row r="9185" spans="1:4">
      <c r="A9185" s="2" t="s">
        <v>10432</v>
      </c>
      <c r="B9185" s="2">
        <v>0</v>
      </c>
      <c r="C9185" s="2"/>
      <c r="D9185" s="2"/>
    </row>
    <row r="9186" spans="1:4">
      <c r="A9186" s="2" t="s">
        <v>10433</v>
      </c>
      <c r="B9186" s="2">
        <v>0</v>
      </c>
      <c r="C9186" s="2"/>
      <c r="D9186" s="2"/>
    </row>
    <row r="9187" spans="1:4">
      <c r="A9187" s="2" t="s">
        <v>10434</v>
      </c>
      <c r="B9187" s="2">
        <v>0</v>
      </c>
      <c r="C9187" s="2"/>
      <c r="D9187" s="2"/>
    </row>
    <row r="9188" spans="1:4">
      <c r="A9188" s="2" t="s">
        <v>10435</v>
      </c>
      <c r="B9188" s="2">
        <v>0</v>
      </c>
      <c r="C9188" s="2"/>
      <c r="D9188" s="2"/>
    </row>
    <row r="9189" spans="1:4">
      <c r="A9189" s="2" t="s">
        <v>10436</v>
      </c>
      <c r="B9189" s="2">
        <v>0</v>
      </c>
      <c r="C9189" s="2"/>
      <c r="D9189" s="2"/>
    </row>
    <row r="9190" spans="1:4">
      <c r="A9190" s="2" t="s">
        <v>10437</v>
      </c>
      <c r="B9190" s="2">
        <v>0</v>
      </c>
      <c r="C9190" s="2"/>
      <c r="D9190" s="2"/>
    </row>
    <row r="9191" spans="1:4">
      <c r="A9191" s="2" t="s">
        <v>10438</v>
      </c>
      <c r="B9191" s="2">
        <v>0</v>
      </c>
      <c r="C9191" s="2"/>
      <c r="D9191" s="2"/>
    </row>
    <row r="9192" spans="1:4">
      <c r="A9192" s="2" t="s">
        <v>10439</v>
      </c>
      <c r="B9192" s="2">
        <v>0</v>
      </c>
      <c r="C9192" s="2"/>
      <c r="D9192" s="2"/>
    </row>
    <row r="9193" spans="1:4">
      <c r="A9193" s="2" t="s">
        <v>10440</v>
      </c>
      <c r="B9193" s="2">
        <v>0</v>
      </c>
      <c r="C9193" s="2"/>
      <c r="D9193" s="2"/>
    </row>
    <row r="9194" spans="1:4">
      <c r="A9194" s="2" t="s">
        <v>10441</v>
      </c>
      <c r="B9194" s="2">
        <v>0</v>
      </c>
      <c r="C9194" s="2"/>
      <c r="D9194" s="2"/>
    </row>
    <row r="9195" spans="1:4">
      <c r="A9195" s="2" t="s">
        <v>10442</v>
      </c>
      <c r="B9195" s="2">
        <v>0</v>
      </c>
      <c r="C9195" s="2"/>
      <c r="D9195" s="2"/>
    </row>
    <row r="9196" spans="1:4">
      <c r="A9196" s="2" t="s">
        <v>10443</v>
      </c>
      <c r="B9196" s="2">
        <v>0</v>
      </c>
      <c r="C9196" s="2"/>
      <c r="D9196" s="2"/>
    </row>
    <row r="9197" spans="1:4">
      <c r="A9197" s="2" t="s">
        <v>10444</v>
      </c>
      <c r="B9197" s="2">
        <v>0</v>
      </c>
      <c r="C9197" s="2"/>
      <c r="D9197" s="2"/>
    </row>
    <row r="9198" spans="1:4">
      <c r="A9198" s="2" t="s">
        <v>10445</v>
      </c>
      <c r="B9198" s="2">
        <v>0</v>
      </c>
      <c r="C9198" s="2"/>
      <c r="D9198" s="2"/>
    </row>
    <row r="9199" spans="1:4">
      <c r="A9199" s="2" t="s">
        <v>10446</v>
      </c>
      <c r="B9199" s="2">
        <v>0</v>
      </c>
      <c r="C9199" s="2"/>
      <c r="D9199" s="2"/>
    </row>
    <row r="9200" spans="1:4">
      <c r="A9200" s="2" t="s">
        <v>10447</v>
      </c>
      <c r="B9200" s="2">
        <v>0</v>
      </c>
      <c r="C9200" s="2"/>
      <c r="D9200" s="2"/>
    </row>
    <row r="9201" spans="1:4">
      <c r="A9201" s="2" t="s">
        <v>10448</v>
      </c>
      <c r="B9201" s="2">
        <v>0</v>
      </c>
      <c r="C9201" s="2"/>
      <c r="D9201" s="2"/>
    </row>
    <row r="9202" spans="1:4">
      <c r="A9202" s="2" t="s">
        <v>10449</v>
      </c>
      <c r="B9202" s="2">
        <v>0</v>
      </c>
      <c r="C9202" s="2"/>
      <c r="D9202" s="2"/>
    </row>
    <row r="9203" spans="1:4">
      <c r="A9203" s="2" t="s">
        <v>10450</v>
      </c>
      <c r="B9203" s="2">
        <v>0</v>
      </c>
      <c r="C9203" s="2"/>
      <c r="D9203" s="2"/>
    </row>
    <row r="9204" spans="1:4">
      <c r="A9204" s="2" t="s">
        <v>10451</v>
      </c>
      <c r="B9204" s="2">
        <v>0</v>
      </c>
      <c r="C9204" s="2"/>
      <c r="D9204" s="2"/>
    </row>
    <row r="9205" spans="1:4">
      <c r="A9205" s="2" t="s">
        <v>10452</v>
      </c>
      <c r="B9205" s="2">
        <v>0</v>
      </c>
      <c r="C9205" s="2"/>
      <c r="D9205" s="2"/>
    </row>
    <row r="9206" spans="1:4">
      <c r="A9206" s="2" t="s">
        <v>10453</v>
      </c>
      <c r="B9206" s="2">
        <v>0</v>
      </c>
      <c r="C9206" s="2"/>
      <c r="D9206" s="2"/>
    </row>
    <row r="9207" spans="1:4">
      <c r="A9207" s="2" t="s">
        <v>10454</v>
      </c>
      <c r="B9207" s="2">
        <v>0</v>
      </c>
      <c r="C9207" s="2"/>
      <c r="D9207" s="2"/>
    </row>
    <row r="9208" spans="1:4">
      <c r="A9208" s="2" t="s">
        <v>10455</v>
      </c>
      <c r="B9208" s="2">
        <v>0</v>
      </c>
      <c r="C9208" s="2"/>
      <c r="D9208" s="2" t="s">
        <v>10456</v>
      </c>
    </row>
    <row r="9209" spans="1:4">
      <c r="A9209" s="2" t="s">
        <v>10457</v>
      </c>
      <c r="B9209" s="2">
        <v>0</v>
      </c>
      <c r="C9209" s="2"/>
      <c r="D9209" s="2"/>
    </row>
    <row r="9210" spans="1:4">
      <c r="A9210" s="2" t="s">
        <v>10458</v>
      </c>
      <c r="B9210" s="2">
        <v>0</v>
      </c>
      <c r="C9210" s="2"/>
      <c r="D9210" s="2"/>
    </row>
    <row r="9211" spans="1:4">
      <c r="A9211" s="2" t="s">
        <v>10459</v>
      </c>
      <c r="B9211" s="2">
        <v>0</v>
      </c>
      <c r="C9211" s="2"/>
      <c r="D9211" s="2"/>
    </row>
    <row r="9212" spans="1:4">
      <c r="A9212" s="2" t="s">
        <v>10460</v>
      </c>
      <c r="B9212" s="2">
        <v>0</v>
      </c>
      <c r="C9212" s="2"/>
      <c r="D9212" s="2"/>
    </row>
    <row r="9213" spans="1:4">
      <c r="A9213" s="2" t="s">
        <v>10461</v>
      </c>
      <c r="B9213" s="2">
        <v>0</v>
      </c>
      <c r="C9213" s="2"/>
      <c r="D9213" s="2"/>
    </row>
    <row r="9214" spans="1:4">
      <c r="A9214" s="2" t="s">
        <v>10462</v>
      </c>
      <c r="B9214" s="2">
        <v>0</v>
      </c>
      <c r="C9214" s="2"/>
      <c r="D9214" s="2"/>
    </row>
    <row r="9215" spans="1:4">
      <c r="A9215" s="2" t="s">
        <v>10463</v>
      </c>
      <c r="B9215" s="2">
        <v>0</v>
      </c>
      <c r="C9215" s="2"/>
      <c r="D9215" s="2"/>
    </row>
    <row r="9216" spans="1:4">
      <c r="A9216" s="2" t="s">
        <v>10464</v>
      </c>
      <c r="B9216" s="2">
        <v>0</v>
      </c>
      <c r="C9216" s="2"/>
      <c r="D9216" s="2"/>
    </row>
    <row r="9217" spans="1:4">
      <c r="A9217" s="2" t="s">
        <v>10465</v>
      </c>
      <c r="B9217" s="2">
        <v>0</v>
      </c>
      <c r="C9217" s="2"/>
      <c r="D9217" s="2"/>
    </row>
    <row r="9218" spans="1:4">
      <c r="A9218" s="2" t="s">
        <v>10466</v>
      </c>
      <c r="B9218" s="2">
        <v>0</v>
      </c>
      <c r="C9218" s="2"/>
      <c r="D9218" s="2"/>
    </row>
    <row r="9219" spans="1:4">
      <c r="A9219" s="2" t="s">
        <v>10467</v>
      </c>
      <c r="B9219" s="2">
        <v>0</v>
      </c>
      <c r="C9219" s="2"/>
      <c r="D9219" s="2"/>
    </row>
    <row r="9220" spans="1:4">
      <c r="A9220" s="2" t="s">
        <v>10468</v>
      </c>
      <c r="B9220" s="2">
        <v>0</v>
      </c>
      <c r="C9220" s="2"/>
      <c r="D9220" s="2"/>
    </row>
    <row r="9221" spans="1:4">
      <c r="A9221" s="2" t="s">
        <v>10469</v>
      </c>
      <c r="B9221" s="2">
        <v>0</v>
      </c>
      <c r="C9221" s="2"/>
      <c r="D9221" s="2"/>
    </row>
    <row r="9222" spans="1:4">
      <c r="A9222" s="2" t="s">
        <v>10470</v>
      </c>
      <c r="B9222" s="2">
        <v>0</v>
      </c>
      <c r="C9222" s="2"/>
      <c r="D9222" s="2"/>
    </row>
    <row r="9223" spans="1:4">
      <c r="A9223" s="2" t="s">
        <v>10471</v>
      </c>
      <c r="B9223" s="2">
        <v>0</v>
      </c>
      <c r="C9223" s="2"/>
      <c r="D9223" s="2"/>
    </row>
    <row r="9224" spans="1:4">
      <c r="A9224" s="2" t="s">
        <v>10472</v>
      </c>
      <c r="B9224" s="2">
        <v>0</v>
      </c>
      <c r="C9224" s="2"/>
      <c r="D9224" s="2"/>
    </row>
    <row r="9225" spans="1:4">
      <c r="A9225" s="2" t="s">
        <v>10473</v>
      </c>
      <c r="B9225" s="2">
        <v>0</v>
      </c>
      <c r="C9225" s="2"/>
      <c r="D9225" s="2"/>
    </row>
    <row r="9226" spans="1:4">
      <c r="A9226" s="2" t="s">
        <v>10474</v>
      </c>
      <c r="B9226" s="2">
        <v>0</v>
      </c>
      <c r="C9226" s="2"/>
      <c r="D9226" s="2"/>
    </row>
    <row r="9227" spans="1:4">
      <c r="A9227" s="2" t="s">
        <v>10475</v>
      </c>
      <c r="B9227" s="2">
        <v>0</v>
      </c>
      <c r="C9227" s="2"/>
      <c r="D9227" s="2"/>
    </row>
    <row r="9228" spans="1:4">
      <c r="A9228" s="2" t="s">
        <v>10476</v>
      </c>
      <c r="B9228" s="2">
        <v>0</v>
      </c>
      <c r="C9228" s="2"/>
      <c r="D9228" s="2"/>
    </row>
    <row r="9229" spans="1:4">
      <c r="A9229" s="2" t="s">
        <v>10477</v>
      </c>
      <c r="B9229" s="2">
        <v>0</v>
      </c>
      <c r="C9229" s="2"/>
      <c r="D9229" s="2"/>
    </row>
    <row r="9230" spans="1:4">
      <c r="A9230" s="2" t="s">
        <v>10478</v>
      </c>
      <c r="B9230" s="2">
        <v>0</v>
      </c>
      <c r="C9230" s="2"/>
      <c r="D9230" s="2"/>
    </row>
    <row r="9231" spans="1:4">
      <c r="A9231" s="2" t="s">
        <v>10479</v>
      </c>
      <c r="B9231" s="2">
        <v>0</v>
      </c>
      <c r="C9231" s="2"/>
      <c r="D9231" s="2"/>
    </row>
    <row r="9232" spans="1:4">
      <c r="A9232" s="2" t="s">
        <v>10480</v>
      </c>
      <c r="B9232" s="2">
        <v>0</v>
      </c>
      <c r="C9232" s="2"/>
      <c r="D9232" s="2"/>
    </row>
    <row r="9233" spans="1:4">
      <c r="A9233" s="2" t="s">
        <v>10481</v>
      </c>
      <c r="B9233" s="2">
        <v>0</v>
      </c>
      <c r="C9233" s="2"/>
      <c r="D9233" s="2"/>
    </row>
    <row r="9234" spans="1:4">
      <c r="A9234" s="2" t="s">
        <v>10482</v>
      </c>
      <c r="B9234" s="2">
        <v>0</v>
      </c>
      <c r="C9234" s="2"/>
      <c r="D9234" s="2"/>
    </row>
    <row r="9235" spans="1:4">
      <c r="A9235" s="2" t="s">
        <v>10483</v>
      </c>
      <c r="B9235" s="2">
        <v>0</v>
      </c>
      <c r="C9235" s="2"/>
      <c r="D9235" s="2"/>
    </row>
    <row r="9236" spans="1:4">
      <c r="A9236" s="2" t="s">
        <v>10484</v>
      </c>
      <c r="B9236" s="2">
        <v>0</v>
      </c>
      <c r="C9236" s="2"/>
      <c r="D9236" s="2"/>
    </row>
    <row r="9237" spans="1:4">
      <c r="A9237" s="2" t="s">
        <v>10485</v>
      </c>
      <c r="B9237" s="2">
        <v>0</v>
      </c>
      <c r="C9237" s="2"/>
      <c r="D9237" s="2"/>
    </row>
    <row r="9238" spans="1:4">
      <c r="A9238" s="2" t="s">
        <v>10486</v>
      </c>
      <c r="B9238" s="2">
        <v>0</v>
      </c>
      <c r="C9238" s="2"/>
      <c r="D9238" s="2"/>
    </row>
    <row r="9239" spans="1:4">
      <c r="A9239" s="2" t="s">
        <v>10487</v>
      </c>
      <c r="B9239" s="2">
        <v>0</v>
      </c>
      <c r="C9239" s="2"/>
      <c r="D9239" s="2"/>
    </row>
    <row r="9240" spans="1:4">
      <c r="A9240" s="2" t="s">
        <v>10488</v>
      </c>
      <c r="B9240" s="2">
        <v>0</v>
      </c>
      <c r="C9240" s="2"/>
      <c r="D9240" s="2"/>
    </row>
    <row r="9241" spans="1:4">
      <c r="A9241" s="2" t="s">
        <v>10489</v>
      </c>
      <c r="B9241" s="2">
        <v>0</v>
      </c>
      <c r="C9241" s="2"/>
      <c r="D9241" s="2"/>
    </row>
    <row r="9242" spans="1:4">
      <c r="A9242" s="2" t="s">
        <v>10490</v>
      </c>
      <c r="B9242" s="2">
        <v>0</v>
      </c>
      <c r="C9242" s="2"/>
      <c r="D9242" s="2"/>
    </row>
    <row r="9243" spans="1:4">
      <c r="A9243" s="2" t="s">
        <v>10491</v>
      </c>
      <c r="B9243" s="2">
        <v>0</v>
      </c>
      <c r="C9243" s="2"/>
      <c r="D9243" s="2"/>
    </row>
    <row r="9244" spans="1:4">
      <c r="A9244" s="2" t="s">
        <v>10492</v>
      </c>
      <c r="B9244" s="2">
        <v>0</v>
      </c>
      <c r="C9244" s="2"/>
      <c r="D9244" s="2"/>
    </row>
    <row r="9245" spans="1:4">
      <c r="A9245" s="2" t="s">
        <v>10493</v>
      </c>
      <c r="B9245" s="2">
        <v>0</v>
      </c>
      <c r="C9245" s="2"/>
      <c r="D9245" s="2"/>
    </row>
    <row r="9246" spans="1:4">
      <c r="A9246" s="2" t="s">
        <v>10494</v>
      </c>
      <c r="B9246" s="2">
        <v>0</v>
      </c>
      <c r="C9246" s="2"/>
      <c r="D9246" s="2" t="s">
        <v>10211</v>
      </c>
    </row>
    <row r="9247" spans="1:4">
      <c r="A9247" s="2" t="s">
        <v>10495</v>
      </c>
      <c r="B9247" s="2">
        <v>0</v>
      </c>
      <c r="C9247" s="2"/>
      <c r="D9247" s="2"/>
    </row>
    <row r="9248" spans="1:4">
      <c r="A9248" s="2" t="s">
        <v>10496</v>
      </c>
      <c r="B9248" s="2">
        <v>0</v>
      </c>
      <c r="C9248" s="2"/>
      <c r="D9248" s="2"/>
    </row>
    <row r="9249" spans="1:4">
      <c r="A9249" s="2" t="s">
        <v>10497</v>
      </c>
      <c r="B9249" s="2">
        <v>0</v>
      </c>
      <c r="C9249" s="2"/>
      <c r="D9249" s="2"/>
    </row>
    <row r="9250" spans="1:4">
      <c r="A9250" s="2" t="s">
        <v>10498</v>
      </c>
      <c r="B9250" s="2">
        <v>0</v>
      </c>
      <c r="C9250" s="2"/>
      <c r="D9250" s="2"/>
    </row>
    <row r="9251" spans="1:4">
      <c r="A9251" s="2" t="s">
        <v>10499</v>
      </c>
      <c r="B9251" s="2">
        <v>0</v>
      </c>
      <c r="C9251" s="2"/>
      <c r="D9251" s="2"/>
    </row>
    <row r="9252" spans="1:4">
      <c r="A9252" s="2" t="s">
        <v>10500</v>
      </c>
      <c r="B9252" s="2">
        <v>0</v>
      </c>
      <c r="C9252" s="2"/>
      <c r="D9252" s="2"/>
    </row>
    <row r="9253" spans="1:4">
      <c r="A9253" s="2" t="s">
        <v>10501</v>
      </c>
      <c r="B9253" s="2">
        <v>0</v>
      </c>
      <c r="C9253" s="2"/>
      <c r="D9253" s="2"/>
    </row>
    <row r="9254" spans="1:4">
      <c r="A9254" s="2" t="s">
        <v>10502</v>
      </c>
      <c r="B9254" s="2">
        <v>0</v>
      </c>
      <c r="C9254" s="2"/>
      <c r="D9254" s="2"/>
    </row>
    <row r="9255" spans="1:4">
      <c r="A9255" s="2" t="s">
        <v>10503</v>
      </c>
      <c r="B9255" s="2">
        <v>0</v>
      </c>
      <c r="C9255" s="2"/>
      <c r="D9255" s="2"/>
    </row>
    <row r="9256" spans="1:4">
      <c r="A9256" s="2" t="s">
        <v>10504</v>
      </c>
      <c r="B9256" s="2">
        <v>0</v>
      </c>
      <c r="C9256" s="2"/>
      <c r="D9256" s="2"/>
    </row>
    <row r="9257" spans="1:4">
      <c r="A9257" s="2" t="s">
        <v>10505</v>
      </c>
      <c r="B9257" s="2">
        <v>0</v>
      </c>
      <c r="C9257" s="2"/>
      <c r="D9257" s="2"/>
    </row>
    <row r="9258" spans="1:4">
      <c r="A9258" s="2" t="s">
        <v>10506</v>
      </c>
      <c r="B9258" s="2">
        <v>0</v>
      </c>
      <c r="C9258" s="2"/>
      <c r="D9258" s="2"/>
    </row>
    <row r="9259" spans="1:4">
      <c r="A9259" s="2" t="s">
        <v>10507</v>
      </c>
      <c r="B9259" s="2">
        <v>0</v>
      </c>
      <c r="C9259" s="2"/>
      <c r="D9259" s="2"/>
    </row>
    <row r="9260" spans="1:4">
      <c r="A9260" s="2" t="s">
        <v>10508</v>
      </c>
      <c r="B9260" s="2">
        <v>0</v>
      </c>
      <c r="C9260" s="2"/>
      <c r="D9260" s="2"/>
    </row>
    <row r="9261" spans="1:4">
      <c r="A9261" s="2" t="s">
        <v>10509</v>
      </c>
      <c r="B9261" s="2">
        <v>0</v>
      </c>
      <c r="C9261" s="2"/>
      <c r="D9261" s="2"/>
    </row>
    <row r="9262" spans="1:4">
      <c r="A9262" s="2" t="s">
        <v>10510</v>
      </c>
      <c r="B9262" s="2">
        <v>0</v>
      </c>
      <c r="C9262" s="2"/>
      <c r="D9262" s="2"/>
    </row>
    <row r="9263" spans="1:4">
      <c r="A9263" s="2" t="s">
        <v>10511</v>
      </c>
      <c r="B9263" s="2">
        <v>0</v>
      </c>
      <c r="C9263" s="2"/>
      <c r="D9263" s="2"/>
    </row>
    <row r="9264" spans="1:4">
      <c r="A9264" s="2" t="s">
        <v>10512</v>
      </c>
      <c r="B9264" s="2">
        <v>0</v>
      </c>
      <c r="C9264" s="2"/>
      <c r="D9264" s="2"/>
    </row>
    <row r="9265" spans="1:4">
      <c r="A9265" s="2" t="s">
        <v>10513</v>
      </c>
      <c r="B9265" s="2">
        <v>0</v>
      </c>
      <c r="C9265" s="2"/>
      <c r="D9265" s="2"/>
    </row>
    <row r="9266" spans="1:4">
      <c r="A9266" s="2" t="s">
        <v>10514</v>
      </c>
      <c r="B9266" s="2">
        <v>0</v>
      </c>
      <c r="C9266" s="2"/>
      <c r="D9266" s="2"/>
    </row>
    <row r="9267" spans="1:4">
      <c r="A9267" s="2" t="s">
        <v>10515</v>
      </c>
      <c r="B9267" s="2">
        <v>0</v>
      </c>
      <c r="C9267" s="2"/>
      <c r="D9267" s="2"/>
    </row>
    <row r="9268" spans="1:4">
      <c r="A9268" s="2" t="s">
        <v>10516</v>
      </c>
      <c r="B9268" s="2">
        <v>0</v>
      </c>
      <c r="C9268" s="2"/>
      <c r="D9268" s="2"/>
    </row>
    <row r="9269" spans="1:4">
      <c r="A9269" s="2" t="s">
        <v>10517</v>
      </c>
      <c r="B9269" s="2">
        <v>0</v>
      </c>
      <c r="C9269" s="2"/>
      <c r="D9269" s="2"/>
    </row>
    <row r="9270" spans="1:4">
      <c r="A9270" s="2" t="s">
        <v>10518</v>
      </c>
      <c r="B9270" s="2">
        <v>0</v>
      </c>
      <c r="C9270" s="2"/>
      <c r="D9270" s="2"/>
    </row>
    <row r="9271" spans="1:4">
      <c r="A9271" s="2" t="s">
        <v>10519</v>
      </c>
      <c r="B9271" s="2">
        <v>0</v>
      </c>
      <c r="C9271" s="2"/>
      <c r="D9271" s="2"/>
    </row>
    <row r="9272" spans="1:4">
      <c r="A9272" s="2" t="s">
        <v>10520</v>
      </c>
      <c r="B9272" s="2">
        <v>0</v>
      </c>
      <c r="C9272" s="2"/>
      <c r="D9272" s="2"/>
    </row>
    <row r="9273" spans="1:4">
      <c r="A9273" s="2" t="s">
        <v>10521</v>
      </c>
      <c r="B9273" s="2">
        <v>0</v>
      </c>
      <c r="C9273" s="2"/>
      <c r="D9273" s="2"/>
    </row>
    <row r="9274" spans="1:4">
      <c r="A9274" s="2" t="s">
        <v>10522</v>
      </c>
      <c r="B9274" s="2">
        <v>0</v>
      </c>
      <c r="C9274" s="2"/>
      <c r="D9274" s="2"/>
    </row>
    <row r="9275" spans="1:4">
      <c r="A9275" s="2" t="s">
        <v>10523</v>
      </c>
      <c r="B9275" s="2">
        <v>0</v>
      </c>
      <c r="C9275" s="2"/>
      <c r="D9275" s="2"/>
    </row>
    <row r="9276" spans="1:4">
      <c r="A9276" s="2" t="s">
        <v>10524</v>
      </c>
      <c r="B9276" s="2">
        <v>0</v>
      </c>
      <c r="C9276" s="2"/>
      <c r="D9276" s="2"/>
    </row>
    <row r="9277" spans="1:4">
      <c r="A9277" s="2" t="s">
        <v>10525</v>
      </c>
      <c r="B9277" s="2">
        <v>0</v>
      </c>
      <c r="C9277" s="2"/>
      <c r="D9277" s="2"/>
    </row>
    <row r="9278" spans="1:4">
      <c r="A9278" s="2" t="s">
        <v>10526</v>
      </c>
      <c r="B9278" s="2">
        <v>0</v>
      </c>
      <c r="C9278" s="2"/>
      <c r="D9278" s="2"/>
    </row>
    <row r="9279" spans="1:4">
      <c r="A9279" s="2" t="s">
        <v>10527</v>
      </c>
      <c r="B9279" s="2">
        <v>0</v>
      </c>
      <c r="C9279" s="2"/>
      <c r="D9279" s="2"/>
    </row>
    <row r="9280" spans="1:4">
      <c r="A9280" s="2" t="s">
        <v>10528</v>
      </c>
      <c r="B9280" s="2">
        <v>0</v>
      </c>
      <c r="C9280" s="2"/>
      <c r="D9280" s="2"/>
    </row>
    <row r="9281" spans="1:4">
      <c r="A9281" s="2" t="s">
        <v>10529</v>
      </c>
      <c r="B9281" s="2">
        <v>0</v>
      </c>
      <c r="C9281" s="2"/>
      <c r="D9281" s="2"/>
    </row>
    <row r="9282" spans="1:4">
      <c r="A9282" s="2" t="s">
        <v>10530</v>
      </c>
      <c r="B9282" s="2">
        <v>0</v>
      </c>
      <c r="C9282" s="2"/>
      <c r="D9282" s="2"/>
    </row>
    <row r="9283" spans="1:4">
      <c r="A9283" s="2" t="s">
        <v>10531</v>
      </c>
      <c r="B9283" s="2">
        <v>0</v>
      </c>
      <c r="C9283" s="2"/>
      <c r="D9283" s="2"/>
    </row>
    <row r="9284" spans="1:4">
      <c r="A9284" s="2" t="s">
        <v>10532</v>
      </c>
      <c r="B9284" s="2">
        <v>0</v>
      </c>
      <c r="C9284" s="2"/>
      <c r="D9284" s="2"/>
    </row>
    <row r="9285" spans="1:4">
      <c r="A9285" s="2" t="s">
        <v>10533</v>
      </c>
      <c r="B9285" s="2">
        <v>0</v>
      </c>
      <c r="C9285" s="2"/>
      <c r="D9285" s="2"/>
    </row>
    <row r="9286" spans="1:4">
      <c r="A9286" s="2" t="s">
        <v>10534</v>
      </c>
      <c r="B9286" s="2">
        <v>0</v>
      </c>
      <c r="C9286" s="2"/>
      <c r="D9286" s="2"/>
    </row>
    <row r="9287" spans="1:4">
      <c r="A9287" s="2" t="s">
        <v>10535</v>
      </c>
      <c r="B9287" s="2">
        <v>0</v>
      </c>
      <c r="C9287" s="2"/>
      <c r="D9287" s="2"/>
    </row>
    <row r="9288" spans="1:4">
      <c r="A9288" s="2" t="s">
        <v>10536</v>
      </c>
      <c r="B9288" s="2">
        <v>0</v>
      </c>
      <c r="C9288" s="2"/>
      <c r="D9288" s="2"/>
    </row>
    <row r="9289" spans="1:4">
      <c r="A9289" s="2" t="s">
        <v>10537</v>
      </c>
      <c r="B9289" s="2">
        <v>0</v>
      </c>
      <c r="C9289" s="2"/>
      <c r="D9289" s="2"/>
    </row>
    <row r="9290" spans="1:4">
      <c r="A9290" s="2" t="s">
        <v>10538</v>
      </c>
      <c r="B9290" s="2">
        <v>0</v>
      </c>
      <c r="C9290" s="2"/>
      <c r="D9290" s="2"/>
    </row>
    <row r="9291" spans="1:4">
      <c r="A9291" s="2" t="s">
        <v>10539</v>
      </c>
      <c r="B9291" s="2">
        <v>0</v>
      </c>
      <c r="C9291" s="2"/>
      <c r="D9291" s="2"/>
    </row>
    <row r="9292" spans="1:4">
      <c r="A9292" s="2" t="s">
        <v>10540</v>
      </c>
      <c r="B9292" s="2">
        <v>0</v>
      </c>
      <c r="C9292" s="2"/>
      <c r="D9292" s="2"/>
    </row>
    <row r="9293" spans="1:4">
      <c r="A9293" s="2" t="s">
        <v>10541</v>
      </c>
      <c r="B9293" s="2">
        <v>0</v>
      </c>
      <c r="C9293" s="2"/>
      <c r="D9293" s="2"/>
    </row>
    <row r="9294" spans="1:4">
      <c r="A9294" s="2" t="s">
        <v>10542</v>
      </c>
      <c r="B9294" s="2">
        <v>0</v>
      </c>
      <c r="C9294" s="2"/>
      <c r="D9294" s="2"/>
    </row>
    <row r="9295" spans="1:4">
      <c r="A9295" s="2" t="s">
        <v>10543</v>
      </c>
      <c r="B9295" s="2">
        <v>0</v>
      </c>
      <c r="C9295" s="2"/>
      <c r="D9295" s="2"/>
    </row>
    <row r="9296" spans="1:4">
      <c r="A9296" s="2" t="s">
        <v>10544</v>
      </c>
      <c r="B9296" s="2">
        <v>0</v>
      </c>
      <c r="C9296" s="2"/>
      <c r="D9296" s="2"/>
    </row>
    <row r="9297" spans="1:4">
      <c r="A9297" s="2" t="s">
        <v>10545</v>
      </c>
      <c r="B9297" s="2">
        <v>0</v>
      </c>
      <c r="C9297" s="2"/>
      <c r="D9297" s="2"/>
    </row>
    <row r="9298" spans="1:4">
      <c r="A9298" s="2" t="s">
        <v>10546</v>
      </c>
      <c r="B9298" s="2">
        <v>0</v>
      </c>
      <c r="C9298" s="2"/>
      <c r="D9298" s="2"/>
    </row>
    <row r="9299" spans="1:4">
      <c r="A9299" s="2" t="s">
        <v>10547</v>
      </c>
      <c r="B9299" s="2">
        <v>0</v>
      </c>
      <c r="C9299" s="2"/>
      <c r="D9299" s="2"/>
    </row>
    <row r="9300" spans="1:4">
      <c r="A9300" s="2" t="s">
        <v>10548</v>
      </c>
      <c r="B9300" s="2">
        <v>0</v>
      </c>
      <c r="C9300" s="2"/>
      <c r="D9300" s="2"/>
    </row>
    <row r="9301" spans="1:4">
      <c r="A9301" s="2" t="s">
        <v>10549</v>
      </c>
      <c r="B9301" s="2">
        <v>0</v>
      </c>
      <c r="C9301" s="2"/>
      <c r="D9301" s="2"/>
    </row>
    <row r="9302" spans="1:4">
      <c r="A9302" s="2" t="s">
        <v>10550</v>
      </c>
      <c r="B9302" s="2">
        <v>0</v>
      </c>
      <c r="C9302" s="2"/>
      <c r="D9302" s="2"/>
    </row>
    <row r="9303" spans="1:4">
      <c r="A9303" s="2" t="s">
        <v>10551</v>
      </c>
      <c r="B9303" s="2">
        <v>0</v>
      </c>
      <c r="C9303" s="2"/>
      <c r="D9303" s="2"/>
    </row>
    <row r="9304" spans="1:4">
      <c r="A9304" s="2" t="s">
        <v>10552</v>
      </c>
      <c r="B9304" s="2">
        <v>0</v>
      </c>
      <c r="C9304" s="2"/>
      <c r="D9304" s="2"/>
    </row>
    <row r="9305" spans="1:4">
      <c r="A9305" s="2" t="s">
        <v>10553</v>
      </c>
      <c r="B9305" s="2">
        <v>0</v>
      </c>
      <c r="C9305" s="2"/>
      <c r="D9305" s="2"/>
    </row>
    <row r="9306" spans="1:4">
      <c r="A9306" s="2" t="s">
        <v>10554</v>
      </c>
      <c r="B9306" s="2">
        <v>0</v>
      </c>
      <c r="C9306" s="2"/>
      <c r="D9306" s="2"/>
    </row>
    <row r="9307" spans="1:4">
      <c r="A9307" s="2" t="s">
        <v>10555</v>
      </c>
      <c r="B9307" s="2">
        <v>0</v>
      </c>
      <c r="C9307" s="2"/>
      <c r="D9307" s="2"/>
    </row>
    <row r="9308" spans="1:4">
      <c r="A9308" s="2" t="s">
        <v>10556</v>
      </c>
      <c r="B9308" s="2">
        <v>0</v>
      </c>
      <c r="C9308" s="2"/>
      <c r="D9308" s="2"/>
    </row>
    <row r="9309" spans="1:4">
      <c r="A9309" s="2" t="s">
        <v>10557</v>
      </c>
      <c r="B9309" s="2">
        <v>0</v>
      </c>
      <c r="C9309" s="2"/>
      <c r="D9309" s="2"/>
    </row>
    <row r="9310" spans="1:4">
      <c r="A9310" s="2" t="s">
        <v>10558</v>
      </c>
      <c r="B9310" s="2">
        <v>0</v>
      </c>
      <c r="C9310" s="2"/>
      <c r="D9310" s="2"/>
    </row>
    <row r="9311" spans="1:4">
      <c r="A9311" s="2" t="s">
        <v>10559</v>
      </c>
      <c r="B9311" s="2">
        <v>0</v>
      </c>
      <c r="C9311" s="2"/>
      <c r="D9311" s="2"/>
    </row>
    <row r="9312" spans="1:4">
      <c r="A9312" s="2" t="s">
        <v>10560</v>
      </c>
      <c r="B9312" s="2">
        <v>0</v>
      </c>
      <c r="C9312" s="2"/>
      <c r="D9312" s="2"/>
    </row>
    <row r="9313" spans="1:4">
      <c r="A9313" s="2" t="s">
        <v>10561</v>
      </c>
      <c r="B9313" s="2">
        <v>0</v>
      </c>
      <c r="C9313" s="2"/>
      <c r="D9313" s="2"/>
    </row>
    <row r="9314" spans="1:4">
      <c r="A9314" s="2" t="s">
        <v>10562</v>
      </c>
      <c r="B9314" s="2">
        <v>0</v>
      </c>
      <c r="C9314" s="2"/>
      <c r="D9314" s="2"/>
    </row>
    <row r="9315" spans="1:4">
      <c r="A9315" s="2" t="s">
        <v>10563</v>
      </c>
      <c r="B9315" s="2">
        <v>0</v>
      </c>
      <c r="C9315" s="2"/>
      <c r="D9315" s="2"/>
    </row>
    <row r="9316" spans="1:4">
      <c r="A9316" s="2" t="s">
        <v>10564</v>
      </c>
      <c r="B9316" s="2">
        <v>0</v>
      </c>
      <c r="C9316" s="2"/>
      <c r="D9316" s="2"/>
    </row>
    <row r="9317" spans="1:4">
      <c r="A9317" s="2" t="s">
        <v>10565</v>
      </c>
      <c r="B9317" s="2">
        <v>0</v>
      </c>
      <c r="C9317" s="2"/>
      <c r="D9317" s="2"/>
    </row>
    <row r="9318" spans="1:4">
      <c r="A9318" s="2" t="s">
        <v>10566</v>
      </c>
      <c r="B9318" s="2">
        <v>0</v>
      </c>
      <c r="C9318" s="2"/>
      <c r="D9318" s="2"/>
    </row>
    <row r="9319" spans="1:4">
      <c r="A9319" s="2" t="s">
        <v>10567</v>
      </c>
      <c r="B9319" s="2">
        <v>0</v>
      </c>
      <c r="C9319" s="2"/>
      <c r="D9319" s="2"/>
    </row>
    <row r="9320" spans="1:4">
      <c r="A9320" s="2" t="s">
        <v>10568</v>
      </c>
      <c r="B9320" s="2">
        <v>0</v>
      </c>
      <c r="C9320" s="2"/>
      <c r="D9320" s="2"/>
    </row>
    <row r="9321" spans="1:4">
      <c r="A9321" s="2" t="s">
        <v>10569</v>
      </c>
      <c r="B9321" s="2">
        <v>0</v>
      </c>
      <c r="C9321" s="2"/>
      <c r="D9321" s="2"/>
    </row>
    <row r="9322" spans="1:4">
      <c r="A9322" s="2" t="s">
        <v>10570</v>
      </c>
      <c r="B9322" s="2">
        <v>0</v>
      </c>
      <c r="C9322" s="2"/>
      <c r="D9322" s="2"/>
    </row>
    <row r="9323" spans="1:4">
      <c r="A9323" s="2" t="s">
        <v>10571</v>
      </c>
      <c r="B9323" s="2">
        <v>0</v>
      </c>
      <c r="C9323" s="2"/>
      <c r="D9323" s="2"/>
    </row>
    <row r="9324" spans="1:4">
      <c r="A9324" s="2" t="s">
        <v>10572</v>
      </c>
      <c r="B9324" s="2">
        <v>0</v>
      </c>
      <c r="C9324" s="2"/>
      <c r="D9324" s="2"/>
    </row>
    <row r="9325" spans="1:4">
      <c r="A9325" s="2" t="s">
        <v>10573</v>
      </c>
      <c r="B9325" s="2">
        <v>0</v>
      </c>
      <c r="C9325" s="2"/>
      <c r="D9325" s="2"/>
    </row>
    <row r="9326" spans="1:4">
      <c r="A9326" s="2" t="s">
        <v>10574</v>
      </c>
      <c r="B9326" s="2">
        <v>0</v>
      </c>
      <c r="C9326" s="2"/>
      <c r="D9326" s="2"/>
    </row>
    <row r="9327" spans="1:4">
      <c r="A9327" s="2" t="s">
        <v>10575</v>
      </c>
      <c r="B9327" s="2">
        <v>0</v>
      </c>
      <c r="C9327" s="2"/>
      <c r="D9327" s="2"/>
    </row>
    <row r="9328" spans="1:4">
      <c r="A9328" s="2" t="s">
        <v>10576</v>
      </c>
      <c r="B9328" s="2">
        <v>0</v>
      </c>
      <c r="C9328" s="2"/>
      <c r="D9328" s="2"/>
    </row>
    <row r="9329" spans="1:4">
      <c r="A9329" s="2" t="s">
        <v>10577</v>
      </c>
      <c r="B9329" s="2">
        <v>0</v>
      </c>
      <c r="C9329" s="2"/>
      <c r="D9329" s="2"/>
    </row>
    <row r="9330" spans="1:4">
      <c r="A9330" s="2" t="s">
        <v>10578</v>
      </c>
      <c r="B9330" s="2">
        <v>0</v>
      </c>
      <c r="C9330" s="2"/>
      <c r="D9330" s="2"/>
    </row>
    <row r="9331" spans="1:4">
      <c r="A9331" s="2" t="s">
        <v>10579</v>
      </c>
      <c r="B9331" s="2">
        <v>0</v>
      </c>
      <c r="C9331" s="2"/>
      <c r="D9331" s="2"/>
    </row>
    <row r="9332" spans="1:4">
      <c r="A9332" s="2" t="s">
        <v>10580</v>
      </c>
      <c r="B9332" s="2">
        <v>0</v>
      </c>
      <c r="C9332" s="2"/>
      <c r="D9332" s="2"/>
    </row>
    <row r="9333" spans="1:4">
      <c r="A9333" s="2" t="s">
        <v>10581</v>
      </c>
      <c r="B9333" s="2">
        <v>0</v>
      </c>
      <c r="C9333" s="2"/>
      <c r="D9333" s="2"/>
    </row>
    <row r="9334" spans="1:4">
      <c r="A9334" s="2" t="s">
        <v>10582</v>
      </c>
      <c r="B9334" s="2">
        <v>0</v>
      </c>
      <c r="C9334" s="2"/>
      <c r="D9334" s="2"/>
    </row>
    <row r="9335" spans="1:4">
      <c r="A9335" s="2" t="s">
        <v>10583</v>
      </c>
      <c r="B9335" s="2">
        <v>0</v>
      </c>
      <c r="C9335" s="2"/>
      <c r="D9335" s="2"/>
    </row>
    <row r="9336" spans="1:4">
      <c r="A9336" s="2" t="s">
        <v>10584</v>
      </c>
      <c r="B9336" s="2">
        <v>0</v>
      </c>
      <c r="C9336" s="2"/>
      <c r="D9336" s="2"/>
    </row>
    <row r="9337" spans="1:4">
      <c r="A9337" s="2" t="s">
        <v>10585</v>
      </c>
      <c r="B9337" s="2">
        <v>0</v>
      </c>
      <c r="C9337" s="2"/>
      <c r="D9337" s="2"/>
    </row>
    <row r="9338" spans="1:4">
      <c r="A9338" s="2" t="s">
        <v>10586</v>
      </c>
      <c r="B9338" s="2">
        <v>0</v>
      </c>
      <c r="C9338" s="2"/>
      <c r="D9338" s="2"/>
    </row>
    <row r="9339" spans="1:4">
      <c r="A9339" s="2" t="s">
        <v>10587</v>
      </c>
      <c r="B9339" s="2">
        <v>0</v>
      </c>
      <c r="C9339" s="2"/>
      <c r="D9339" s="2"/>
    </row>
    <row r="9340" spans="1:4">
      <c r="A9340" s="2" t="s">
        <v>10588</v>
      </c>
      <c r="B9340" s="2">
        <v>0</v>
      </c>
      <c r="C9340" s="2"/>
      <c r="D9340" s="2"/>
    </row>
    <row r="9341" spans="1:4">
      <c r="A9341" s="2" t="s">
        <v>10589</v>
      </c>
      <c r="B9341" s="2">
        <v>0</v>
      </c>
      <c r="C9341" s="2"/>
      <c r="D9341" s="2"/>
    </row>
    <row r="9342" spans="1:4">
      <c r="A9342" s="2" t="s">
        <v>10590</v>
      </c>
      <c r="B9342" s="2">
        <v>0</v>
      </c>
      <c r="C9342" s="2"/>
      <c r="D9342" s="2"/>
    </row>
    <row r="9343" spans="1:4">
      <c r="A9343" s="2" t="s">
        <v>10591</v>
      </c>
      <c r="B9343" s="2">
        <v>0</v>
      </c>
      <c r="C9343" s="2"/>
      <c r="D9343" s="2"/>
    </row>
    <row r="9344" spans="1:4">
      <c r="A9344" s="2" t="s">
        <v>10592</v>
      </c>
      <c r="B9344" s="2">
        <v>0</v>
      </c>
      <c r="C9344" s="2"/>
      <c r="D9344" s="2"/>
    </row>
    <row r="9345" spans="1:4">
      <c r="A9345" s="2" t="s">
        <v>10593</v>
      </c>
      <c r="B9345" s="2">
        <v>0</v>
      </c>
      <c r="C9345" s="2"/>
      <c r="D9345" s="2"/>
    </row>
    <row r="9346" spans="1:4">
      <c r="A9346" s="2" t="s">
        <v>10594</v>
      </c>
      <c r="B9346" s="2">
        <v>0</v>
      </c>
      <c r="C9346" s="2"/>
      <c r="D9346" s="2"/>
    </row>
    <row r="9347" spans="1:4">
      <c r="A9347" s="2" t="s">
        <v>10595</v>
      </c>
      <c r="B9347" s="2">
        <v>0</v>
      </c>
      <c r="C9347" s="2"/>
      <c r="D9347" s="2"/>
    </row>
    <row r="9348" spans="1:4">
      <c r="A9348" s="2" t="s">
        <v>10596</v>
      </c>
      <c r="B9348" s="2">
        <v>0</v>
      </c>
      <c r="C9348" s="2"/>
      <c r="D9348" s="2"/>
    </row>
    <row r="9349" spans="1:4">
      <c r="A9349" s="2" t="s">
        <v>10597</v>
      </c>
      <c r="B9349" s="2">
        <v>0</v>
      </c>
      <c r="C9349" s="2"/>
      <c r="D9349" s="2"/>
    </row>
    <row r="9350" spans="1:4">
      <c r="A9350" s="2" t="s">
        <v>10598</v>
      </c>
      <c r="B9350" s="2">
        <v>0</v>
      </c>
      <c r="C9350" s="2"/>
      <c r="D9350" s="2"/>
    </row>
    <row r="9351" spans="1:4">
      <c r="A9351" s="2" t="s">
        <v>10599</v>
      </c>
      <c r="B9351" s="2">
        <v>0</v>
      </c>
      <c r="C9351" s="2"/>
      <c r="D9351" s="2"/>
    </row>
    <row r="9352" spans="1:4">
      <c r="A9352" s="2" t="s">
        <v>10600</v>
      </c>
      <c r="B9352" s="2">
        <v>0</v>
      </c>
      <c r="C9352" s="2"/>
      <c r="D9352" s="2"/>
    </row>
    <row r="9353" spans="1:4">
      <c r="A9353" s="2" t="s">
        <v>10601</v>
      </c>
      <c r="B9353" s="2">
        <v>0</v>
      </c>
      <c r="C9353" s="2"/>
      <c r="D9353" s="2"/>
    </row>
    <row r="9354" spans="1:4">
      <c r="A9354" s="2" t="s">
        <v>10602</v>
      </c>
      <c r="B9354" s="2">
        <v>0</v>
      </c>
      <c r="C9354" s="2"/>
      <c r="D9354" s="2"/>
    </row>
    <row r="9355" spans="1:4">
      <c r="A9355" s="2" t="s">
        <v>10603</v>
      </c>
      <c r="B9355" s="2">
        <v>0</v>
      </c>
      <c r="C9355" s="2"/>
      <c r="D9355" s="2"/>
    </row>
    <row r="9356" spans="1:4">
      <c r="A9356" s="2" t="s">
        <v>10604</v>
      </c>
      <c r="B9356" s="2">
        <v>0</v>
      </c>
      <c r="C9356" s="2"/>
      <c r="D9356" s="2"/>
    </row>
    <row r="9357" spans="1:4">
      <c r="A9357" s="2" t="s">
        <v>10605</v>
      </c>
      <c r="B9357" s="2">
        <v>0</v>
      </c>
      <c r="C9357" s="2"/>
      <c r="D9357" s="2"/>
    </row>
    <row r="9358" spans="1:4">
      <c r="A9358" s="2" t="s">
        <v>10606</v>
      </c>
      <c r="B9358" s="2">
        <v>0</v>
      </c>
      <c r="C9358" s="2"/>
      <c r="D9358" s="2"/>
    </row>
    <row r="9359" spans="1:4">
      <c r="A9359" s="2" t="s">
        <v>10607</v>
      </c>
      <c r="B9359" s="2">
        <v>0</v>
      </c>
      <c r="C9359" s="2"/>
      <c r="D9359" s="2"/>
    </row>
    <row r="9360" spans="1:4">
      <c r="A9360" s="2" t="s">
        <v>10608</v>
      </c>
      <c r="B9360" s="2">
        <v>0</v>
      </c>
      <c r="C9360" s="2"/>
      <c r="D9360" s="2"/>
    </row>
    <row r="9361" spans="1:4">
      <c r="A9361" s="2" t="s">
        <v>10609</v>
      </c>
      <c r="B9361" s="2">
        <v>0</v>
      </c>
      <c r="C9361" s="2"/>
      <c r="D9361" s="2"/>
    </row>
    <row r="9362" spans="1:4">
      <c r="A9362" s="2" t="s">
        <v>10610</v>
      </c>
      <c r="B9362" s="2">
        <v>0</v>
      </c>
      <c r="C9362" s="2"/>
      <c r="D9362" s="2"/>
    </row>
    <row r="9363" spans="1:4">
      <c r="A9363" s="2" t="s">
        <v>10611</v>
      </c>
      <c r="B9363" s="2">
        <v>0</v>
      </c>
      <c r="C9363" s="2"/>
      <c r="D9363" s="2"/>
    </row>
    <row r="9364" spans="1:4">
      <c r="A9364" s="2" t="s">
        <v>10612</v>
      </c>
      <c r="B9364" s="2">
        <v>0</v>
      </c>
      <c r="C9364" s="2"/>
      <c r="D9364" s="2"/>
    </row>
    <row r="9365" spans="1:4">
      <c r="A9365" s="2" t="s">
        <v>10613</v>
      </c>
      <c r="B9365" s="2">
        <v>0</v>
      </c>
      <c r="C9365" s="2"/>
      <c r="D9365" s="2"/>
    </row>
    <row r="9366" spans="1:4">
      <c r="A9366" s="2" t="s">
        <v>10614</v>
      </c>
      <c r="B9366" s="2">
        <v>0</v>
      </c>
      <c r="C9366" s="2"/>
      <c r="D9366" s="2"/>
    </row>
    <row r="9367" spans="1:4">
      <c r="A9367" s="2" t="s">
        <v>10615</v>
      </c>
      <c r="B9367" s="2">
        <v>0</v>
      </c>
      <c r="C9367" s="2"/>
      <c r="D9367" s="2"/>
    </row>
    <row r="9368" spans="1:4">
      <c r="A9368" s="2" t="s">
        <v>10616</v>
      </c>
      <c r="B9368" s="2">
        <v>0</v>
      </c>
      <c r="C9368" s="2"/>
      <c r="D9368" s="2"/>
    </row>
    <row r="9369" spans="1:4">
      <c r="A9369" s="2" t="s">
        <v>10617</v>
      </c>
      <c r="B9369" s="2">
        <v>0</v>
      </c>
      <c r="C9369" s="2"/>
      <c r="D9369" s="2"/>
    </row>
    <row r="9370" spans="1:4">
      <c r="A9370" s="2" t="s">
        <v>10618</v>
      </c>
      <c r="B9370" s="2">
        <v>0</v>
      </c>
      <c r="C9370" s="2"/>
      <c r="D9370" s="2"/>
    </row>
    <row r="9371" spans="1:4">
      <c r="A9371" s="2" t="s">
        <v>10619</v>
      </c>
      <c r="B9371" s="2">
        <v>0</v>
      </c>
      <c r="C9371" s="2"/>
      <c r="D9371" s="2"/>
    </row>
    <row r="9372" spans="1:4">
      <c r="A9372" s="2" t="s">
        <v>10620</v>
      </c>
      <c r="B9372" s="2">
        <v>0</v>
      </c>
      <c r="C9372" s="2"/>
      <c r="D9372" s="2"/>
    </row>
    <row r="9373" spans="1:4">
      <c r="A9373" s="2" t="s">
        <v>10621</v>
      </c>
      <c r="B9373" s="2">
        <v>0</v>
      </c>
      <c r="C9373" s="2"/>
      <c r="D9373" s="2"/>
    </row>
    <row r="9374" spans="1:4">
      <c r="A9374" s="2" t="s">
        <v>10622</v>
      </c>
      <c r="B9374" s="2">
        <v>0</v>
      </c>
      <c r="C9374" s="2"/>
      <c r="D9374" s="2"/>
    </row>
    <row r="9375" spans="1:4">
      <c r="A9375" s="2" t="s">
        <v>10623</v>
      </c>
      <c r="B9375" s="2">
        <v>0</v>
      </c>
      <c r="C9375" s="2"/>
      <c r="D9375" s="2"/>
    </row>
    <row r="9376" spans="1:4">
      <c r="A9376" s="2" t="s">
        <v>10624</v>
      </c>
      <c r="B9376" s="2">
        <v>0</v>
      </c>
      <c r="C9376" s="2"/>
      <c r="D9376" s="2"/>
    </row>
    <row r="9377" spans="1:4">
      <c r="A9377" s="2" t="s">
        <v>10625</v>
      </c>
      <c r="B9377" s="2">
        <v>0</v>
      </c>
      <c r="C9377" s="2"/>
      <c r="D9377" s="2"/>
    </row>
    <row r="9378" spans="1:4">
      <c r="A9378" s="2" t="s">
        <v>10626</v>
      </c>
      <c r="B9378" s="2">
        <v>0</v>
      </c>
      <c r="C9378" s="2"/>
      <c r="D9378" s="2"/>
    </row>
    <row r="9379" spans="1:4">
      <c r="A9379" s="2" t="s">
        <v>10627</v>
      </c>
      <c r="B9379" s="2">
        <v>0</v>
      </c>
      <c r="C9379" s="2"/>
      <c r="D9379" s="2"/>
    </row>
    <row r="9380" spans="1:4">
      <c r="A9380" s="2" t="s">
        <v>10628</v>
      </c>
      <c r="B9380" s="2">
        <v>0</v>
      </c>
      <c r="C9380" s="2"/>
      <c r="D9380" s="2"/>
    </row>
    <row r="9381" spans="1:4">
      <c r="A9381" s="2" t="s">
        <v>10629</v>
      </c>
      <c r="B9381" s="2">
        <v>0</v>
      </c>
      <c r="C9381" s="2"/>
      <c r="D9381" s="2"/>
    </row>
    <row r="9382" spans="1:4">
      <c r="A9382" s="2" t="s">
        <v>10630</v>
      </c>
      <c r="B9382" s="2">
        <v>0</v>
      </c>
      <c r="C9382" s="2"/>
      <c r="D9382" s="2"/>
    </row>
    <row r="9383" spans="1:4">
      <c r="A9383" s="2" t="s">
        <v>10631</v>
      </c>
      <c r="B9383" s="2">
        <v>0</v>
      </c>
      <c r="C9383" s="2"/>
      <c r="D9383" s="2"/>
    </row>
    <row r="9384" spans="1:4">
      <c r="A9384" s="2" t="s">
        <v>10632</v>
      </c>
      <c r="B9384" s="2">
        <v>0</v>
      </c>
      <c r="C9384" s="2"/>
      <c r="D9384" s="2" t="s">
        <v>10633</v>
      </c>
    </row>
    <row r="9385" spans="1:4">
      <c r="A9385" s="2" t="s">
        <v>10634</v>
      </c>
      <c r="B9385" s="2">
        <v>0</v>
      </c>
      <c r="C9385" s="2"/>
      <c r="D9385" s="2" t="s">
        <v>10635</v>
      </c>
    </row>
    <row r="9386" spans="1:4">
      <c r="A9386" s="2" t="s">
        <v>10636</v>
      </c>
      <c r="B9386" s="2">
        <v>0</v>
      </c>
      <c r="C9386" s="2"/>
      <c r="D9386" s="2" t="s">
        <v>10637</v>
      </c>
    </row>
    <row r="9387" spans="1:4">
      <c r="A9387" s="2" t="s">
        <v>10638</v>
      </c>
      <c r="B9387" s="2">
        <v>0</v>
      </c>
      <c r="C9387" s="2"/>
      <c r="D9387" s="2"/>
    </row>
    <row r="9388" spans="1:4">
      <c r="A9388" s="2" t="s">
        <v>10639</v>
      </c>
      <c r="B9388" s="2">
        <v>0</v>
      </c>
      <c r="C9388" s="2"/>
      <c r="D9388" s="2"/>
    </row>
    <row r="9389" spans="1:4">
      <c r="A9389" s="2" t="s">
        <v>10640</v>
      </c>
      <c r="B9389" s="2">
        <v>0</v>
      </c>
      <c r="C9389" s="2"/>
      <c r="D9389" s="2"/>
    </row>
    <row r="9390" spans="1:4">
      <c r="A9390" s="2" t="s">
        <v>10641</v>
      </c>
      <c r="B9390" s="2">
        <v>0</v>
      </c>
      <c r="C9390" s="2"/>
      <c r="D9390" s="2"/>
    </row>
    <row r="9391" spans="1:4">
      <c r="A9391" s="2" t="s">
        <v>10642</v>
      </c>
      <c r="B9391" s="2">
        <v>0</v>
      </c>
      <c r="C9391" s="2"/>
      <c r="D9391" s="2" t="s">
        <v>10643</v>
      </c>
    </row>
    <row r="9392" spans="1:4">
      <c r="A9392" s="2" t="s">
        <v>10644</v>
      </c>
      <c r="B9392" s="2">
        <v>0</v>
      </c>
      <c r="C9392" s="2"/>
      <c r="D9392" s="2" t="s">
        <v>10645</v>
      </c>
    </row>
    <row r="9393" spans="1:4">
      <c r="A9393" s="2" t="s">
        <v>10646</v>
      </c>
      <c r="B9393" s="2">
        <v>0</v>
      </c>
      <c r="C9393" s="2"/>
      <c r="D9393" s="2"/>
    </row>
    <row r="9394" spans="1:4">
      <c r="A9394" s="2" t="s">
        <v>10647</v>
      </c>
      <c r="B9394" s="2">
        <v>0</v>
      </c>
      <c r="C9394" s="2"/>
      <c r="D9394" s="2"/>
    </row>
    <row r="9395" spans="1:4">
      <c r="A9395" s="2" t="s">
        <v>10648</v>
      </c>
      <c r="B9395" s="2">
        <v>0</v>
      </c>
      <c r="C9395" s="2"/>
      <c r="D9395" s="2"/>
    </row>
    <row r="9396" spans="1:4">
      <c r="A9396" s="2" t="s">
        <v>10649</v>
      </c>
      <c r="B9396" s="2">
        <v>0</v>
      </c>
      <c r="C9396" s="2"/>
      <c r="D9396" s="2" t="s">
        <v>2220</v>
      </c>
    </row>
    <row r="9397" spans="1:4">
      <c r="A9397" s="2" t="s">
        <v>10650</v>
      </c>
      <c r="B9397" s="2">
        <v>0</v>
      </c>
      <c r="C9397" s="2"/>
      <c r="D9397" s="2"/>
    </row>
    <row r="9398" spans="1:4">
      <c r="A9398" s="2" t="s">
        <v>10651</v>
      </c>
      <c r="B9398" s="2">
        <v>0</v>
      </c>
      <c r="C9398" s="2"/>
      <c r="D9398" s="2"/>
    </row>
    <row r="9399" spans="1:4">
      <c r="A9399" s="2" t="s">
        <v>10652</v>
      </c>
      <c r="B9399" s="2">
        <v>0</v>
      </c>
      <c r="C9399" s="2"/>
      <c r="D9399" s="2" t="s">
        <v>10653</v>
      </c>
    </row>
    <row r="9400" spans="1:4">
      <c r="A9400" s="2" t="s">
        <v>10654</v>
      </c>
      <c r="B9400" s="2">
        <v>0</v>
      </c>
      <c r="C9400" s="2"/>
      <c r="D9400" s="2"/>
    </row>
    <row r="9401" spans="1:4">
      <c r="A9401" s="2" t="s">
        <v>10655</v>
      </c>
      <c r="B9401" s="2">
        <v>0</v>
      </c>
      <c r="C9401" s="2"/>
      <c r="D9401" s="2" t="s">
        <v>10656</v>
      </c>
    </row>
    <row r="9402" spans="1:4">
      <c r="A9402" s="2" t="s">
        <v>10657</v>
      </c>
      <c r="B9402" s="2">
        <v>0</v>
      </c>
      <c r="C9402" s="2"/>
      <c r="D9402" s="2" t="s">
        <v>10658</v>
      </c>
    </row>
    <row r="9403" spans="1:4">
      <c r="A9403" s="2" t="s">
        <v>10659</v>
      </c>
      <c r="B9403" s="2">
        <v>0</v>
      </c>
      <c r="C9403" s="2"/>
      <c r="D9403" s="2"/>
    </row>
    <row r="9404" spans="1:4">
      <c r="A9404" s="2" t="s">
        <v>10660</v>
      </c>
      <c r="B9404" s="2">
        <v>0</v>
      </c>
      <c r="C9404" s="2"/>
      <c r="D9404" s="2"/>
    </row>
    <row r="9405" spans="1:4">
      <c r="A9405" s="2" t="s">
        <v>10661</v>
      </c>
      <c r="B9405" s="2">
        <v>0</v>
      </c>
      <c r="C9405" s="2"/>
      <c r="D9405" s="2"/>
    </row>
    <row r="9406" spans="1:4">
      <c r="A9406" s="2" t="s">
        <v>10662</v>
      </c>
      <c r="B9406" s="2">
        <v>0</v>
      </c>
      <c r="C9406" s="2"/>
      <c r="D9406" s="2"/>
    </row>
    <row r="9407" spans="1:4">
      <c r="A9407" s="2" t="s">
        <v>10663</v>
      </c>
      <c r="B9407" s="2">
        <v>0</v>
      </c>
      <c r="C9407" s="2"/>
      <c r="D9407" s="2"/>
    </row>
    <row r="9408" spans="1:4">
      <c r="A9408" s="2" t="s">
        <v>10664</v>
      </c>
      <c r="B9408" s="2">
        <v>0</v>
      </c>
      <c r="C9408" s="2"/>
      <c r="D9408" s="2" t="s">
        <v>10665</v>
      </c>
    </row>
    <row r="9409" spans="1:4">
      <c r="A9409" s="2" t="s">
        <v>10666</v>
      </c>
      <c r="B9409" s="2">
        <v>0</v>
      </c>
      <c r="C9409" s="2"/>
      <c r="D9409" s="2" t="s">
        <v>10667</v>
      </c>
    </row>
    <row r="9410" spans="1:4">
      <c r="A9410" s="2" t="s">
        <v>10668</v>
      </c>
      <c r="B9410" s="2">
        <v>0</v>
      </c>
      <c r="C9410" s="2"/>
      <c r="D9410" s="2"/>
    </row>
    <row r="9411" spans="1:4">
      <c r="A9411" s="2" t="s">
        <v>10669</v>
      </c>
      <c r="B9411" s="2">
        <v>0</v>
      </c>
      <c r="C9411" s="2"/>
      <c r="D9411" s="2" t="s">
        <v>10670</v>
      </c>
    </row>
    <row r="9412" spans="1:4">
      <c r="A9412" s="2" t="s">
        <v>10671</v>
      </c>
      <c r="B9412" s="2">
        <v>0</v>
      </c>
      <c r="C9412" s="2"/>
      <c r="D9412" s="2" t="s">
        <v>10672</v>
      </c>
    </row>
    <row r="9413" spans="1:4">
      <c r="A9413" s="2" t="s">
        <v>10673</v>
      </c>
      <c r="B9413" s="2">
        <v>0</v>
      </c>
      <c r="C9413" s="2"/>
      <c r="D9413" s="2"/>
    </row>
    <row r="9414" spans="1:4">
      <c r="A9414" s="2" t="s">
        <v>10674</v>
      </c>
      <c r="B9414" s="2">
        <v>0</v>
      </c>
      <c r="C9414" s="2"/>
      <c r="D9414" s="2" t="s">
        <v>10675</v>
      </c>
    </row>
    <row r="9415" spans="1:4">
      <c r="A9415" s="2" t="s">
        <v>10676</v>
      </c>
      <c r="B9415" s="2">
        <v>0</v>
      </c>
      <c r="C9415" s="2"/>
      <c r="D9415" s="2"/>
    </row>
    <row r="9416" spans="1:4">
      <c r="A9416" s="2" t="s">
        <v>10677</v>
      </c>
      <c r="B9416" s="2">
        <v>0</v>
      </c>
      <c r="C9416" s="2"/>
      <c r="D9416" s="2"/>
    </row>
    <row r="9417" spans="1:4">
      <c r="A9417" s="2" t="s">
        <v>10678</v>
      </c>
      <c r="B9417" s="2">
        <v>0</v>
      </c>
      <c r="C9417" s="2"/>
      <c r="D9417" s="2" t="s">
        <v>10679</v>
      </c>
    </row>
    <row r="9418" spans="1:4">
      <c r="A9418" s="2" t="s">
        <v>10680</v>
      </c>
      <c r="B9418" s="2">
        <v>0</v>
      </c>
      <c r="C9418" s="2"/>
      <c r="D9418" s="2" t="s">
        <v>10653</v>
      </c>
    </row>
    <row r="9419" spans="1:4">
      <c r="A9419" s="2" t="s">
        <v>10681</v>
      </c>
      <c r="B9419" s="2">
        <v>0</v>
      </c>
      <c r="C9419" s="2"/>
      <c r="D9419" s="2"/>
    </row>
    <row r="9420" spans="1:4">
      <c r="A9420" s="2" t="s">
        <v>10682</v>
      </c>
      <c r="B9420" s="2">
        <v>0</v>
      </c>
      <c r="C9420" s="2"/>
      <c r="D9420" s="2"/>
    </row>
    <row r="9421" spans="1:4">
      <c r="A9421" s="2" t="s">
        <v>10683</v>
      </c>
      <c r="B9421" s="2">
        <v>0</v>
      </c>
      <c r="C9421" s="2"/>
      <c r="D9421" s="2"/>
    </row>
    <row r="9422" spans="1:4">
      <c r="A9422" s="2" t="s">
        <v>10684</v>
      </c>
      <c r="B9422" s="2">
        <v>0</v>
      </c>
      <c r="C9422" s="2"/>
      <c r="D9422" s="2" t="s">
        <v>10685</v>
      </c>
    </row>
    <row r="9423" spans="1:4">
      <c r="A9423" s="2" t="s">
        <v>10686</v>
      </c>
      <c r="B9423" s="2">
        <v>0</v>
      </c>
      <c r="C9423" s="2"/>
      <c r="D9423" s="2"/>
    </row>
    <row r="9424" spans="1:4">
      <c r="A9424" s="2" t="s">
        <v>10687</v>
      </c>
      <c r="B9424" s="2">
        <v>0</v>
      </c>
      <c r="C9424" s="2"/>
      <c r="D9424" s="2" t="s">
        <v>10688</v>
      </c>
    </row>
    <row r="9425" spans="1:4">
      <c r="A9425" s="2" t="s">
        <v>10689</v>
      </c>
      <c r="B9425" s="2">
        <v>0</v>
      </c>
      <c r="C9425" s="2"/>
      <c r="D9425" s="2" t="s">
        <v>10690</v>
      </c>
    </row>
    <row r="9426" spans="1:4">
      <c r="A9426" s="2" t="s">
        <v>10691</v>
      </c>
      <c r="B9426" s="2">
        <v>0</v>
      </c>
      <c r="C9426" s="2"/>
      <c r="D9426" s="2"/>
    </row>
    <row r="9427" spans="1:4">
      <c r="A9427" s="2" t="s">
        <v>10692</v>
      </c>
      <c r="B9427" s="2">
        <v>0</v>
      </c>
      <c r="C9427" s="2"/>
      <c r="D9427" s="2"/>
    </row>
    <row r="9428" spans="1:4">
      <c r="A9428" s="2" t="s">
        <v>10693</v>
      </c>
      <c r="B9428" s="2">
        <v>0</v>
      </c>
      <c r="C9428" s="2"/>
      <c r="D9428" s="2"/>
    </row>
    <row r="9429" spans="1:4">
      <c r="A9429" s="2" t="s">
        <v>10694</v>
      </c>
      <c r="B9429" s="2">
        <v>0</v>
      </c>
      <c r="C9429" s="2"/>
      <c r="D9429" s="2"/>
    </row>
    <row r="9430" spans="1:4">
      <c r="A9430" s="2" t="s">
        <v>10695</v>
      </c>
      <c r="B9430" s="2">
        <v>0</v>
      </c>
      <c r="C9430" s="2"/>
      <c r="D9430" s="2"/>
    </row>
    <row r="9431" spans="1:4">
      <c r="A9431" s="2" t="s">
        <v>10696</v>
      </c>
      <c r="B9431" s="2">
        <v>0</v>
      </c>
      <c r="C9431" s="2"/>
      <c r="D9431" s="2"/>
    </row>
    <row r="9432" spans="1:4">
      <c r="A9432" s="2" t="s">
        <v>10697</v>
      </c>
      <c r="B9432" s="2">
        <v>0</v>
      </c>
      <c r="C9432" s="2"/>
      <c r="D9432" s="2" t="s">
        <v>10698</v>
      </c>
    </row>
    <row r="9433" spans="1:4">
      <c r="A9433" s="2" t="s">
        <v>10699</v>
      </c>
      <c r="B9433" s="2">
        <v>0</v>
      </c>
      <c r="C9433" s="2"/>
      <c r="D9433" s="2" t="s">
        <v>10700</v>
      </c>
    </row>
    <row r="9434" spans="1:4">
      <c r="A9434" s="2" t="s">
        <v>10701</v>
      </c>
      <c r="B9434" s="2">
        <v>0</v>
      </c>
      <c r="C9434" s="2"/>
      <c r="D9434" s="2"/>
    </row>
    <row r="9435" spans="1:4">
      <c r="A9435" s="2" t="s">
        <v>10702</v>
      </c>
      <c r="B9435" s="2">
        <v>0</v>
      </c>
      <c r="C9435" s="2"/>
      <c r="D9435" s="2" t="s">
        <v>10703</v>
      </c>
    </row>
    <row r="9436" spans="1:4">
      <c r="A9436" s="2" t="s">
        <v>10704</v>
      </c>
      <c r="B9436" s="2">
        <v>0</v>
      </c>
      <c r="C9436" s="2"/>
      <c r="D9436" s="2"/>
    </row>
    <row r="9437" spans="1:4">
      <c r="A9437" s="2" t="s">
        <v>10705</v>
      </c>
      <c r="B9437" s="2">
        <v>0</v>
      </c>
      <c r="C9437" s="2"/>
      <c r="D9437" s="2"/>
    </row>
    <row r="9438" spans="1:4">
      <c r="A9438" s="2" t="s">
        <v>10706</v>
      </c>
      <c r="B9438" s="2">
        <v>0</v>
      </c>
      <c r="C9438" s="2"/>
      <c r="D9438" s="2"/>
    </row>
    <row r="9439" spans="1:4">
      <c r="A9439" s="2" t="s">
        <v>10707</v>
      </c>
      <c r="B9439" s="2">
        <v>0</v>
      </c>
      <c r="C9439" s="2"/>
      <c r="D9439" s="2"/>
    </row>
    <row r="9440" spans="1:4">
      <c r="A9440" s="2" t="s">
        <v>10708</v>
      </c>
      <c r="B9440" s="2">
        <v>0</v>
      </c>
      <c r="C9440" s="2"/>
      <c r="D9440" s="2" t="s">
        <v>10709</v>
      </c>
    </row>
    <row r="9441" spans="1:4">
      <c r="A9441" s="2" t="s">
        <v>10710</v>
      </c>
      <c r="B9441" s="2">
        <v>0</v>
      </c>
      <c r="C9441" s="2"/>
      <c r="D9441" s="2"/>
    </row>
    <row r="9442" spans="1:4">
      <c r="A9442" s="2" t="s">
        <v>10711</v>
      </c>
      <c r="B9442" s="2">
        <v>0</v>
      </c>
      <c r="C9442" s="2"/>
      <c r="D9442" s="2"/>
    </row>
    <row r="9443" spans="1:4">
      <c r="A9443" s="2" t="s">
        <v>10712</v>
      </c>
      <c r="B9443" s="2">
        <v>0</v>
      </c>
      <c r="C9443" s="2"/>
      <c r="D9443" s="2"/>
    </row>
    <row r="9444" spans="1:4">
      <c r="A9444" s="2" t="s">
        <v>10713</v>
      </c>
      <c r="B9444" s="2">
        <v>0</v>
      </c>
      <c r="C9444" s="2"/>
      <c r="D9444" s="2"/>
    </row>
    <row r="9445" spans="1:4">
      <c r="A9445" s="2" t="s">
        <v>10714</v>
      </c>
      <c r="B9445" s="2">
        <v>0</v>
      </c>
      <c r="C9445" s="2"/>
      <c r="D9445" s="2"/>
    </row>
    <row r="9446" spans="1:4">
      <c r="A9446" s="2" t="s">
        <v>10715</v>
      </c>
      <c r="B9446" s="2">
        <v>0</v>
      </c>
      <c r="C9446" s="2"/>
      <c r="D9446" s="2"/>
    </row>
    <row r="9447" spans="1:4">
      <c r="A9447" s="2" t="s">
        <v>10716</v>
      </c>
      <c r="B9447" s="2">
        <v>0</v>
      </c>
      <c r="C9447" s="2"/>
      <c r="D9447" s="2"/>
    </row>
    <row r="9448" spans="1:4">
      <c r="A9448" s="2" t="s">
        <v>10717</v>
      </c>
      <c r="B9448" s="2">
        <v>0</v>
      </c>
      <c r="C9448" s="2"/>
      <c r="D9448" s="2"/>
    </row>
    <row r="9449" spans="1:4">
      <c r="A9449" s="2" t="s">
        <v>10718</v>
      </c>
      <c r="B9449" s="2">
        <v>0</v>
      </c>
      <c r="C9449" s="2"/>
      <c r="D9449" s="2"/>
    </row>
    <row r="9450" spans="1:4">
      <c r="A9450" s="2" t="s">
        <v>10719</v>
      </c>
      <c r="B9450" s="2">
        <v>0</v>
      </c>
      <c r="C9450" s="2"/>
      <c r="D9450" s="2"/>
    </row>
    <row r="9451" spans="1:4">
      <c r="A9451" s="2" t="s">
        <v>10720</v>
      </c>
      <c r="B9451" s="2">
        <v>0</v>
      </c>
      <c r="C9451" s="2"/>
      <c r="D9451" s="2"/>
    </row>
    <row r="9452" spans="1:4">
      <c r="A9452" s="2" t="s">
        <v>10721</v>
      </c>
      <c r="B9452" s="2">
        <v>0</v>
      </c>
      <c r="C9452" s="2"/>
      <c r="D9452" s="2"/>
    </row>
    <row r="9453" spans="1:4">
      <c r="A9453" s="2" t="s">
        <v>10722</v>
      </c>
      <c r="B9453" s="2">
        <v>0</v>
      </c>
      <c r="C9453" s="2"/>
      <c r="D9453" s="2"/>
    </row>
    <row r="9454" spans="1:4">
      <c r="A9454" s="2" t="s">
        <v>10723</v>
      </c>
      <c r="B9454" s="2">
        <v>0</v>
      </c>
      <c r="C9454" s="2"/>
      <c r="D9454" s="2"/>
    </row>
    <row r="9455" spans="1:4">
      <c r="A9455" s="2" t="s">
        <v>10724</v>
      </c>
      <c r="B9455" s="2">
        <v>0</v>
      </c>
      <c r="C9455" s="2"/>
      <c r="D9455" s="2"/>
    </row>
    <row r="9456" spans="1:4">
      <c r="A9456" s="2" t="s">
        <v>10725</v>
      </c>
      <c r="B9456" s="2">
        <v>0</v>
      </c>
      <c r="C9456" s="2"/>
      <c r="D9456" s="2"/>
    </row>
    <row r="9457" spans="1:4">
      <c r="A9457" s="2" t="s">
        <v>10726</v>
      </c>
      <c r="B9457" s="2">
        <v>0</v>
      </c>
      <c r="C9457" s="2"/>
      <c r="D9457" s="2"/>
    </row>
    <row r="9458" spans="1:4">
      <c r="A9458" s="2" t="s">
        <v>10727</v>
      </c>
      <c r="B9458" s="2">
        <v>0</v>
      </c>
      <c r="C9458" s="2"/>
      <c r="D9458" s="2"/>
    </row>
    <row r="9459" spans="1:4">
      <c r="A9459" s="2" t="s">
        <v>10728</v>
      </c>
      <c r="B9459" s="2">
        <v>0</v>
      </c>
      <c r="C9459" s="2"/>
      <c r="D9459" s="2"/>
    </row>
    <row r="9460" spans="1:4">
      <c r="A9460" s="2" t="s">
        <v>10729</v>
      </c>
      <c r="B9460" s="2">
        <v>0</v>
      </c>
      <c r="C9460" s="2"/>
      <c r="D9460" s="2"/>
    </row>
    <row r="9461" spans="1:4">
      <c r="A9461" s="2" t="s">
        <v>10730</v>
      </c>
      <c r="B9461" s="2">
        <v>0</v>
      </c>
      <c r="C9461" s="2"/>
      <c r="D9461" s="2"/>
    </row>
    <row r="9462" spans="1:4">
      <c r="A9462" s="2" t="s">
        <v>10731</v>
      </c>
      <c r="B9462" s="2">
        <v>0</v>
      </c>
      <c r="C9462" s="2"/>
      <c r="D9462" s="2"/>
    </row>
    <row r="9463" spans="1:4">
      <c r="A9463" s="2" t="s">
        <v>10732</v>
      </c>
      <c r="B9463" s="2">
        <v>0</v>
      </c>
      <c r="C9463" s="2"/>
      <c r="D9463" s="2"/>
    </row>
    <row r="9464" spans="1:4">
      <c r="A9464" s="2" t="s">
        <v>10733</v>
      </c>
      <c r="B9464" s="2">
        <v>0</v>
      </c>
      <c r="C9464" s="2"/>
      <c r="D9464" s="2"/>
    </row>
    <row r="9465" spans="1:4">
      <c r="A9465" s="2" t="s">
        <v>10734</v>
      </c>
      <c r="B9465" s="2">
        <v>0</v>
      </c>
      <c r="C9465" s="2"/>
      <c r="D9465" s="2"/>
    </row>
    <row r="9466" spans="1:4">
      <c r="A9466" s="2" t="s">
        <v>10735</v>
      </c>
      <c r="B9466" s="2">
        <v>0</v>
      </c>
      <c r="C9466" s="2"/>
      <c r="D9466" s="2"/>
    </row>
    <row r="9467" spans="1:4">
      <c r="A9467" s="2" t="s">
        <v>10736</v>
      </c>
      <c r="B9467" s="2">
        <v>0</v>
      </c>
      <c r="C9467" s="2"/>
      <c r="D9467" s="2"/>
    </row>
    <row r="9468" spans="1:4">
      <c r="A9468" s="2" t="s">
        <v>10737</v>
      </c>
      <c r="B9468" s="2">
        <v>0</v>
      </c>
      <c r="C9468" s="2"/>
      <c r="D9468" s="2"/>
    </row>
    <row r="9469" spans="1:4">
      <c r="A9469" s="2" t="s">
        <v>10738</v>
      </c>
      <c r="B9469" s="2">
        <v>0</v>
      </c>
      <c r="C9469" s="2"/>
      <c r="D9469" s="2"/>
    </row>
    <row r="9470" spans="1:4">
      <c r="A9470" s="2" t="s">
        <v>10739</v>
      </c>
      <c r="B9470" s="2">
        <v>0</v>
      </c>
      <c r="C9470" s="2"/>
      <c r="D9470" s="2"/>
    </row>
    <row r="9471" spans="1:4">
      <c r="A9471" s="2" t="s">
        <v>10740</v>
      </c>
      <c r="B9471" s="2">
        <v>0</v>
      </c>
      <c r="C9471" s="2"/>
      <c r="D9471" s="2"/>
    </row>
    <row r="9472" spans="1:4">
      <c r="A9472" s="2" t="s">
        <v>10741</v>
      </c>
      <c r="B9472" s="2">
        <v>0</v>
      </c>
      <c r="C9472" s="2"/>
      <c r="D9472" s="2"/>
    </row>
    <row r="9473" spans="1:4">
      <c r="A9473" s="2" t="s">
        <v>10742</v>
      </c>
      <c r="B9473" s="2">
        <v>0</v>
      </c>
      <c r="C9473" s="2"/>
      <c r="D9473" s="2"/>
    </row>
    <row r="9474" spans="1:4">
      <c r="A9474" s="2" t="s">
        <v>10743</v>
      </c>
      <c r="B9474" s="2">
        <v>0</v>
      </c>
      <c r="C9474" s="2"/>
      <c r="D9474" s="2"/>
    </row>
    <row r="9475" spans="1:4">
      <c r="A9475" s="2" t="s">
        <v>10744</v>
      </c>
      <c r="B9475" s="2">
        <v>0</v>
      </c>
      <c r="C9475" s="2"/>
      <c r="D9475" s="2"/>
    </row>
    <row r="9476" spans="1:4">
      <c r="A9476" s="2" t="s">
        <v>10745</v>
      </c>
      <c r="B9476" s="2">
        <v>0</v>
      </c>
      <c r="C9476" s="2"/>
      <c r="D9476" s="2"/>
    </row>
    <row r="9477" spans="1:4">
      <c r="A9477" s="2" t="s">
        <v>10746</v>
      </c>
      <c r="B9477" s="2">
        <v>0</v>
      </c>
      <c r="C9477" s="2"/>
      <c r="D9477" s="2"/>
    </row>
    <row r="9478" spans="1:4">
      <c r="A9478" s="2" t="s">
        <v>10747</v>
      </c>
      <c r="B9478" s="2">
        <v>0</v>
      </c>
      <c r="C9478" s="2"/>
      <c r="D9478" s="2"/>
    </row>
    <row r="9479" spans="1:4">
      <c r="A9479" s="2" t="s">
        <v>10748</v>
      </c>
      <c r="B9479" s="2">
        <v>0</v>
      </c>
      <c r="C9479" s="2"/>
      <c r="D9479" s="2"/>
    </row>
    <row r="9480" spans="1:4">
      <c r="A9480" s="2" t="s">
        <v>10749</v>
      </c>
      <c r="B9480" s="2">
        <v>0</v>
      </c>
      <c r="C9480" s="2"/>
      <c r="D9480" s="2"/>
    </row>
    <row r="9481" spans="1:4">
      <c r="A9481" s="2" t="s">
        <v>10750</v>
      </c>
      <c r="B9481" s="2">
        <v>0</v>
      </c>
      <c r="C9481" s="2"/>
      <c r="D9481" s="2"/>
    </row>
    <row r="9482" spans="1:4">
      <c r="A9482" s="2" t="s">
        <v>10751</v>
      </c>
      <c r="B9482" s="2">
        <v>0</v>
      </c>
      <c r="C9482" s="2"/>
      <c r="D9482" s="2"/>
    </row>
    <row r="9483" spans="1:4">
      <c r="A9483" s="2" t="s">
        <v>10752</v>
      </c>
      <c r="B9483" s="2">
        <v>0</v>
      </c>
      <c r="C9483" s="2"/>
      <c r="D9483" s="2" t="s">
        <v>10104</v>
      </c>
    </row>
    <row r="9484" spans="1:4">
      <c r="A9484" s="2" t="s">
        <v>10753</v>
      </c>
      <c r="B9484" s="2">
        <v>0</v>
      </c>
      <c r="C9484" s="2"/>
      <c r="D9484" s="2"/>
    </row>
    <row r="9485" spans="1:4">
      <c r="A9485" s="2" t="s">
        <v>10754</v>
      </c>
      <c r="B9485" s="2">
        <v>0</v>
      </c>
      <c r="C9485" s="2"/>
      <c r="D9485" s="2"/>
    </row>
    <row r="9486" spans="1:4">
      <c r="A9486" s="2" t="s">
        <v>10755</v>
      </c>
      <c r="B9486" s="2">
        <v>0</v>
      </c>
      <c r="C9486" s="2"/>
      <c r="D9486" s="2" t="s">
        <v>10756</v>
      </c>
    </row>
    <row r="9487" spans="1:4">
      <c r="A9487" s="2" t="s">
        <v>10757</v>
      </c>
      <c r="B9487" s="2">
        <v>0</v>
      </c>
      <c r="C9487" s="2"/>
      <c r="D9487" s="2" t="s">
        <v>10758</v>
      </c>
    </row>
    <row r="9488" spans="1:4">
      <c r="A9488" s="2" t="s">
        <v>10759</v>
      </c>
      <c r="B9488" s="2">
        <v>0</v>
      </c>
      <c r="C9488" s="2"/>
      <c r="D9488" s="2" t="s">
        <v>10760</v>
      </c>
    </row>
    <row r="9489" spans="1:4">
      <c r="A9489" s="2" t="s">
        <v>10761</v>
      </c>
      <c r="B9489" s="2">
        <v>0</v>
      </c>
      <c r="C9489" s="2"/>
      <c r="D9489" s="2"/>
    </row>
    <row r="9490" spans="1:4">
      <c r="A9490" s="2" t="s">
        <v>10762</v>
      </c>
      <c r="B9490" s="2">
        <v>0</v>
      </c>
      <c r="C9490" s="2"/>
      <c r="D9490" s="2"/>
    </row>
    <row r="9491" spans="1:4">
      <c r="A9491" s="2" t="s">
        <v>10763</v>
      </c>
      <c r="B9491" s="2">
        <v>0</v>
      </c>
      <c r="C9491" s="2"/>
      <c r="D9491" s="2" t="s">
        <v>10764</v>
      </c>
    </row>
    <row r="9492" spans="1:4">
      <c r="A9492" s="2" t="s">
        <v>10765</v>
      </c>
      <c r="B9492" s="2">
        <v>0</v>
      </c>
      <c r="C9492" s="2"/>
      <c r="D9492" s="2" t="s">
        <v>10764</v>
      </c>
    </row>
    <row r="9493" spans="1:4">
      <c r="A9493" s="2" t="s">
        <v>10766</v>
      </c>
      <c r="B9493" s="2">
        <v>0</v>
      </c>
      <c r="C9493" s="2"/>
      <c r="D9493" s="2"/>
    </row>
    <row r="9494" spans="1:4">
      <c r="A9494" s="2" t="s">
        <v>10767</v>
      </c>
      <c r="B9494" s="2">
        <v>0</v>
      </c>
      <c r="C9494" s="2"/>
      <c r="D9494" s="2"/>
    </row>
    <row r="9495" spans="1:4">
      <c r="A9495" s="2" t="s">
        <v>10768</v>
      </c>
      <c r="B9495" s="2">
        <v>0</v>
      </c>
      <c r="C9495" s="2"/>
      <c r="D9495" s="2" t="s">
        <v>10769</v>
      </c>
    </row>
    <row r="9496" spans="1:4">
      <c r="A9496" s="2" t="s">
        <v>10770</v>
      </c>
      <c r="B9496" s="2">
        <v>0</v>
      </c>
      <c r="C9496" s="2"/>
      <c r="D9496" s="2"/>
    </row>
    <row r="9497" spans="1:4">
      <c r="A9497" s="2" t="s">
        <v>10771</v>
      </c>
      <c r="B9497" s="2">
        <v>0</v>
      </c>
      <c r="C9497" s="2"/>
      <c r="D9497" s="2" t="s">
        <v>10772</v>
      </c>
    </row>
    <row r="9498" spans="1:4">
      <c r="A9498" s="2" t="s">
        <v>10773</v>
      </c>
      <c r="B9498" s="2">
        <v>0</v>
      </c>
      <c r="C9498" s="2"/>
      <c r="D9498" s="2" t="s">
        <v>10774</v>
      </c>
    </row>
    <row r="9499" spans="1:4">
      <c r="A9499" s="2" t="s">
        <v>10775</v>
      </c>
      <c r="B9499" s="2">
        <v>0</v>
      </c>
      <c r="C9499" s="2"/>
      <c r="D9499" s="2" t="s">
        <v>10769</v>
      </c>
    </row>
    <row r="9500" spans="1:4">
      <c r="A9500" s="2" t="s">
        <v>10776</v>
      </c>
      <c r="B9500" s="2">
        <v>0</v>
      </c>
      <c r="C9500" s="2"/>
      <c r="D9500" s="2" t="s">
        <v>10777</v>
      </c>
    </row>
    <row r="9501" spans="1:4">
      <c r="A9501" s="2" t="s">
        <v>10778</v>
      </c>
      <c r="B9501" s="2">
        <v>0</v>
      </c>
      <c r="C9501" s="2"/>
      <c r="D9501" s="2"/>
    </row>
    <row r="9502" spans="1:4">
      <c r="A9502" s="2" t="s">
        <v>10779</v>
      </c>
      <c r="B9502" s="2">
        <v>0</v>
      </c>
      <c r="C9502" s="2"/>
      <c r="D9502" s="2"/>
    </row>
    <row r="9503" spans="1:4">
      <c r="A9503" s="2" t="s">
        <v>10780</v>
      </c>
      <c r="B9503" s="2">
        <v>0</v>
      </c>
      <c r="C9503" s="2"/>
      <c r="D9503" s="2" t="s">
        <v>2220</v>
      </c>
    </row>
    <row r="9504" spans="1:4">
      <c r="A9504" s="2" t="s">
        <v>10781</v>
      </c>
      <c r="B9504" s="2">
        <v>0</v>
      </c>
      <c r="C9504" s="2"/>
      <c r="D9504" s="2"/>
    </row>
    <row r="9505" spans="1:4">
      <c r="A9505" s="2" t="s">
        <v>10782</v>
      </c>
      <c r="B9505" s="2">
        <v>0</v>
      </c>
      <c r="C9505" s="2"/>
      <c r="D9505" s="2"/>
    </row>
    <row r="9506" spans="1:4">
      <c r="A9506" s="2" t="s">
        <v>10783</v>
      </c>
      <c r="B9506" s="2">
        <v>0</v>
      </c>
      <c r="C9506" s="2"/>
      <c r="D9506" s="2"/>
    </row>
    <row r="9507" spans="1:4">
      <c r="A9507" s="2" t="s">
        <v>10784</v>
      </c>
      <c r="B9507" s="2">
        <v>0</v>
      </c>
      <c r="C9507" s="2"/>
      <c r="D9507" s="2" t="s">
        <v>10785</v>
      </c>
    </row>
    <row r="9508" spans="1:4">
      <c r="A9508" s="2" t="s">
        <v>10786</v>
      </c>
      <c r="B9508" s="2">
        <v>0</v>
      </c>
      <c r="C9508" s="2"/>
      <c r="D9508" s="2"/>
    </row>
    <row r="9509" spans="1:4">
      <c r="A9509" s="2" t="s">
        <v>10787</v>
      </c>
      <c r="B9509" s="2">
        <v>0</v>
      </c>
      <c r="C9509" s="2"/>
      <c r="D9509" s="2" t="s">
        <v>10788</v>
      </c>
    </row>
    <row r="9510" spans="1:4">
      <c r="A9510" s="2" t="s">
        <v>10789</v>
      </c>
      <c r="B9510" s="2">
        <v>0</v>
      </c>
      <c r="C9510" s="2"/>
      <c r="D9510" s="2" t="s">
        <v>10790</v>
      </c>
    </row>
    <row r="9511" spans="1:4">
      <c r="A9511" s="2" t="s">
        <v>10791</v>
      </c>
      <c r="B9511" s="2">
        <v>0</v>
      </c>
      <c r="C9511" s="2"/>
      <c r="D9511" s="2"/>
    </row>
    <row r="9512" spans="1:4">
      <c r="A9512" s="2" t="s">
        <v>10792</v>
      </c>
      <c r="B9512" s="2">
        <v>0</v>
      </c>
      <c r="C9512" s="2"/>
      <c r="D9512" s="2" t="s">
        <v>10793</v>
      </c>
    </row>
    <row r="9513" spans="1:4">
      <c r="A9513" s="2" t="s">
        <v>10794</v>
      </c>
      <c r="B9513" s="2">
        <v>0</v>
      </c>
      <c r="C9513" s="2"/>
      <c r="D9513" s="2" t="s">
        <v>10795</v>
      </c>
    </row>
    <row r="9514" spans="1:4">
      <c r="A9514" s="2" t="s">
        <v>10796</v>
      </c>
      <c r="B9514" s="2">
        <v>0</v>
      </c>
      <c r="C9514" s="2"/>
      <c r="D9514" s="2" t="s">
        <v>10795</v>
      </c>
    </row>
    <row r="9515" spans="1:4">
      <c r="A9515" s="2" t="s">
        <v>10797</v>
      </c>
      <c r="B9515" s="2">
        <v>0</v>
      </c>
      <c r="C9515" s="2"/>
      <c r="D9515" s="2" t="s">
        <v>10798</v>
      </c>
    </row>
    <row r="9516" spans="1:4">
      <c r="A9516" s="2" t="s">
        <v>10799</v>
      </c>
      <c r="B9516" s="2">
        <v>0</v>
      </c>
      <c r="C9516" s="2"/>
      <c r="D9516" s="2"/>
    </row>
    <row r="9517" spans="1:4">
      <c r="A9517" s="2" t="s">
        <v>10800</v>
      </c>
      <c r="B9517" s="2">
        <v>0</v>
      </c>
      <c r="C9517" s="2"/>
      <c r="D9517" s="2"/>
    </row>
    <row r="9518" spans="1:4">
      <c r="A9518" s="2" t="s">
        <v>10801</v>
      </c>
      <c r="B9518" s="2">
        <v>0</v>
      </c>
      <c r="C9518" s="2"/>
      <c r="D9518" s="2"/>
    </row>
    <row r="9519" spans="1:4">
      <c r="A9519" s="2" t="s">
        <v>10802</v>
      </c>
      <c r="B9519" s="2">
        <v>0</v>
      </c>
      <c r="C9519" s="2"/>
      <c r="D9519" s="2" t="s">
        <v>10803</v>
      </c>
    </row>
    <row r="9520" spans="1:4">
      <c r="A9520" s="2" t="s">
        <v>10804</v>
      </c>
      <c r="B9520" s="2">
        <v>0</v>
      </c>
      <c r="C9520" s="2"/>
      <c r="D9520" s="2" t="s">
        <v>10805</v>
      </c>
    </row>
    <row r="9521" spans="1:4">
      <c r="A9521" s="2" t="s">
        <v>10806</v>
      </c>
      <c r="B9521" s="2">
        <v>0</v>
      </c>
      <c r="C9521" s="2"/>
      <c r="D9521" s="2"/>
    </row>
    <row r="9522" spans="1:4">
      <c r="A9522" s="2" t="s">
        <v>10807</v>
      </c>
      <c r="B9522" s="2">
        <v>0</v>
      </c>
      <c r="C9522" s="2"/>
      <c r="D9522" s="2"/>
    </row>
    <row r="9523" spans="1:4">
      <c r="A9523" s="2" t="s">
        <v>10808</v>
      </c>
      <c r="B9523" s="2">
        <v>0</v>
      </c>
      <c r="C9523" s="2"/>
      <c r="D9523" s="2" t="s">
        <v>10809</v>
      </c>
    </row>
    <row r="9524" spans="1:4">
      <c r="A9524" s="2" t="s">
        <v>10810</v>
      </c>
      <c r="B9524" s="2">
        <v>0</v>
      </c>
      <c r="C9524" s="2"/>
      <c r="D9524" s="2"/>
    </row>
    <row r="9525" spans="1:4">
      <c r="A9525" s="2" t="s">
        <v>10811</v>
      </c>
      <c r="B9525" s="2">
        <v>0</v>
      </c>
      <c r="C9525" s="2"/>
      <c r="D9525" s="2"/>
    </row>
    <row r="9526" spans="1:4">
      <c r="A9526" s="2" t="s">
        <v>10812</v>
      </c>
      <c r="B9526" s="2">
        <v>0</v>
      </c>
      <c r="C9526" s="2"/>
      <c r="D9526" s="2"/>
    </row>
    <row r="9527" spans="1:4">
      <c r="A9527" s="2" t="s">
        <v>10813</v>
      </c>
      <c r="B9527" s="2">
        <v>0</v>
      </c>
      <c r="C9527" s="2"/>
      <c r="D9527" s="2"/>
    </row>
    <row r="9528" spans="1:4">
      <c r="A9528" s="2" t="s">
        <v>10814</v>
      </c>
      <c r="B9528" s="2">
        <v>0</v>
      </c>
      <c r="C9528" s="2"/>
      <c r="D9528" s="2"/>
    </row>
    <row r="9529" spans="1:4">
      <c r="A9529" s="2" t="s">
        <v>10815</v>
      </c>
      <c r="B9529" s="2">
        <v>0</v>
      </c>
      <c r="C9529" s="2"/>
      <c r="D9529" s="2"/>
    </row>
    <row r="9530" spans="1:4">
      <c r="A9530" s="2" t="s">
        <v>10816</v>
      </c>
      <c r="B9530" s="2">
        <v>0</v>
      </c>
      <c r="C9530" s="2"/>
      <c r="D9530" s="2"/>
    </row>
    <row r="9531" spans="1:4">
      <c r="A9531" s="2" t="s">
        <v>10817</v>
      </c>
      <c r="B9531" s="2">
        <v>0</v>
      </c>
      <c r="C9531" s="2"/>
      <c r="D9531" s="2"/>
    </row>
    <row r="9532" spans="1:4">
      <c r="A9532" s="2" t="s">
        <v>10818</v>
      </c>
      <c r="B9532" s="2">
        <v>0</v>
      </c>
      <c r="C9532" s="2"/>
      <c r="D9532" s="2"/>
    </row>
    <row r="9533" spans="1:4">
      <c r="A9533" s="2" t="s">
        <v>10819</v>
      </c>
      <c r="B9533" s="2">
        <v>0</v>
      </c>
      <c r="C9533" s="2"/>
      <c r="D9533" s="2"/>
    </row>
    <row r="9534" spans="1:4">
      <c r="A9534" s="2" t="s">
        <v>10820</v>
      </c>
      <c r="B9534" s="2">
        <v>0</v>
      </c>
      <c r="C9534" s="2"/>
      <c r="D9534" s="2"/>
    </row>
    <row r="9535" spans="1:4">
      <c r="A9535" s="2" t="s">
        <v>10821</v>
      </c>
      <c r="B9535" s="2">
        <v>0</v>
      </c>
      <c r="C9535" s="2"/>
      <c r="D9535" s="2"/>
    </row>
    <row r="9536" spans="1:4">
      <c r="A9536" s="2" t="s">
        <v>10822</v>
      </c>
      <c r="B9536" s="2">
        <v>0</v>
      </c>
      <c r="C9536" s="2"/>
      <c r="D9536" s="2"/>
    </row>
    <row r="9537" spans="1:4">
      <c r="A9537" s="2" t="s">
        <v>10823</v>
      </c>
      <c r="B9537" s="2">
        <v>0</v>
      </c>
      <c r="C9537" s="2"/>
      <c r="D9537" s="2"/>
    </row>
    <row r="9538" spans="1:4">
      <c r="A9538" s="2" t="s">
        <v>10824</v>
      </c>
      <c r="B9538" s="2">
        <v>0</v>
      </c>
      <c r="C9538" s="2"/>
      <c r="D9538" s="2"/>
    </row>
    <row r="9539" spans="1:4">
      <c r="A9539" s="2" t="s">
        <v>10825</v>
      </c>
      <c r="B9539" s="2">
        <v>0</v>
      </c>
      <c r="C9539" s="2"/>
      <c r="D9539" s="2"/>
    </row>
    <row r="9540" spans="1:4">
      <c r="A9540" s="2" t="s">
        <v>10826</v>
      </c>
      <c r="B9540" s="2">
        <v>0</v>
      </c>
      <c r="C9540" s="2"/>
      <c r="D9540" s="2"/>
    </row>
    <row r="9541" spans="1:4">
      <c r="A9541" s="2" t="s">
        <v>10827</v>
      </c>
      <c r="B9541" s="2">
        <v>0</v>
      </c>
      <c r="C9541" s="2"/>
      <c r="D9541" s="2"/>
    </row>
    <row r="9542" spans="1:4">
      <c r="A9542" s="2" t="s">
        <v>10828</v>
      </c>
      <c r="B9542" s="2">
        <v>0</v>
      </c>
      <c r="C9542" s="2"/>
      <c r="D9542" s="2"/>
    </row>
    <row r="9543" spans="1:4">
      <c r="A9543" s="2" t="s">
        <v>10829</v>
      </c>
      <c r="B9543" s="2">
        <v>0</v>
      </c>
      <c r="C9543" s="2"/>
      <c r="D9543" s="2"/>
    </row>
    <row r="9544" spans="1:4">
      <c r="A9544" s="2" t="s">
        <v>10830</v>
      </c>
      <c r="B9544" s="2">
        <v>0</v>
      </c>
      <c r="C9544" s="2"/>
      <c r="D9544" s="2"/>
    </row>
    <row r="9545" spans="1:4">
      <c r="A9545" s="2" t="s">
        <v>10831</v>
      </c>
      <c r="B9545" s="2">
        <v>0</v>
      </c>
      <c r="C9545" s="2"/>
      <c r="D9545" s="2"/>
    </row>
    <row r="9546" spans="1:4">
      <c r="A9546" s="2" t="s">
        <v>10832</v>
      </c>
      <c r="B9546" s="2">
        <v>0</v>
      </c>
      <c r="C9546" s="2"/>
      <c r="D9546" s="2"/>
    </row>
    <row r="9547" spans="1:4">
      <c r="A9547" s="2" t="s">
        <v>10833</v>
      </c>
      <c r="B9547" s="2">
        <v>0</v>
      </c>
      <c r="C9547" s="2"/>
      <c r="D9547" s="2"/>
    </row>
    <row r="9548" spans="1:4">
      <c r="A9548" s="2" t="s">
        <v>10834</v>
      </c>
      <c r="B9548" s="2">
        <v>0</v>
      </c>
      <c r="C9548" s="2"/>
      <c r="D9548" s="2"/>
    </row>
    <row r="9549" spans="1:4">
      <c r="A9549" s="2" t="s">
        <v>10835</v>
      </c>
      <c r="B9549" s="2">
        <v>0</v>
      </c>
      <c r="C9549" s="2"/>
      <c r="D9549" s="2"/>
    </row>
    <row r="9550" spans="1:4">
      <c r="A9550" s="2" t="s">
        <v>10836</v>
      </c>
      <c r="B9550" s="2">
        <v>0</v>
      </c>
      <c r="C9550" s="2"/>
      <c r="D9550" s="2"/>
    </row>
    <row r="9551" spans="1:4">
      <c r="A9551" s="2" t="s">
        <v>10837</v>
      </c>
      <c r="B9551" s="2">
        <v>0</v>
      </c>
      <c r="C9551" s="2"/>
      <c r="D9551" s="2"/>
    </row>
    <row r="9552" spans="1:4">
      <c r="A9552" s="2" t="s">
        <v>10838</v>
      </c>
      <c r="B9552" s="2">
        <v>0</v>
      </c>
      <c r="C9552" s="2"/>
      <c r="D9552" s="2"/>
    </row>
    <row r="9553" spans="1:4">
      <c r="A9553" s="2" t="s">
        <v>10839</v>
      </c>
      <c r="B9553" s="2">
        <v>0</v>
      </c>
      <c r="C9553" s="2"/>
      <c r="D9553" s="2"/>
    </row>
    <row r="9554" spans="1:4">
      <c r="A9554" s="2" t="s">
        <v>10840</v>
      </c>
      <c r="B9554" s="2">
        <v>0</v>
      </c>
      <c r="C9554" s="2"/>
      <c r="D9554" s="2"/>
    </row>
    <row r="9555" spans="1:4">
      <c r="A9555" s="2" t="s">
        <v>10841</v>
      </c>
      <c r="B9555" s="2">
        <v>0</v>
      </c>
      <c r="C9555" s="2"/>
      <c r="D9555" s="2"/>
    </row>
    <row r="9556" spans="1:4">
      <c r="A9556" s="2" t="s">
        <v>10842</v>
      </c>
      <c r="B9556" s="2">
        <v>0</v>
      </c>
      <c r="C9556" s="2"/>
      <c r="D9556" s="2"/>
    </row>
    <row r="9557" spans="1:4">
      <c r="A9557" s="2" t="s">
        <v>10843</v>
      </c>
      <c r="B9557" s="2">
        <v>0</v>
      </c>
      <c r="C9557" s="2"/>
      <c r="D9557" s="2"/>
    </row>
    <row r="9558" spans="1:4">
      <c r="A9558" s="2" t="s">
        <v>10844</v>
      </c>
      <c r="B9558" s="2">
        <v>0</v>
      </c>
      <c r="C9558" s="2"/>
      <c r="D9558" s="2"/>
    </row>
    <row r="9559" spans="1:4">
      <c r="A9559" s="2" t="s">
        <v>10845</v>
      </c>
      <c r="B9559" s="2">
        <v>0</v>
      </c>
      <c r="C9559" s="2"/>
      <c r="D9559" s="2"/>
    </row>
    <row r="9560" spans="1:4">
      <c r="A9560" s="2" t="s">
        <v>10846</v>
      </c>
      <c r="B9560" s="2">
        <v>0</v>
      </c>
      <c r="C9560" s="2"/>
      <c r="D9560" s="2"/>
    </row>
    <row r="9561" spans="1:4">
      <c r="A9561" s="2" t="s">
        <v>10847</v>
      </c>
      <c r="B9561" s="2">
        <v>0</v>
      </c>
      <c r="C9561" s="2"/>
      <c r="D9561" s="2"/>
    </row>
    <row r="9562" spans="1:4">
      <c r="A9562" s="2" t="s">
        <v>10848</v>
      </c>
      <c r="B9562" s="2">
        <v>0</v>
      </c>
      <c r="C9562" s="2"/>
      <c r="D9562" s="2"/>
    </row>
    <row r="9563" spans="1:4">
      <c r="A9563" s="2" t="s">
        <v>10849</v>
      </c>
      <c r="B9563" s="2">
        <v>0</v>
      </c>
      <c r="C9563" s="2"/>
      <c r="D9563" s="2"/>
    </row>
    <row r="9564" spans="1:4">
      <c r="A9564" s="2" t="s">
        <v>10850</v>
      </c>
      <c r="B9564" s="2">
        <v>0</v>
      </c>
      <c r="C9564" s="2"/>
      <c r="D9564" s="2"/>
    </row>
    <row r="9565" spans="1:4">
      <c r="A9565" s="2" t="s">
        <v>10851</v>
      </c>
      <c r="B9565" s="2">
        <v>0</v>
      </c>
      <c r="C9565" s="2"/>
      <c r="D9565" s="2"/>
    </row>
    <row r="9566" spans="1:4">
      <c r="A9566" s="2" t="s">
        <v>10852</v>
      </c>
      <c r="B9566" s="2">
        <v>0</v>
      </c>
      <c r="C9566" s="2"/>
      <c r="D9566" s="2"/>
    </row>
    <row r="9567" spans="1:4">
      <c r="A9567" s="2" t="s">
        <v>10853</v>
      </c>
      <c r="B9567" s="2">
        <v>0</v>
      </c>
      <c r="C9567" s="2"/>
      <c r="D9567" s="2"/>
    </row>
    <row r="9568" spans="1:4">
      <c r="A9568" s="2" t="s">
        <v>10854</v>
      </c>
      <c r="B9568" s="2">
        <v>0</v>
      </c>
      <c r="C9568" s="2"/>
      <c r="D9568" s="2"/>
    </row>
    <row r="9569" spans="1:4">
      <c r="A9569" s="2" t="s">
        <v>10855</v>
      </c>
      <c r="B9569" s="2">
        <v>0</v>
      </c>
      <c r="C9569" s="2"/>
      <c r="D9569" s="2"/>
    </row>
    <row r="9570" spans="1:4">
      <c r="A9570" s="2" t="s">
        <v>10856</v>
      </c>
      <c r="B9570" s="2">
        <v>0</v>
      </c>
      <c r="C9570" s="2"/>
      <c r="D9570" s="2"/>
    </row>
    <row r="9571" spans="1:4">
      <c r="A9571" s="2" t="s">
        <v>10857</v>
      </c>
      <c r="B9571" s="2">
        <v>0</v>
      </c>
      <c r="C9571" s="2"/>
      <c r="D9571" s="2"/>
    </row>
    <row r="9572" spans="1:4">
      <c r="A9572" s="2" t="s">
        <v>10858</v>
      </c>
      <c r="B9572" s="2">
        <v>0</v>
      </c>
      <c r="C9572" s="2"/>
      <c r="D9572" s="2"/>
    </row>
    <row r="9573" spans="1:4">
      <c r="A9573" s="2" t="s">
        <v>10859</v>
      </c>
      <c r="B9573" s="2">
        <v>0</v>
      </c>
      <c r="C9573" s="2"/>
      <c r="D9573" s="2"/>
    </row>
    <row r="9574" spans="1:4">
      <c r="A9574" s="2" t="s">
        <v>10860</v>
      </c>
      <c r="B9574" s="2">
        <v>0</v>
      </c>
      <c r="C9574" s="2"/>
      <c r="D9574" s="2"/>
    </row>
    <row r="9575" spans="1:4">
      <c r="A9575" s="2" t="s">
        <v>10861</v>
      </c>
      <c r="B9575" s="2">
        <v>0</v>
      </c>
      <c r="C9575" s="2"/>
      <c r="D9575" s="2"/>
    </row>
    <row r="9576" spans="1:4">
      <c r="A9576" s="2" t="s">
        <v>10862</v>
      </c>
      <c r="B9576" s="2">
        <v>0</v>
      </c>
      <c r="C9576" s="2"/>
      <c r="D9576" s="2"/>
    </row>
    <row r="9577" spans="1:4">
      <c r="A9577" s="2" t="s">
        <v>10863</v>
      </c>
      <c r="B9577" s="2">
        <v>0</v>
      </c>
      <c r="C9577" s="2"/>
      <c r="D9577" s="2"/>
    </row>
    <row r="9578" spans="1:4">
      <c r="A9578" s="2" t="s">
        <v>10864</v>
      </c>
      <c r="B9578" s="2">
        <v>0</v>
      </c>
      <c r="C9578" s="2"/>
      <c r="D9578" s="2"/>
    </row>
    <row r="9579" spans="1:4">
      <c r="A9579" s="2" t="s">
        <v>10865</v>
      </c>
      <c r="B9579" s="2">
        <v>0</v>
      </c>
      <c r="C9579" s="2"/>
      <c r="D9579" s="2"/>
    </row>
    <row r="9580" spans="1:4">
      <c r="A9580" s="2" t="s">
        <v>10866</v>
      </c>
      <c r="B9580" s="2">
        <v>0</v>
      </c>
      <c r="C9580" s="2"/>
      <c r="D9580" s="2"/>
    </row>
    <row r="9581" spans="1:4">
      <c r="A9581" s="2" t="s">
        <v>10867</v>
      </c>
      <c r="B9581" s="2">
        <v>0</v>
      </c>
      <c r="C9581" s="2"/>
      <c r="D9581" s="2"/>
    </row>
    <row r="9582" spans="1:4">
      <c r="A9582" s="2" t="s">
        <v>10868</v>
      </c>
      <c r="B9582" s="2">
        <v>0</v>
      </c>
      <c r="C9582" s="2"/>
      <c r="D9582" s="2"/>
    </row>
    <row r="9583" spans="1:4">
      <c r="A9583" s="2" t="s">
        <v>10869</v>
      </c>
      <c r="B9583" s="2">
        <v>0</v>
      </c>
      <c r="C9583" s="2"/>
      <c r="D9583" s="2"/>
    </row>
    <row r="9584" spans="1:4">
      <c r="A9584" s="2" t="s">
        <v>10870</v>
      </c>
      <c r="B9584" s="2">
        <v>0</v>
      </c>
      <c r="C9584" s="2"/>
      <c r="D9584" s="2"/>
    </row>
    <row r="9585" spans="1:4">
      <c r="A9585" s="2" t="s">
        <v>10871</v>
      </c>
      <c r="B9585" s="2">
        <v>0</v>
      </c>
      <c r="C9585" s="2"/>
      <c r="D9585" s="2"/>
    </row>
    <row r="9586" spans="1:4">
      <c r="A9586" s="2" t="s">
        <v>10872</v>
      </c>
      <c r="B9586" s="2">
        <v>0</v>
      </c>
      <c r="C9586" s="2"/>
      <c r="D9586" s="2"/>
    </row>
    <row r="9587" spans="1:4">
      <c r="A9587" s="2" t="s">
        <v>10873</v>
      </c>
      <c r="B9587" s="2">
        <v>0</v>
      </c>
      <c r="C9587" s="2"/>
      <c r="D9587" s="2"/>
    </row>
    <row r="9588" spans="1:4">
      <c r="A9588" s="2" t="s">
        <v>10874</v>
      </c>
      <c r="B9588" s="2">
        <v>0</v>
      </c>
      <c r="C9588" s="2"/>
      <c r="D9588" s="2" t="s">
        <v>10875</v>
      </c>
    </row>
    <row r="9589" spans="1:4">
      <c r="A9589" s="2" t="s">
        <v>10876</v>
      </c>
      <c r="B9589" s="2">
        <v>0</v>
      </c>
      <c r="C9589" s="2"/>
      <c r="D9589" s="2" t="s">
        <v>10877</v>
      </c>
    </row>
    <row r="9590" spans="1:4">
      <c r="A9590" s="2" t="s">
        <v>10878</v>
      </c>
      <c r="B9590" s="2">
        <v>0</v>
      </c>
      <c r="C9590" s="2"/>
      <c r="D9590" s="2"/>
    </row>
    <row r="9591" spans="1:4">
      <c r="A9591" s="2" t="s">
        <v>10879</v>
      </c>
      <c r="B9591" s="2">
        <v>0</v>
      </c>
      <c r="C9591" s="2"/>
      <c r="D9591" s="2"/>
    </row>
    <row r="9592" spans="1:4">
      <c r="A9592" s="2" t="s">
        <v>10880</v>
      </c>
      <c r="B9592" s="2">
        <v>0</v>
      </c>
      <c r="C9592" s="2"/>
      <c r="D9592" s="2"/>
    </row>
    <row r="9593" spans="1:4">
      <c r="A9593" s="2" t="s">
        <v>10881</v>
      </c>
      <c r="B9593" s="2">
        <v>0</v>
      </c>
      <c r="C9593" s="2"/>
      <c r="D9593" s="2"/>
    </row>
    <row r="9594" spans="1:4">
      <c r="A9594" s="2" t="s">
        <v>10882</v>
      </c>
      <c r="B9594" s="2">
        <v>0</v>
      </c>
      <c r="C9594" s="2"/>
      <c r="D9594" s="2"/>
    </row>
    <row r="9595" spans="1:4">
      <c r="A9595" s="2" t="s">
        <v>10883</v>
      </c>
      <c r="B9595" s="2">
        <v>0</v>
      </c>
      <c r="C9595" s="2"/>
      <c r="D9595" s="2"/>
    </row>
    <row r="9596" spans="1:4">
      <c r="A9596" s="2" t="s">
        <v>10884</v>
      </c>
      <c r="B9596" s="2">
        <v>0</v>
      </c>
      <c r="C9596" s="2"/>
      <c r="D9596" s="2" t="s">
        <v>10885</v>
      </c>
    </row>
    <row r="9597" spans="1:4">
      <c r="A9597" s="2" t="s">
        <v>10886</v>
      </c>
      <c r="B9597" s="2">
        <v>0</v>
      </c>
      <c r="C9597" s="2"/>
      <c r="D9597" s="2"/>
    </row>
    <row r="9598" spans="1:4">
      <c r="A9598" s="2" t="s">
        <v>10887</v>
      </c>
      <c r="B9598" s="2">
        <v>0</v>
      </c>
      <c r="C9598" s="2"/>
      <c r="D9598" s="2"/>
    </row>
    <row r="9599" spans="1:4">
      <c r="A9599" s="2" t="s">
        <v>10888</v>
      </c>
      <c r="B9599" s="2">
        <v>0</v>
      </c>
      <c r="C9599" s="2"/>
      <c r="D9599" s="2" t="s">
        <v>10889</v>
      </c>
    </row>
    <row r="9600" spans="1:4">
      <c r="A9600" s="2" t="s">
        <v>10890</v>
      </c>
      <c r="B9600" s="2">
        <v>0</v>
      </c>
      <c r="C9600" s="2"/>
      <c r="D9600" s="2" t="s">
        <v>10891</v>
      </c>
    </row>
    <row r="9601" spans="1:4">
      <c r="A9601" s="2" t="s">
        <v>10892</v>
      </c>
      <c r="B9601" s="2">
        <v>0</v>
      </c>
      <c r="C9601" s="2"/>
      <c r="D9601" s="2"/>
    </row>
    <row r="9602" spans="1:4">
      <c r="A9602" s="2" t="s">
        <v>10893</v>
      </c>
      <c r="B9602" s="2">
        <v>0</v>
      </c>
      <c r="C9602" s="2"/>
      <c r="D9602" s="2"/>
    </row>
    <row r="9603" spans="1:4">
      <c r="A9603" s="2" t="s">
        <v>10894</v>
      </c>
      <c r="B9603" s="2">
        <v>0</v>
      </c>
      <c r="C9603" s="2"/>
      <c r="D9603" s="2"/>
    </row>
    <row r="9604" spans="1:4">
      <c r="A9604" s="2" t="s">
        <v>10895</v>
      </c>
      <c r="B9604" s="2">
        <v>0</v>
      </c>
      <c r="C9604" s="2"/>
      <c r="D9604" s="2"/>
    </row>
    <row r="9605" spans="1:4">
      <c r="A9605" s="2" t="s">
        <v>10896</v>
      </c>
      <c r="B9605" s="2">
        <v>0</v>
      </c>
      <c r="C9605" s="2"/>
      <c r="D9605" s="2"/>
    </row>
    <row r="9606" spans="1:4">
      <c r="A9606" s="2" t="s">
        <v>10897</v>
      </c>
      <c r="B9606" s="2">
        <v>0</v>
      </c>
      <c r="C9606" s="2"/>
      <c r="D9606" s="2"/>
    </row>
    <row r="9607" spans="1:4">
      <c r="A9607" s="2" t="s">
        <v>10898</v>
      </c>
      <c r="B9607" s="2">
        <v>0</v>
      </c>
      <c r="C9607" s="2"/>
      <c r="D9607" s="2"/>
    </row>
    <row r="9608" spans="1:4">
      <c r="A9608" s="2" t="s">
        <v>10899</v>
      </c>
      <c r="B9608" s="2">
        <v>0</v>
      </c>
      <c r="C9608" s="2"/>
      <c r="D9608" s="2"/>
    </row>
    <row r="9609" spans="1:4">
      <c r="A9609" s="2" t="s">
        <v>10900</v>
      </c>
      <c r="B9609" s="2">
        <v>0</v>
      </c>
      <c r="C9609" s="2"/>
      <c r="D9609" s="2"/>
    </row>
    <row r="9610" spans="1:4">
      <c r="A9610" s="2" t="s">
        <v>10901</v>
      </c>
      <c r="B9610" s="2">
        <v>0</v>
      </c>
      <c r="C9610" s="2"/>
      <c r="D9610" s="2" t="s">
        <v>10902</v>
      </c>
    </row>
    <row r="9611" spans="1:4">
      <c r="A9611" s="2" t="s">
        <v>10903</v>
      </c>
      <c r="B9611" s="2">
        <v>0</v>
      </c>
      <c r="C9611" s="2"/>
      <c r="D9611" s="2"/>
    </row>
    <row r="9612" spans="1:4">
      <c r="A9612" s="2" t="s">
        <v>10904</v>
      </c>
      <c r="B9612" s="2">
        <v>0</v>
      </c>
      <c r="C9612" s="2"/>
      <c r="D9612" s="2"/>
    </row>
    <row r="9613" spans="1:4">
      <c r="A9613" s="2" t="s">
        <v>10905</v>
      </c>
      <c r="B9613" s="2">
        <v>0</v>
      </c>
      <c r="C9613" s="2"/>
      <c r="D9613" s="2"/>
    </row>
    <row r="9614" spans="1:4">
      <c r="A9614" s="2" t="s">
        <v>10906</v>
      </c>
      <c r="B9614" s="2">
        <v>0</v>
      </c>
      <c r="C9614" s="2"/>
      <c r="D9614" s="2" t="s">
        <v>10907</v>
      </c>
    </row>
    <row r="9615" spans="1:4">
      <c r="A9615" s="2" t="s">
        <v>10908</v>
      </c>
      <c r="B9615" s="2">
        <v>0</v>
      </c>
      <c r="C9615" s="2"/>
      <c r="D9615" s="2"/>
    </row>
    <row r="9616" spans="1:4">
      <c r="A9616" s="2" t="s">
        <v>10909</v>
      </c>
      <c r="B9616" s="2">
        <v>0</v>
      </c>
      <c r="C9616" s="2"/>
      <c r="D9616" s="2" t="s">
        <v>10910</v>
      </c>
    </row>
    <row r="9617" spans="1:4">
      <c r="A9617" s="2" t="s">
        <v>10911</v>
      </c>
      <c r="B9617" s="2">
        <v>0</v>
      </c>
      <c r="C9617" s="2"/>
      <c r="D9617" s="2"/>
    </row>
    <row r="9618" spans="1:4">
      <c r="A9618" s="2" t="s">
        <v>10912</v>
      </c>
      <c r="B9618" s="2">
        <v>0</v>
      </c>
      <c r="C9618" s="2"/>
      <c r="D9618" s="2"/>
    </row>
    <row r="9619" spans="1:4">
      <c r="A9619" s="2" t="s">
        <v>10913</v>
      </c>
      <c r="B9619" s="2">
        <v>0</v>
      </c>
      <c r="C9619" s="2"/>
      <c r="D9619" s="2"/>
    </row>
    <row r="9620" spans="1:4">
      <c r="A9620" s="2" t="s">
        <v>10914</v>
      </c>
      <c r="B9620" s="2">
        <v>0</v>
      </c>
      <c r="C9620" s="2"/>
      <c r="D9620" s="2"/>
    </row>
    <row r="9621" spans="1:4">
      <c r="A9621" s="2" t="s">
        <v>10915</v>
      </c>
      <c r="B9621" s="2">
        <v>0</v>
      </c>
      <c r="C9621" s="2"/>
      <c r="D9621" s="2"/>
    </row>
    <row r="9622" spans="1:4">
      <c r="A9622" s="2" t="s">
        <v>10916</v>
      </c>
      <c r="B9622" s="2">
        <v>0</v>
      </c>
      <c r="C9622" s="2"/>
      <c r="D9622" s="2"/>
    </row>
    <row r="9623" spans="1:4">
      <c r="A9623" s="2" t="s">
        <v>10917</v>
      </c>
      <c r="B9623" s="2">
        <v>0</v>
      </c>
      <c r="C9623" s="2"/>
      <c r="D9623" s="2"/>
    </row>
    <row r="9624" spans="1:4">
      <c r="A9624" s="2" t="s">
        <v>10918</v>
      </c>
      <c r="B9624" s="2">
        <v>0</v>
      </c>
      <c r="C9624" s="2"/>
      <c r="D9624" s="2"/>
    </row>
    <row r="9625" spans="1:4">
      <c r="A9625" s="2" t="s">
        <v>10919</v>
      </c>
      <c r="B9625" s="2">
        <v>0</v>
      </c>
      <c r="C9625" s="2"/>
      <c r="D9625" s="2"/>
    </row>
    <row r="9626" spans="1:4">
      <c r="A9626" s="2" t="s">
        <v>10920</v>
      </c>
      <c r="B9626" s="2">
        <v>0</v>
      </c>
      <c r="C9626" s="2"/>
      <c r="D9626" s="2"/>
    </row>
    <row r="9627" spans="1:4">
      <c r="A9627" s="2" t="s">
        <v>10921</v>
      </c>
      <c r="B9627" s="2">
        <v>0</v>
      </c>
      <c r="C9627" s="2"/>
      <c r="D9627" s="2"/>
    </row>
    <row r="9628" spans="1:4">
      <c r="A9628" s="2" t="s">
        <v>10922</v>
      </c>
      <c r="B9628" s="2">
        <v>0</v>
      </c>
      <c r="C9628" s="2"/>
      <c r="D9628" s="2"/>
    </row>
    <row r="9629" spans="1:4">
      <c r="A9629" s="2" t="s">
        <v>10923</v>
      </c>
      <c r="B9629" s="2">
        <v>0</v>
      </c>
      <c r="C9629" s="2"/>
      <c r="D9629" s="2"/>
    </row>
    <row r="9630" spans="1:4">
      <c r="A9630" s="2" t="s">
        <v>10924</v>
      </c>
      <c r="B9630" s="2">
        <v>0</v>
      </c>
      <c r="C9630" s="2"/>
      <c r="D9630" s="2"/>
    </row>
    <row r="9631" spans="1:4">
      <c r="A9631" s="2" t="s">
        <v>10925</v>
      </c>
      <c r="B9631" s="2">
        <v>0</v>
      </c>
      <c r="C9631" s="2"/>
      <c r="D9631" s="2"/>
    </row>
    <row r="9632" spans="1:4">
      <c r="A9632" s="2" t="s">
        <v>10926</v>
      </c>
      <c r="B9632" s="2">
        <v>0</v>
      </c>
      <c r="C9632" s="2"/>
      <c r="D9632" s="2"/>
    </row>
    <row r="9633" spans="1:4">
      <c r="A9633" s="2" t="s">
        <v>10927</v>
      </c>
      <c r="B9633" s="2">
        <v>0</v>
      </c>
      <c r="C9633" s="2"/>
      <c r="D9633" s="2"/>
    </row>
    <row r="9634" spans="1:4">
      <c r="A9634" s="2" t="s">
        <v>10928</v>
      </c>
      <c r="B9634" s="2">
        <v>0</v>
      </c>
      <c r="C9634" s="2"/>
      <c r="D9634" s="2"/>
    </row>
    <row r="9635" spans="1:4">
      <c r="A9635" s="2" t="s">
        <v>10929</v>
      </c>
      <c r="B9635" s="2">
        <v>0</v>
      </c>
      <c r="C9635" s="2"/>
      <c r="D9635" s="2"/>
    </row>
    <row r="9636" spans="1:4">
      <c r="A9636" s="2" t="s">
        <v>10930</v>
      </c>
      <c r="B9636" s="2">
        <v>0</v>
      </c>
      <c r="C9636" s="2"/>
      <c r="D9636" s="2"/>
    </row>
    <row r="9637" spans="1:4">
      <c r="A9637" s="2" t="s">
        <v>10931</v>
      </c>
      <c r="B9637" s="2">
        <v>0</v>
      </c>
      <c r="C9637" s="2"/>
      <c r="D9637" s="2"/>
    </row>
    <row r="9638" spans="1:4">
      <c r="A9638" s="2" t="s">
        <v>10932</v>
      </c>
      <c r="B9638" s="2">
        <v>0</v>
      </c>
      <c r="C9638" s="2"/>
      <c r="D9638" s="2"/>
    </row>
    <row r="9639" spans="1:4">
      <c r="A9639" s="2" t="s">
        <v>10933</v>
      </c>
      <c r="B9639" s="2">
        <v>0</v>
      </c>
      <c r="C9639" s="2"/>
      <c r="D9639" s="2"/>
    </row>
    <row r="9640" spans="1:4">
      <c r="A9640" s="2" t="s">
        <v>10934</v>
      </c>
      <c r="B9640" s="2">
        <v>0</v>
      </c>
      <c r="C9640" s="2"/>
      <c r="D9640" s="2"/>
    </row>
    <row r="9641" spans="1:4">
      <c r="A9641" s="2" t="s">
        <v>10935</v>
      </c>
      <c r="B9641" s="2">
        <v>0</v>
      </c>
      <c r="C9641" s="2"/>
      <c r="D9641" s="2"/>
    </row>
    <row r="9642" spans="1:4">
      <c r="A9642" s="2" t="s">
        <v>10936</v>
      </c>
      <c r="B9642" s="2">
        <v>0</v>
      </c>
      <c r="C9642" s="2"/>
      <c r="D9642" s="2"/>
    </row>
    <row r="9643" spans="1:4">
      <c r="A9643" s="2" t="s">
        <v>10937</v>
      </c>
      <c r="B9643" s="2">
        <v>0</v>
      </c>
      <c r="C9643" s="2"/>
      <c r="D9643" s="2"/>
    </row>
    <row r="9644" spans="1:4">
      <c r="A9644" s="2" t="s">
        <v>10938</v>
      </c>
      <c r="B9644" s="2">
        <v>0</v>
      </c>
      <c r="C9644" s="2"/>
      <c r="D9644" s="2"/>
    </row>
    <row r="9645" spans="1:4">
      <c r="A9645" s="2" t="s">
        <v>10939</v>
      </c>
      <c r="B9645" s="2">
        <v>0</v>
      </c>
      <c r="C9645" s="2"/>
      <c r="D9645" s="2"/>
    </row>
    <row r="9646" spans="1:4">
      <c r="A9646" s="2" t="s">
        <v>10940</v>
      </c>
      <c r="B9646" s="2">
        <v>0</v>
      </c>
      <c r="C9646" s="2"/>
      <c r="D9646" s="2"/>
    </row>
    <row r="9647" spans="1:4">
      <c r="A9647" s="2" t="s">
        <v>10941</v>
      </c>
      <c r="B9647" s="2">
        <v>0</v>
      </c>
      <c r="C9647" s="2"/>
      <c r="D9647" s="2"/>
    </row>
    <row r="9648" spans="1:4">
      <c r="A9648" s="2" t="s">
        <v>10942</v>
      </c>
      <c r="B9648" s="2">
        <v>0</v>
      </c>
      <c r="C9648" s="2"/>
      <c r="D9648" s="2"/>
    </row>
    <row r="9649" spans="1:4">
      <c r="A9649" s="2" t="s">
        <v>10943</v>
      </c>
      <c r="B9649" s="2">
        <v>0</v>
      </c>
      <c r="C9649" s="2"/>
      <c r="D9649" s="2"/>
    </row>
    <row r="9650" spans="1:4">
      <c r="A9650" s="2" t="s">
        <v>10944</v>
      </c>
      <c r="B9650" s="2">
        <v>0</v>
      </c>
      <c r="C9650" s="2"/>
      <c r="D9650" s="2"/>
    </row>
    <row r="9651" spans="1:4">
      <c r="A9651" s="2" t="s">
        <v>10945</v>
      </c>
      <c r="B9651" s="2">
        <v>0</v>
      </c>
      <c r="C9651" s="2"/>
      <c r="D9651" s="2"/>
    </row>
    <row r="9652" spans="1:4">
      <c r="A9652" s="2" t="s">
        <v>10946</v>
      </c>
      <c r="B9652" s="2">
        <v>0</v>
      </c>
      <c r="C9652" s="2"/>
      <c r="D9652" s="2"/>
    </row>
    <row r="9653" spans="1:4">
      <c r="A9653" s="2" t="s">
        <v>10947</v>
      </c>
      <c r="B9653" s="2">
        <v>0</v>
      </c>
      <c r="C9653" s="2"/>
      <c r="D9653" s="2"/>
    </row>
    <row r="9654" spans="1:4">
      <c r="A9654" s="2" t="s">
        <v>10948</v>
      </c>
      <c r="B9654" s="2">
        <v>0</v>
      </c>
      <c r="C9654" s="2"/>
      <c r="D9654" s="2"/>
    </row>
    <row r="9655" spans="1:4">
      <c r="A9655" s="2" t="s">
        <v>10949</v>
      </c>
      <c r="B9655" s="2">
        <v>0</v>
      </c>
      <c r="C9655" s="2"/>
      <c r="D9655" s="2"/>
    </row>
    <row r="9656" spans="1:4">
      <c r="A9656" s="2" t="s">
        <v>10950</v>
      </c>
      <c r="B9656" s="2">
        <v>0</v>
      </c>
      <c r="C9656" s="2"/>
      <c r="D9656" s="2"/>
    </row>
    <row r="9657" spans="1:4">
      <c r="A9657" s="2" t="s">
        <v>10951</v>
      </c>
      <c r="B9657" s="2">
        <v>0</v>
      </c>
      <c r="C9657" s="2"/>
      <c r="D9657" s="2"/>
    </row>
    <row r="9658" spans="1:4">
      <c r="A9658" s="2" t="s">
        <v>10952</v>
      </c>
      <c r="B9658" s="2">
        <v>0</v>
      </c>
      <c r="C9658" s="2"/>
      <c r="D9658" s="2"/>
    </row>
    <row r="9659" spans="1:4">
      <c r="A9659" s="2" t="s">
        <v>10953</v>
      </c>
      <c r="B9659" s="2">
        <v>0</v>
      </c>
      <c r="C9659" s="2"/>
      <c r="D9659" s="2"/>
    </row>
    <row r="9660" spans="1:4">
      <c r="A9660" s="2" t="s">
        <v>10954</v>
      </c>
      <c r="B9660" s="2">
        <v>0</v>
      </c>
      <c r="C9660" s="2"/>
      <c r="D9660" s="2"/>
    </row>
    <row r="9661" spans="1:4">
      <c r="A9661" s="2" t="s">
        <v>10955</v>
      </c>
      <c r="B9661" s="2">
        <v>0</v>
      </c>
      <c r="C9661" s="2"/>
      <c r="D9661" s="2"/>
    </row>
    <row r="9662" spans="1:4">
      <c r="A9662" s="2" t="s">
        <v>10956</v>
      </c>
      <c r="B9662" s="2">
        <v>0</v>
      </c>
      <c r="C9662" s="2"/>
      <c r="D9662" s="2"/>
    </row>
    <row r="9663" spans="1:4">
      <c r="A9663" s="2" t="s">
        <v>10957</v>
      </c>
      <c r="B9663" s="2">
        <v>0</v>
      </c>
      <c r="C9663" s="2"/>
      <c r="D9663" s="2"/>
    </row>
    <row r="9664" spans="1:4">
      <c r="A9664" s="2" t="s">
        <v>10958</v>
      </c>
      <c r="B9664" s="2">
        <v>0</v>
      </c>
      <c r="C9664" s="2"/>
      <c r="D9664" s="2"/>
    </row>
    <row r="9665" spans="1:4">
      <c r="A9665" s="2" t="s">
        <v>10959</v>
      </c>
      <c r="B9665" s="2">
        <v>0</v>
      </c>
      <c r="C9665" s="2"/>
      <c r="D9665" s="2"/>
    </row>
    <row r="9666" spans="1:4">
      <c r="A9666" s="2" t="s">
        <v>10960</v>
      </c>
      <c r="B9666" s="2">
        <v>0</v>
      </c>
      <c r="C9666" s="2"/>
      <c r="D9666" s="2"/>
    </row>
    <row r="9667" spans="1:4">
      <c r="A9667" s="2" t="s">
        <v>10961</v>
      </c>
      <c r="B9667" s="2">
        <v>0</v>
      </c>
      <c r="C9667" s="2"/>
      <c r="D9667" s="2"/>
    </row>
    <row r="9668" spans="1:4">
      <c r="A9668" s="2" t="s">
        <v>10962</v>
      </c>
      <c r="B9668" s="2">
        <v>0</v>
      </c>
      <c r="C9668" s="2"/>
      <c r="D9668" s="2"/>
    </row>
    <row r="9669" spans="1:4">
      <c r="A9669" s="2" t="s">
        <v>10963</v>
      </c>
      <c r="B9669" s="2">
        <v>0</v>
      </c>
      <c r="C9669" s="2"/>
      <c r="D9669" s="2"/>
    </row>
    <row r="9670" spans="1:4">
      <c r="A9670" s="2" t="s">
        <v>10964</v>
      </c>
      <c r="B9670" s="2">
        <v>0</v>
      </c>
      <c r="C9670" s="2"/>
      <c r="D9670" s="2"/>
    </row>
    <row r="9671" spans="1:4">
      <c r="A9671" s="2" t="s">
        <v>10965</v>
      </c>
      <c r="B9671" s="2">
        <v>0</v>
      </c>
      <c r="C9671" s="2"/>
      <c r="D9671" s="2"/>
    </row>
    <row r="9672" spans="1:4">
      <c r="A9672" s="2" t="s">
        <v>10966</v>
      </c>
      <c r="B9672" s="2">
        <v>0</v>
      </c>
      <c r="C9672" s="2"/>
      <c r="D9672" s="2"/>
    </row>
    <row r="9673" spans="1:4">
      <c r="A9673" s="2" t="s">
        <v>10967</v>
      </c>
      <c r="B9673" s="2">
        <v>0</v>
      </c>
      <c r="C9673" s="2"/>
      <c r="D9673" s="2"/>
    </row>
    <row r="9674" spans="1:4">
      <c r="A9674" s="2" t="s">
        <v>10968</v>
      </c>
      <c r="B9674" s="2">
        <v>0</v>
      </c>
      <c r="C9674" s="2"/>
      <c r="D9674" s="2"/>
    </row>
    <row r="9675" spans="1:4">
      <c r="A9675" s="2" t="s">
        <v>10969</v>
      </c>
      <c r="B9675" s="2">
        <v>0</v>
      </c>
      <c r="C9675" s="2"/>
      <c r="D9675" s="2"/>
    </row>
    <row r="9676" spans="1:4">
      <c r="A9676" s="2" t="s">
        <v>10970</v>
      </c>
      <c r="B9676" s="2">
        <v>0</v>
      </c>
      <c r="C9676" s="2"/>
      <c r="D9676" s="2"/>
    </row>
    <row r="9677" spans="1:4">
      <c r="A9677" s="2" t="s">
        <v>10971</v>
      </c>
      <c r="B9677" s="2">
        <v>0</v>
      </c>
      <c r="C9677" s="2"/>
      <c r="D9677" s="2"/>
    </row>
    <row r="9678" spans="1:4">
      <c r="A9678" s="2" t="s">
        <v>10972</v>
      </c>
      <c r="B9678" s="2">
        <v>0</v>
      </c>
      <c r="C9678" s="2"/>
      <c r="D9678" s="2"/>
    </row>
    <row r="9679" spans="1:4">
      <c r="A9679" s="2" t="s">
        <v>10973</v>
      </c>
      <c r="B9679" s="2">
        <v>0</v>
      </c>
      <c r="C9679" s="2"/>
      <c r="D9679" s="2"/>
    </row>
    <row r="9680" spans="1:4">
      <c r="A9680" s="2" t="s">
        <v>10974</v>
      </c>
      <c r="B9680" s="2">
        <v>0</v>
      </c>
      <c r="C9680" s="2"/>
      <c r="D9680" s="2"/>
    </row>
    <row r="9681" spans="1:4">
      <c r="A9681" s="2" t="s">
        <v>10975</v>
      </c>
      <c r="B9681" s="2">
        <v>0</v>
      </c>
      <c r="C9681" s="2"/>
      <c r="D9681" s="2"/>
    </row>
    <row r="9682" spans="1:4">
      <c r="A9682" s="2" t="s">
        <v>10976</v>
      </c>
      <c r="B9682" s="2">
        <v>0</v>
      </c>
      <c r="C9682" s="2"/>
      <c r="D9682" s="2"/>
    </row>
    <row r="9683" spans="1:4">
      <c r="A9683" s="2" t="s">
        <v>10977</v>
      </c>
      <c r="B9683" s="2">
        <v>0</v>
      </c>
      <c r="C9683" s="2"/>
      <c r="D9683" s="2"/>
    </row>
    <row r="9684" spans="1:4">
      <c r="A9684" s="2" t="s">
        <v>10978</v>
      </c>
      <c r="B9684" s="2">
        <v>0</v>
      </c>
      <c r="C9684" s="2"/>
      <c r="D9684" s="2"/>
    </row>
    <row r="9685" spans="1:4">
      <c r="A9685" s="2" t="s">
        <v>10979</v>
      </c>
      <c r="B9685" s="2">
        <v>0</v>
      </c>
      <c r="C9685" s="2"/>
      <c r="D9685" s="2"/>
    </row>
    <row r="9686" spans="1:4">
      <c r="A9686" s="2" t="s">
        <v>10980</v>
      </c>
      <c r="B9686" s="2">
        <v>0</v>
      </c>
      <c r="C9686" s="2"/>
      <c r="D9686" s="2"/>
    </row>
    <row r="9687" spans="1:4">
      <c r="A9687" s="2" t="s">
        <v>10981</v>
      </c>
      <c r="B9687" s="2">
        <v>0</v>
      </c>
      <c r="C9687" s="2"/>
      <c r="D9687" s="2"/>
    </row>
    <row r="9688" spans="1:4">
      <c r="A9688" s="2" t="s">
        <v>10982</v>
      </c>
      <c r="B9688" s="2">
        <v>0</v>
      </c>
      <c r="C9688" s="2"/>
      <c r="D9688" s="2"/>
    </row>
    <row r="9689" spans="1:4">
      <c r="A9689" s="2" t="s">
        <v>10983</v>
      </c>
      <c r="B9689" s="2">
        <v>0</v>
      </c>
      <c r="C9689" s="2"/>
      <c r="D9689" s="2"/>
    </row>
    <row r="9690" spans="1:4">
      <c r="A9690" s="2" t="s">
        <v>10984</v>
      </c>
      <c r="B9690" s="2">
        <v>0</v>
      </c>
      <c r="C9690" s="2"/>
      <c r="D9690" s="2"/>
    </row>
    <row r="9691" spans="1:4">
      <c r="A9691" s="2" t="s">
        <v>10985</v>
      </c>
      <c r="B9691" s="2">
        <v>0</v>
      </c>
      <c r="C9691" s="2"/>
      <c r="D9691" s="2"/>
    </row>
    <row r="9692" spans="1:4">
      <c r="A9692" s="2" t="s">
        <v>10986</v>
      </c>
      <c r="B9692" s="2">
        <v>0</v>
      </c>
      <c r="C9692" s="2"/>
      <c r="D9692" s="2"/>
    </row>
    <row r="9693" spans="1:4">
      <c r="A9693" s="2" t="s">
        <v>10987</v>
      </c>
      <c r="B9693" s="2">
        <v>0</v>
      </c>
      <c r="C9693" s="2"/>
      <c r="D9693" s="2"/>
    </row>
    <row r="9694" spans="1:4">
      <c r="A9694" s="2" t="s">
        <v>10988</v>
      </c>
      <c r="B9694" s="2">
        <v>0</v>
      </c>
      <c r="C9694" s="2"/>
      <c r="D9694" s="2"/>
    </row>
    <row r="9695" spans="1:4">
      <c r="A9695" s="2" t="s">
        <v>10989</v>
      </c>
      <c r="B9695" s="2">
        <v>0</v>
      </c>
      <c r="C9695" s="2"/>
      <c r="D9695" s="2"/>
    </row>
    <row r="9696" spans="1:4">
      <c r="A9696" s="2" t="s">
        <v>10990</v>
      </c>
      <c r="B9696" s="2">
        <v>0</v>
      </c>
      <c r="C9696" s="2"/>
      <c r="D9696" s="2"/>
    </row>
    <row r="9697" spans="1:4">
      <c r="A9697" s="2" t="s">
        <v>10991</v>
      </c>
      <c r="B9697" s="2">
        <v>0</v>
      </c>
      <c r="C9697" s="2"/>
      <c r="D9697" s="2"/>
    </row>
    <row r="9698" spans="1:4">
      <c r="A9698" s="2" t="s">
        <v>10992</v>
      </c>
      <c r="B9698" s="2">
        <v>0</v>
      </c>
      <c r="C9698" s="2"/>
      <c r="D9698" s="2"/>
    </row>
    <row r="9699" spans="1:4">
      <c r="A9699" s="2" t="s">
        <v>10993</v>
      </c>
      <c r="B9699" s="2">
        <v>0</v>
      </c>
      <c r="C9699" s="2"/>
      <c r="D9699" s="2"/>
    </row>
    <row r="9700" spans="1:4">
      <c r="A9700" s="2" t="s">
        <v>10994</v>
      </c>
      <c r="B9700" s="2">
        <v>0</v>
      </c>
      <c r="C9700" s="2"/>
      <c r="D9700" s="2"/>
    </row>
    <row r="9701" spans="1:4">
      <c r="A9701" s="2" t="s">
        <v>10995</v>
      </c>
      <c r="B9701" s="2">
        <v>0</v>
      </c>
      <c r="C9701" s="2"/>
      <c r="D9701" s="2"/>
    </row>
    <row r="9702" spans="1:4">
      <c r="A9702" s="2" t="s">
        <v>10996</v>
      </c>
      <c r="B9702" s="2">
        <v>0</v>
      </c>
      <c r="C9702" s="2"/>
      <c r="D9702" s="2"/>
    </row>
    <row r="9703" spans="1:4">
      <c r="A9703" s="2" t="s">
        <v>10997</v>
      </c>
      <c r="B9703" s="2">
        <v>0</v>
      </c>
      <c r="C9703" s="2"/>
      <c r="D9703" s="2"/>
    </row>
    <row r="9704" spans="1:4">
      <c r="A9704" s="2" t="s">
        <v>10998</v>
      </c>
      <c r="B9704" s="2">
        <v>0</v>
      </c>
      <c r="C9704" s="2"/>
      <c r="D9704" s="2"/>
    </row>
    <row r="9705" spans="1:4">
      <c r="A9705" s="2" t="s">
        <v>10999</v>
      </c>
      <c r="B9705" s="2">
        <v>0</v>
      </c>
      <c r="C9705" s="2"/>
      <c r="D9705" s="2"/>
    </row>
    <row r="9706" spans="1:4">
      <c r="A9706" s="2" t="s">
        <v>11000</v>
      </c>
      <c r="B9706" s="2">
        <v>0</v>
      </c>
      <c r="C9706" s="2"/>
      <c r="D9706" s="2"/>
    </row>
    <row r="9707" spans="1:4">
      <c r="A9707" s="2" t="s">
        <v>11001</v>
      </c>
      <c r="B9707" s="2">
        <v>0</v>
      </c>
      <c r="C9707" s="2"/>
      <c r="D9707" s="2"/>
    </row>
    <row r="9708" spans="1:4">
      <c r="A9708" s="2" t="s">
        <v>11002</v>
      </c>
      <c r="B9708" s="2">
        <v>0</v>
      </c>
      <c r="C9708" s="2"/>
      <c r="D9708" s="2"/>
    </row>
    <row r="9709" spans="1:4">
      <c r="A9709" s="2" t="s">
        <v>11003</v>
      </c>
      <c r="B9709" s="2">
        <v>0</v>
      </c>
      <c r="C9709" s="2"/>
      <c r="D9709" s="2"/>
    </row>
    <row r="9710" spans="1:4">
      <c r="A9710" s="2" t="s">
        <v>11004</v>
      </c>
      <c r="B9710" s="2">
        <v>0</v>
      </c>
      <c r="C9710" s="2"/>
      <c r="D9710" s="2"/>
    </row>
    <row r="9711" spans="1:4">
      <c r="A9711" s="2" t="s">
        <v>11005</v>
      </c>
      <c r="B9711" s="2">
        <v>0</v>
      </c>
      <c r="C9711" s="2"/>
      <c r="D9711" s="2"/>
    </row>
    <row r="9712" spans="1:4">
      <c r="A9712" s="2" t="s">
        <v>11006</v>
      </c>
      <c r="B9712" s="2">
        <v>0</v>
      </c>
      <c r="C9712" s="2"/>
      <c r="D9712" s="2"/>
    </row>
    <row r="9713" spans="1:4">
      <c r="A9713" s="2" t="s">
        <v>11007</v>
      </c>
      <c r="B9713" s="2">
        <v>0</v>
      </c>
      <c r="C9713" s="2"/>
      <c r="D9713" s="2"/>
    </row>
    <row r="9714" spans="1:4">
      <c r="A9714" s="2" t="s">
        <v>11008</v>
      </c>
      <c r="B9714" s="2">
        <v>0</v>
      </c>
      <c r="C9714" s="2"/>
      <c r="D9714" s="2"/>
    </row>
    <row r="9715" spans="1:4">
      <c r="A9715" s="2" t="s">
        <v>11009</v>
      </c>
      <c r="B9715" s="2">
        <v>0</v>
      </c>
      <c r="C9715" s="2"/>
      <c r="D9715" s="2" t="s">
        <v>11010</v>
      </c>
    </row>
    <row r="9716" spans="1:4">
      <c r="A9716" s="2" t="s">
        <v>11011</v>
      </c>
      <c r="B9716" s="2">
        <v>0</v>
      </c>
      <c r="C9716" s="2"/>
      <c r="D9716" s="2"/>
    </row>
    <row r="9717" spans="1:4">
      <c r="A9717" s="2" t="s">
        <v>11012</v>
      </c>
      <c r="B9717" s="2">
        <v>0</v>
      </c>
      <c r="C9717" s="2"/>
      <c r="D9717" s="2"/>
    </row>
    <row r="9718" spans="1:4">
      <c r="A9718" s="2" t="s">
        <v>11013</v>
      </c>
      <c r="B9718" s="2">
        <v>0</v>
      </c>
      <c r="C9718" s="2"/>
      <c r="D9718" s="2"/>
    </row>
    <row r="9719" spans="1:4">
      <c r="A9719" s="2" t="s">
        <v>11014</v>
      </c>
      <c r="B9719" s="2">
        <v>0</v>
      </c>
      <c r="C9719" s="2"/>
      <c r="D9719" s="2"/>
    </row>
    <row r="9720" spans="1:4">
      <c r="A9720" s="2" t="s">
        <v>11015</v>
      </c>
      <c r="B9720" s="2">
        <v>0</v>
      </c>
      <c r="C9720" s="2"/>
      <c r="D9720" s="2"/>
    </row>
    <row r="9721" spans="1:4">
      <c r="A9721" s="2" t="s">
        <v>11016</v>
      </c>
      <c r="B9721" s="2">
        <v>0</v>
      </c>
      <c r="C9721" s="2"/>
      <c r="D9721" s="2"/>
    </row>
    <row r="9722" spans="1:4">
      <c r="A9722" s="2" t="s">
        <v>11017</v>
      </c>
      <c r="B9722" s="2">
        <v>0</v>
      </c>
      <c r="C9722" s="2"/>
      <c r="D9722" s="2"/>
    </row>
    <row r="9723" spans="1:4">
      <c r="A9723" s="2" t="s">
        <v>11018</v>
      </c>
      <c r="B9723" s="2">
        <v>0</v>
      </c>
      <c r="C9723" s="2"/>
      <c r="D9723" s="2"/>
    </row>
    <row r="9724" spans="1:4">
      <c r="A9724" s="2" t="s">
        <v>11019</v>
      </c>
      <c r="B9724" s="2">
        <v>0</v>
      </c>
      <c r="C9724" s="2"/>
      <c r="D9724" s="2"/>
    </row>
    <row r="9725" spans="1:4">
      <c r="A9725" s="2" t="s">
        <v>11020</v>
      </c>
      <c r="B9725" s="2">
        <v>0</v>
      </c>
      <c r="C9725" s="2"/>
      <c r="D9725" s="2"/>
    </row>
    <row r="9726" spans="1:4">
      <c r="A9726" s="2" t="s">
        <v>11021</v>
      </c>
      <c r="B9726" s="2">
        <v>0</v>
      </c>
      <c r="C9726" s="2"/>
      <c r="D9726" s="2"/>
    </row>
    <row r="9727" spans="1:4">
      <c r="A9727" s="2" t="s">
        <v>11022</v>
      </c>
      <c r="B9727" s="2">
        <v>0</v>
      </c>
      <c r="C9727" s="2"/>
      <c r="D9727" s="2"/>
    </row>
    <row r="9728" spans="1:4">
      <c r="A9728" s="2" t="s">
        <v>11023</v>
      </c>
      <c r="B9728" s="2">
        <v>0</v>
      </c>
      <c r="C9728" s="2"/>
      <c r="D9728" s="2"/>
    </row>
    <row r="9729" spans="1:4">
      <c r="A9729" s="2" t="s">
        <v>11024</v>
      </c>
      <c r="B9729" s="2">
        <v>0</v>
      </c>
      <c r="C9729" s="2"/>
      <c r="D9729" s="2"/>
    </row>
    <row r="9730" spans="1:4">
      <c r="A9730" s="2" t="s">
        <v>11025</v>
      </c>
      <c r="B9730" s="2">
        <v>0</v>
      </c>
      <c r="C9730" s="2"/>
      <c r="D9730" s="2"/>
    </row>
    <row r="9731" spans="1:4">
      <c r="A9731" s="2" t="s">
        <v>11026</v>
      </c>
      <c r="B9731" s="2">
        <v>0</v>
      </c>
      <c r="C9731" s="2"/>
      <c r="D9731" s="2"/>
    </row>
    <row r="9732" spans="1:4">
      <c r="A9732" s="2" t="s">
        <v>11027</v>
      </c>
      <c r="B9732" s="2">
        <v>0</v>
      </c>
      <c r="C9732" s="2"/>
      <c r="D9732" s="2"/>
    </row>
    <row r="9733" spans="1:4">
      <c r="A9733" s="2" t="s">
        <v>11028</v>
      </c>
      <c r="B9733" s="2">
        <v>0</v>
      </c>
      <c r="C9733" s="2"/>
      <c r="D9733" s="2"/>
    </row>
    <row r="9734" spans="1:4">
      <c r="A9734" s="2" t="s">
        <v>11029</v>
      </c>
      <c r="B9734" s="2">
        <v>0</v>
      </c>
      <c r="C9734" s="2"/>
      <c r="D9734" s="2"/>
    </row>
    <row r="9735" spans="1:4">
      <c r="A9735" s="2" t="s">
        <v>11030</v>
      </c>
      <c r="B9735" s="2">
        <v>0</v>
      </c>
      <c r="C9735" s="2"/>
      <c r="D9735" s="2"/>
    </row>
    <row r="9736" spans="1:4">
      <c r="A9736" s="2" t="s">
        <v>11031</v>
      </c>
      <c r="B9736" s="2">
        <v>0</v>
      </c>
      <c r="C9736" s="2"/>
      <c r="D9736" s="2"/>
    </row>
    <row r="9737" spans="1:4">
      <c r="A9737" s="2" t="s">
        <v>11032</v>
      </c>
      <c r="B9737" s="2">
        <v>0</v>
      </c>
      <c r="C9737" s="2"/>
      <c r="D9737" s="2"/>
    </row>
    <row r="9738" spans="1:4">
      <c r="A9738" s="2" t="s">
        <v>11033</v>
      </c>
      <c r="B9738" s="2">
        <v>0</v>
      </c>
      <c r="C9738" s="2"/>
      <c r="D9738" s="2"/>
    </row>
    <row r="9739" spans="1:4">
      <c r="A9739" s="2" t="s">
        <v>11034</v>
      </c>
      <c r="B9739" s="2">
        <v>0</v>
      </c>
      <c r="C9739" s="2"/>
      <c r="D9739" s="2"/>
    </row>
    <row r="9740" spans="1:4">
      <c r="A9740" s="2" t="s">
        <v>11035</v>
      </c>
      <c r="B9740" s="2">
        <v>0</v>
      </c>
      <c r="C9740" s="2"/>
      <c r="D9740" s="2"/>
    </row>
    <row r="9741" spans="1:4">
      <c r="A9741" s="2" t="s">
        <v>11036</v>
      </c>
      <c r="B9741" s="2">
        <v>0</v>
      </c>
      <c r="C9741" s="2"/>
      <c r="D9741" s="2"/>
    </row>
    <row r="9742" spans="1:4">
      <c r="A9742" s="2" t="s">
        <v>11037</v>
      </c>
      <c r="B9742" s="2">
        <v>0</v>
      </c>
      <c r="C9742" s="2"/>
      <c r="D9742" s="2"/>
    </row>
    <row r="9743" spans="1:4">
      <c r="A9743" s="2" t="s">
        <v>11038</v>
      </c>
      <c r="B9743" s="2">
        <v>0</v>
      </c>
      <c r="C9743" s="2"/>
      <c r="D9743" s="2"/>
    </row>
    <row r="9744" spans="1:4">
      <c r="A9744" s="2" t="s">
        <v>11039</v>
      </c>
      <c r="B9744" s="2">
        <v>0</v>
      </c>
      <c r="C9744" s="2"/>
      <c r="D9744" s="2"/>
    </row>
    <row r="9745" spans="1:4">
      <c r="A9745" s="2" t="s">
        <v>11040</v>
      </c>
      <c r="B9745" s="2">
        <v>0</v>
      </c>
      <c r="C9745" s="2"/>
      <c r="D9745" s="2"/>
    </row>
    <row r="9746" spans="1:4">
      <c r="A9746" s="2" t="s">
        <v>11041</v>
      </c>
      <c r="B9746" s="2">
        <v>0</v>
      </c>
      <c r="C9746" s="2"/>
      <c r="D9746" s="2"/>
    </row>
    <row r="9747" spans="1:4">
      <c r="A9747" s="2" t="s">
        <v>11042</v>
      </c>
      <c r="B9747" s="2">
        <v>0</v>
      </c>
      <c r="C9747" s="2"/>
      <c r="D9747" s="2"/>
    </row>
    <row r="9748" spans="1:4">
      <c r="A9748" s="2" t="s">
        <v>11043</v>
      </c>
      <c r="B9748" s="2">
        <v>0</v>
      </c>
      <c r="C9748" s="2"/>
      <c r="D9748" s="2"/>
    </row>
    <row r="9749" spans="1:4">
      <c r="A9749" s="2" t="s">
        <v>11044</v>
      </c>
      <c r="B9749" s="2">
        <v>0</v>
      </c>
      <c r="C9749" s="2"/>
      <c r="D9749" s="2"/>
    </row>
    <row r="9750" spans="1:4">
      <c r="A9750" s="2" t="s">
        <v>11045</v>
      </c>
      <c r="B9750" s="2">
        <v>0</v>
      </c>
      <c r="C9750" s="2"/>
      <c r="D9750" s="2"/>
    </row>
    <row r="9751" spans="1:4">
      <c r="A9751" s="2" t="s">
        <v>11046</v>
      </c>
      <c r="B9751" s="2">
        <v>0</v>
      </c>
      <c r="C9751" s="2"/>
      <c r="D9751" s="2"/>
    </row>
    <row r="9752" spans="1:4">
      <c r="A9752" s="2" t="s">
        <v>11047</v>
      </c>
      <c r="B9752" s="2">
        <v>0</v>
      </c>
      <c r="C9752" s="2"/>
      <c r="D9752" s="2"/>
    </row>
    <row r="9753" spans="1:4">
      <c r="A9753" s="2" t="s">
        <v>11048</v>
      </c>
      <c r="B9753" s="2">
        <v>0</v>
      </c>
      <c r="C9753" s="2"/>
      <c r="D9753" s="2"/>
    </row>
    <row r="9754" spans="1:4">
      <c r="A9754" s="2" t="s">
        <v>11049</v>
      </c>
      <c r="B9754" s="2">
        <v>0</v>
      </c>
      <c r="C9754" s="2"/>
      <c r="D9754" s="2"/>
    </row>
    <row r="9755" spans="1:4">
      <c r="A9755" s="2" t="s">
        <v>11050</v>
      </c>
      <c r="B9755" s="2">
        <v>0</v>
      </c>
      <c r="C9755" s="2"/>
      <c r="D9755" s="2"/>
    </row>
    <row r="9756" spans="1:4">
      <c r="A9756" s="2" t="s">
        <v>11051</v>
      </c>
      <c r="B9756" s="2">
        <v>0</v>
      </c>
      <c r="C9756" s="2"/>
      <c r="D9756" s="2"/>
    </row>
    <row r="9757" spans="1:4">
      <c r="A9757" s="2" t="s">
        <v>11052</v>
      </c>
      <c r="B9757" s="2">
        <v>0</v>
      </c>
      <c r="C9757" s="2"/>
      <c r="D9757" s="2"/>
    </row>
    <row r="9758" spans="1:4">
      <c r="A9758" s="2" t="s">
        <v>11053</v>
      </c>
      <c r="B9758" s="2">
        <v>0</v>
      </c>
      <c r="C9758" s="2"/>
      <c r="D9758" s="2"/>
    </row>
    <row r="9759" spans="1:4">
      <c r="A9759" s="2" t="s">
        <v>11054</v>
      </c>
      <c r="B9759" s="2">
        <v>0</v>
      </c>
      <c r="C9759" s="2"/>
      <c r="D9759" s="2"/>
    </row>
    <row r="9760" spans="1:4">
      <c r="A9760" s="2" t="s">
        <v>11055</v>
      </c>
      <c r="B9760" s="2">
        <v>0</v>
      </c>
      <c r="C9760" s="2"/>
      <c r="D9760" s="2"/>
    </row>
    <row r="9761" spans="1:4">
      <c r="A9761" s="2" t="s">
        <v>11056</v>
      </c>
      <c r="B9761" s="2">
        <v>0</v>
      </c>
      <c r="C9761" s="2"/>
      <c r="D9761" s="2"/>
    </row>
    <row r="9762" spans="1:4">
      <c r="A9762" s="2" t="s">
        <v>11057</v>
      </c>
      <c r="B9762" s="2">
        <v>0</v>
      </c>
      <c r="C9762" s="2"/>
      <c r="D9762" s="2"/>
    </row>
    <row r="9763" spans="1:4">
      <c r="A9763" s="2" t="s">
        <v>11058</v>
      </c>
      <c r="B9763" s="2">
        <v>0</v>
      </c>
      <c r="C9763" s="2"/>
      <c r="D9763" s="2"/>
    </row>
    <row r="9764" spans="1:4">
      <c r="A9764" s="2" t="s">
        <v>11059</v>
      </c>
      <c r="B9764" s="2">
        <v>0</v>
      </c>
      <c r="C9764" s="2"/>
      <c r="D9764" s="2"/>
    </row>
    <row r="9765" spans="1:4">
      <c r="A9765" s="2" t="s">
        <v>11060</v>
      </c>
      <c r="B9765" s="2">
        <v>0</v>
      </c>
      <c r="C9765" s="2"/>
      <c r="D9765" s="2"/>
    </row>
    <row r="9766" spans="1:4">
      <c r="A9766" s="2" t="s">
        <v>11061</v>
      </c>
      <c r="B9766" s="2">
        <v>0</v>
      </c>
      <c r="C9766" s="2"/>
      <c r="D9766" s="2"/>
    </row>
    <row r="9767" spans="1:4">
      <c r="A9767" s="2" t="s">
        <v>11062</v>
      </c>
      <c r="B9767" s="2">
        <v>0</v>
      </c>
      <c r="C9767" s="2"/>
      <c r="D9767" s="2" t="s">
        <v>790</v>
      </c>
    </row>
    <row r="9768" spans="1:4">
      <c r="A9768" s="2" t="s">
        <v>11063</v>
      </c>
      <c r="B9768" s="2">
        <v>0</v>
      </c>
      <c r="C9768" s="2"/>
      <c r="D9768" s="2"/>
    </row>
    <row r="9769" spans="1:4">
      <c r="A9769" s="2" t="s">
        <v>11064</v>
      </c>
      <c r="B9769" s="2">
        <v>0</v>
      </c>
      <c r="C9769" s="2"/>
      <c r="D9769" s="2"/>
    </row>
    <row r="9770" spans="1:4">
      <c r="A9770" s="2" t="s">
        <v>11065</v>
      </c>
      <c r="B9770" s="2">
        <v>0</v>
      </c>
      <c r="C9770" s="2"/>
      <c r="D9770" s="2"/>
    </row>
    <row r="9771" spans="1:4">
      <c r="A9771" s="2" t="s">
        <v>11066</v>
      </c>
      <c r="B9771" s="2">
        <v>0</v>
      </c>
      <c r="C9771" s="2"/>
      <c r="D9771" s="2"/>
    </row>
    <row r="9772" spans="1:4">
      <c r="A9772" s="2" t="s">
        <v>11067</v>
      </c>
      <c r="B9772" s="2">
        <v>0</v>
      </c>
      <c r="C9772" s="2"/>
      <c r="D9772" s="2"/>
    </row>
    <row r="9773" spans="1:4">
      <c r="A9773" s="2" t="s">
        <v>11068</v>
      </c>
      <c r="B9773" s="2">
        <v>0</v>
      </c>
      <c r="C9773" s="2"/>
      <c r="D9773" s="2"/>
    </row>
    <row r="9774" spans="1:4">
      <c r="A9774" s="2" t="s">
        <v>11069</v>
      </c>
      <c r="B9774" s="2">
        <v>0</v>
      </c>
      <c r="C9774" s="2"/>
      <c r="D9774" s="2"/>
    </row>
    <row r="9775" spans="1:4">
      <c r="A9775" s="2" t="s">
        <v>11070</v>
      </c>
      <c r="B9775" s="2">
        <v>0</v>
      </c>
      <c r="C9775" s="2"/>
      <c r="D9775" s="2"/>
    </row>
    <row r="9776" spans="1:4">
      <c r="A9776" s="2" t="s">
        <v>11071</v>
      </c>
      <c r="B9776" s="2">
        <v>0</v>
      </c>
      <c r="C9776" s="2"/>
      <c r="D9776" s="2"/>
    </row>
    <row r="9777" spans="1:4">
      <c r="A9777" s="2" t="s">
        <v>11072</v>
      </c>
      <c r="B9777" s="2">
        <v>0</v>
      </c>
      <c r="C9777" s="2"/>
      <c r="D9777" s="2"/>
    </row>
    <row r="9778" spans="1:4">
      <c r="A9778" s="2" t="s">
        <v>11073</v>
      </c>
      <c r="B9778" s="2">
        <v>0</v>
      </c>
      <c r="C9778" s="2"/>
      <c r="D9778" s="2"/>
    </row>
    <row r="9779" spans="1:4">
      <c r="A9779" s="2" t="s">
        <v>11074</v>
      </c>
      <c r="B9779" s="2">
        <v>0</v>
      </c>
      <c r="C9779" s="2"/>
      <c r="D9779" s="2"/>
    </row>
    <row r="9780" spans="1:4">
      <c r="A9780" s="2" t="s">
        <v>11075</v>
      </c>
      <c r="B9780" s="2">
        <v>0</v>
      </c>
      <c r="C9780" s="2"/>
      <c r="D9780" s="2"/>
    </row>
    <row r="9781" spans="1:4">
      <c r="A9781" s="2" t="s">
        <v>11076</v>
      </c>
      <c r="B9781" s="2">
        <v>0</v>
      </c>
      <c r="C9781" s="2"/>
      <c r="D9781" s="2"/>
    </row>
    <row r="9782" spans="1:4">
      <c r="A9782" s="2" t="s">
        <v>11077</v>
      </c>
      <c r="B9782" s="2">
        <v>0</v>
      </c>
      <c r="C9782" s="2"/>
      <c r="D9782" s="2" t="s">
        <v>1442</v>
      </c>
    </row>
    <row r="9783" spans="1:4">
      <c r="A9783" s="2" t="s">
        <v>11078</v>
      </c>
      <c r="B9783" s="2">
        <v>0</v>
      </c>
      <c r="C9783" s="2"/>
      <c r="D9783" s="2"/>
    </row>
    <row r="9784" spans="1:4">
      <c r="A9784" s="2" t="s">
        <v>11079</v>
      </c>
      <c r="B9784" s="2">
        <v>0</v>
      </c>
      <c r="C9784" s="2"/>
      <c r="D9784" s="2"/>
    </row>
    <row r="9785" spans="1:4">
      <c r="A9785" s="2" t="s">
        <v>11080</v>
      </c>
      <c r="B9785" s="2">
        <v>0</v>
      </c>
      <c r="C9785" s="2"/>
      <c r="D9785" s="2"/>
    </row>
    <row r="9786" spans="1:4">
      <c r="A9786" s="2" t="s">
        <v>11081</v>
      </c>
      <c r="B9786" s="2">
        <v>0</v>
      </c>
      <c r="C9786" s="2"/>
      <c r="D9786" s="2"/>
    </row>
    <row r="9787" spans="1:4">
      <c r="A9787" s="2" t="s">
        <v>11082</v>
      </c>
      <c r="B9787" s="2">
        <v>0</v>
      </c>
      <c r="C9787" s="2"/>
      <c r="D9787" s="2" t="s">
        <v>11083</v>
      </c>
    </row>
    <row r="9788" spans="1:4">
      <c r="A9788" s="2" t="s">
        <v>11084</v>
      </c>
      <c r="B9788" s="2">
        <v>0</v>
      </c>
      <c r="C9788" s="2"/>
      <c r="D9788" s="2"/>
    </row>
    <row r="9789" spans="1:4">
      <c r="A9789" s="2" t="s">
        <v>11085</v>
      </c>
      <c r="B9789" s="2">
        <v>0</v>
      </c>
      <c r="C9789" s="2"/>
      <c r="D9789" s="2"/>
    </row>
    <row r="9790" spans="1:4">
      <c r="A9790" s="2" t="s">
        <v>11086</v>
      </c>
      <c r="B9790" s="2">
        <v>0</v>
      </c>
      <c r="C9790" s="2"/>
      <c r="D9790" s="2" t="s">
        <v>11087</v>
      </c>
    </row>
    <row r="9791" spans="1:4">
      <c r="A9791" s="2" t="s">
        <v>11088</v>
      </c>
      <c r="B9791" s="2">
        <v>0</v>
      </c>
      <c r="C9791" s="2"/>
      <c r="D9791" s="2" t="s">
        <v>11089</v>
      </c>
    </row>
    <row r="9792" spans="1:4">
      <c r="A9792" s="2" t="s">
        <v>11090</v>
      </c>
      <c r="B9792" s="2">
        <v>0</v>
      </c>
      <c r="C9792" s="2"/>
      <c r="D9792" s="2" t="s">
        <v>11091</v>
      </c>
    </row>
    <row r="9793" spans="1:4">
      <c r="A9793" s="2" t="s">
        <v>11092</v>
      </c>
      <c r="B9793" s="2">
        <v>0</v>
      </c>
      <c r="C9793" s="2"/>
      <c r="D9793" s="2" t="s">
        <v>11093</v>
      </c>
    </row>
    <row r="9794" spans="1:4">
      <c r="A9794" s="2" t="s">
        <v>11094</v>
      </c>
      <c r="B9794" s="2">
        <v>0</v>
      </c>
      <c r="C9794" s="2"/>
      <c r="D9794" s="2" t="s">
        <v>441</v>
      </c>
    </row>
    <row r="9795" spans="1:4">
      <c r="A9795" s="2" t="s">
        <v>11095</v>
      </c>
      <c r="B9795" s="2">
        <v>0</v>
      </c>
      <c r="C9795" s="2"/>
      <c r="D9795" s="2"/>
    </row>
    <row r="9796" spans="1:4">
      <c r="A9796" s="2" t="s">
        <v>11096</v>
      </c>
      <c r="B9796" s="2">
        <v>0</v>
      </c>
      <c r="C9796" s="2"/>
      <c r="D9796" s="2"/>
    </row>
    <row r="9797" spans="1:4">
      <c r="A9797" s="2" t="s">
        <v>11097</v>
      </c>
      <c r="B9797" s="2">
        <v>0</v>
      </c>
      <c r="C9797" s="2"/>
      <c r="D9797" s="2" t="s">
        <v>11098</v>
      </c>
    </row>
    <row r="9798" spans="1:4">
      <c r="A9798" s="2" t="s">
        <v>11099</v>
      </c>
      <c r="B9798" s="2">
        <v>0</v>
      </c>
      <c r="C9798" s="2"/>
      <c r="D9798" s="2" t="s">
        <v>11100</v>
      </c>
    </row>
    <row r="9799" spans="1:4">
      <c r="A9799" s="2" t="s">
        <v>11101</v>
      </c>
      <c r="B9799" s="2">
        <v>0</v>
      </c>
      <c r="C9799" s="2"/>
      <c r="D9799" s="2" t="s">
        <v>505</v>
      </c>
    </row>
    <row r="9800" spans="1:4">
      <c r="A9800" s="2" t="s">
        <v>11102</v>
      </c>
      <c r="B9800" s="2">
        <v>0</v>
      </c>
      <c r="C9800" s="2"/>
      <c r="D9800" s="2" t="s">
        <v>505</v>
      </c>
    </row>
    <row r="9801" spans="1:4">
      <c r="A9801" s="2" t="s">
        <v>11103</v>
      </c>
      <c r="B9801" s="2">
        <v>0</v>
      </c>
      <c r="C9801" s="2"/>
      <c r="D9801" s="2" t="s">
        <v>536</v>
      </c>
    </row>
    <row r="9802" spans="1:4">
      <c r="A9802" s="2" t="s">
        <v>11104</v>
      </c>
      <c r="B9802" s="2">
        <v>0</v>
      </c>
      <c r="C9802" s="2"/>
      <c r="D9802" s="2"/>
    </row>
    <row r="9803" spans="1:4">
      <c r="A9803" s="2" t="s">
        <v>11105</v>
      </c>
      <c r="B9803" s="2">
        <v>0</v>
      </c>
      <c r="C9803" s="2"/>
      <c r="D9803" s="2" t="s">
        <v>790</v>
      </c>
    </row>
    <row r="9804" spans="1:4">
      <c r="A9804" s="2" t="s">
        <v>11106</v>
      </c>
      <c r="B9804" s="2">
        <v>0</v>
      </c>
      <c r="C9804" s="2"/>
      <c r="D9804" s="2" t="s">
        <v>801</v>
      </c>
    </row>
    <row r="9805" spans="1:4">
      <c r="A9805" s="2" t="s">
        <v>11107</v>
      </c>
      <c r="B9805" s="2">
        <v>0</v>
      </c>
      <c r="C9805" s="2"/>
      <c r="D9805" s="2" t="s">
        <v>11108</v>
      </c>
    </row>
    <row r="9806" spans="1:4">
      <c r="A9806" s="2" t="s">
        <v>11109</v>
      </c>
      <c r="B9806" s="2">
        <v>0</v>
      </c>
      <c r="C9806" s="2"/>
      <c r="D9806" s="2" t="s">
        <v>11110</v>
      </c>
    </row>
    <row r="9807" spans="1:4">
      <c r="A9807" s="2" t="s">
        <v>11111</v>
      </c>
      <c r="B9807" s="2">
        <v>0</v>
      </c>
      <c r="C9807" s="2"/>
      <c r="D9807" s="2" t="s">
        <v>11112</v>
      </c>
    </row>
    <row r="9808" spans="1:4">
      <c r="A9808" s="2" t="s">
        <v>11113</v>
      </c>
      <c r="B9808" s="2">
        <v>0</v>
      </c>
      <c r="C9808" s="2"/>
      <c r="D9808" s="2" t="s">
        <v>11114</v>
      </c>
    </row>
    <row r="9809" spans="1:4">
      <c r="A9809" s="2" t="s">
        <v>11115</v>
      </c>
      <c r="B9809" s="2">
        <v>0</v>
      </c>
      <c r="C9809" s="2"/>
      <c r="D9809" s="2" t="s">
        <v>1170</v>
      </c>
    </row>
    <row r="9810" spans="1:4">
      <c r="A9810" s="2" t="s">
        <v>11116</v>
      </c>
      <c r="B9810" s="2">
        <v>0</v>
      </c>
      <c r="C9810" s="2"/>
      <c r="D9810" s="2"/>
    </row>
    <row r="9811" spans="1:4">
      <c r="A9811" s="2" t="s">
        <v>11117</v>
      </c>
      <c r="B9811" s="2">
        <v>0</v>
      </c>
      <c r="C9811" s="2"/>
      <c r="D9811" s="2"/>
    </row>
    <row r="9812" spans="1:4">
      <c r="A9812" s="2" t="s">
        <v>11118</v>
      </c>
      <c r="B9812" s="2">
        <v>0</v>
      </c>
      <c r="C9812" s="2"/>
      <c r="D9812" s="2" t="s">
        <v>1442</v>
      </c>
    </row>
    <row r="9813" spans="1:4">
      <c r="A9813" s="2" t="s">
        <v>11119</v>
      </c>
      <c r="B9813" s="2">
        <v>0</v>
      </c>
      <c r="C9813" s="2"/>
      <c r="D9813" s="2" t="s">
        <v>1442</v>
      </c>
    </row>
    <row r="9814" spans="1:4">
      <c r="A9814" s="2" t="s">
        <v>11120</v>
      </c>
      <c r="B9814" s="2">
        <v>0</v>
      </c>
      <c r="C9814" s="2"/>
      <c r="D9814" s="2" t="s">
        <v>1442</v>
      </c>
    </row>
    <row r="9815" spans="1:4">
      <c r="A9815" s="2" t="s">
        <v>11121</v>
      </c>
      <c r="B9815" s="2">
        <v>0</v>
      </c>
      <c r="C9815" s="2"/>
      <c r="D9815" s="2" t="s">
        <v>1442</v>
      </c>
    </row>
    <row r="9816" spans="1:4">
      <c r="A9816" s="2" t="s">
        <v>11122</v>
      </c>
      <c r="B9816" s="2">
        <v>0</v>
      </c>
      <c r="C9816" s="2"/>
      <c r="D9816" s="2" t="s">
        <v>11123</v>
      </c>
    </row>
    <row r="9817" spans="1:4">
      <c r="A9817" s="2" t="s">
        <v>11124</v>
      </c>
      <c r="B9817" s="2">
        <v>0</v>
      </c>
      <c r="C9817" s="2"/>
      <c r="D9817" s="2" t="s">
        <v>11125</v>
      </c>
    </row>
    <row r="9818" spans="1:4">
      <c r="A9818" s="2" t="s">
        <v>11126</v>
      </c>
      <c r="B9818" s="2">
        <v>0</v>
      </c>
      <c r="C9818" s="2"/>
      <c r="D9818" s="2" t="s">
        <v>6181</v>
      </c>
    </row>
    <row r="9819" spans="1:4">
      <c r="A9819" s="2" t="s">
        <v>11127</v>
      </c>
      <c r="B9819" s="2">
        <v>0</v>
      </c>
      <c r="C9819" s="2"/>
      <c r="D9819" s="2" t="s">
        <v>2350</v>
      </c>
    </row>
    <row r="9820" spans="1:4">
      <c r="A9820" s="2" t="s">
        <v>11128</v>
      </c>
      <c r="B9820" s="2">
        <v>0</v>
      </c>
      <c r="C9820" s="2"/>
      <c r="D9820" s="2"/>
    </row>
    <row r="9821" spans="1:4">
      <c r="A9821" s="2" t="s">
        <v>11129</v>
      </c>
      <c r="B9821" s="2">
        <v>0</v>
      </c>
      <c r="C9821" s="2"/>
      <c r="D9821" s="2"/>
    </row>
    <row r="9822" spans="1:4">
      <c r="A9822" s="2" t="s">
        <v>11130</v>
      </c>
      <c r="B9822" s="2">
        <v>0</v>
      </c>
      <c r="C9822" s="2"/>
      <c r="D9822" s="2"/>
    </row>
    <row r="9823" spans="1:4">
      <c r="A9823" s="2" t="s">
        <v>11131</v>
      </c>
      <c r="B9823" s="2">
        <v>0</v>
      </c>
      <c r="C9823" s="2"/>
      <c r="D9823" s="2"/>
    </row>
    <row r="9824" spans="1:4">
      <c r="A9824" s="2" t="s">
        <v>11132</v>
      </c>
      <c r="B9824" s="2">
        <v>0</v>
      </c>
      <c r="C9824" s="2"/>
      <c r="D9824" s="2"/>
    </row>
    <row r="9825" spans="1:4">
      <c r="A9825" s="2" t="s">
        <v>11133</v>
      </c>
      <c r="B9825" s="2">
        <v>0</v>
      </c>
      <c r="C9825" s="2"/>
      <c r="D9825" s="2"/>
    </row>
    <row r="9826" spans="1:4">
      <c r="A9826" s="2" t="s">
        <v>11134</v>
      </c>
      <c r="B9826" s="2">
        <v>0</v>
      </c>
      <c r="C9826" s="2"/>
      <c r="D9826" s="2"/>
    </row>
    <row r="9827" spans="1:4">
      <c r="A9827" s="2" t="s">
        <v>11135</v>
      </c>
      <c r="B9827" s="2">
        <v>0</v>
      </c>
      <c r="C9827" s="2"/>
      <c r="D9827" s="2"/>
    </row>
    <row r="9828" spans="1:4">
      <c r="A9828" s="2" t="s">
        <v>11136</v>
      </c>
      <c r="B9828" s="2">
        <v>0</v>
      </c>
      <c r="C9828" s="2"/>
      <c r="D9828" s="2"/>
    </row>
    <row r="9829" spans="1:4">
      <c r="A9829" s="2" t="s">
        <v>11137</v>
      </c>
      <c r="B9829" s="2">
        <v>0</v>
      </c>
      <c r="C9829" s="2"/>
      <c r="D9829" s="2"/>
    </row>
    <row r="9830" spans="1:4">
      <c r="A9830" s="2" t="s">
        <v>11138</v>
      </c>
      <c r="B9830" s="2">
        <v>0</v>
      </c>
      <c r="C9830" s="2"/>
      <c r="D9830" s="2"/>
    </row>
    <row r="9831" spans="1:4">
      <c r="A9831" s="2" t="s">
        <v>11139</v>
      </c>
      <c r="B9831" s="2">
        <v>0</v>
      </c>
      <c r="C9831" s="2"/>
      <c r="D9831" s="2"/>
    </row>
    <row r="9832" spans="1:4">
      <c r="A9832" s="2" t="s">
        <v>11140</v>
      </c>
      <c r="B9832" s="2">
        <v>0</v>
      </c>
      <c r="C9832" s="2"/>
      <c r="D9832" s="2"/>
    </row>
    <row r="9833" spans="1:4">
      <c r="A9833" s="2" t="s">
        <v>11141</v>
      </c>
      <c r="B9833" s="2">
        <v>0</v>
      </c>
      <c r="C9833" s="2"/>
      <c r="D9833" s="2"/>
    </row>
    <row r="9834" spans="1:4">
      <c r="A9834" s="2" t="s">
        <v>11142</v>
      </c>
      <c r="B9834" s="2">
        <v>0</v>
      </c>
      <c r="C9834" s="2"/>
      <c r="D9834" s="2"/>
    </row>
    <row r="9835" spans="1:4">
      <c r="A9835" s="2" t="s">
        <v>11143</v>
      </c>
      <c r="B9835" s="2">
        <v>0</v>
      </c>
      <c r="C9835" s="2"/>
      <c r="D9835" s="2"/>
    </row>
    <row r="9836" spans="1:4">
      <c r="A9836" s="2" t="s">
        <v>11144</v>
      </c>
      <c r="B9836" s="2">
        <v>0</v>
      </c>
      <c r="C9836" s="2"/>
      <c r="D9836" s="2"/>
    </row>
    <row r="9837" spans="1:4">
      <c r="A9837" s="2" t="s">
        <v>11145</v>
      </c>
      <c r="B9837" s="2">
        <v>0</v>
      </c>
      <c r="C9837" s="2"/>
      <c r="D9837" s="2"/>
    </row>
    <row r="9838" spans="1:4">
      <c r="A9838" s="2" t="s">
        <v>11146</v>
      </c>
      <c r="B9838" s="2">
        <v>0</v>
      </c>
      <c r="C9838" s="2"/>
      <c r="D9838" s="2"/>
    </row>
    <row r="9839" spans="1:4">
      <c r="A9839" s="2" t="s">
        <v>11147</v>
      </c>
      <c r="B9839" s="2">
        <v>0</v>
      </c>
      <c r="C9839" s="2"/>
      <c r="D9839" s="2"/>
    </row>
    <row r="9840" spans="1:4">
      <c r="A9840" s="2" t="s">
        <v>11148</v>
      </c>
      <c r="B9840" s="2">
        <v>0</v>
      </c>
      <c r="C9840" s="2"/>
      <c r="D9840" s="2"/>
    </row>
    <row r="9841" spans="1:4">
      <c r="A9841" s="2" t="s">
        <v>11149</v>
      </c>
      <c r="B9841" s="2">
        <v>0</v>
      </c>
      <c r="C9841" s="2"/>
      <c r="D9841" s="2"/>
    </row>
    <row r="9842" spans="1:4">
      <c r="A9842" s="2" t="s">
        <v>11150</v>
      </c>
      <c r="B9842" s="2">
        <v>0</v>
      </c>
      <c r="C9842" s="2"/>
      <c r="D9842" s="2"/>
    </row>
    <row r="9843" spans="1:4">
      <c r="A9843" s="2" t="s">
        <v>11151</v>
      </c>
      <c r="B9843" s="2">
        <v>0</v>
      </c>
      <c r="C9843" s="2"/>
      <c r="D9843" s="2"/>
    </row>
    <row r="9844" spans="1:4">
      <c r="A9844" s="2" t="s">
        <v>11152</v>
      </c>
      <c r="B9844" s="2">
        <v>0</v>
      </c>
      <c r="C9844" s="2"/>
      <c r="D9844" s="2"/>
    </row>
    <row r="9845" spans="1:4">
      <c r="A9845" s="2" t="s">
        <v>11153</v>
      </c>
      <c r="B9845" s="2">
        <v>0</v>
      </c>
      <c r="C9845" s="2"/>
      <c r="D9845" s="2"/>
    </row>
    <row r="9846" spans="1:4">
      <c r="A9846" s="2" t="s">
        <v>11154</v>
      </c>
      <c r="B9846" s="2">
        <v>0</v>
      </c>
      <c r="C9846" s="2"/>
      <c r="D9846" s="2"/>
    </row>
    <row r="9847" spans="1:4">
      <c r="A9847" s="2" t="s">
        <v>11155</v>
      </c>
      <c r="B9847" s="2">
        <v>0</v>
      </c>
      <c r="C9847" s="2"/>
      <c r="D9847" s="2"/>
    </row>
    <row r="9848" spans="1:4">
      <c r="A9848" s="2" t="s">
        <v>11156</v>
      </c>
      <c r="B9848" s="2">
        <v>0</v>
      </c>
      <c r="C9848" s="2"/>
      <c r="D9848" s="2"/>
    </row>
    <row r="9849" spans="1:4">
      <c r="A9849" s="2" t="s">
        <v>11157</v>
      </c>
      <c r="B9849" s="2">
        <v>0</v>
      </c>
      <c r="C9849" s="2"/>
      <c r="D9849" s="2"/>
    </row>
    <row r="9850" spans="1:4">
      <c r="A9850" s="2" t="s">
        <v>11158</v>
      </c>
      <c r="B9850" s="2">
        <v>0</v>
      </c>
      <c r="C9850" s="2"/>
      <c r="D9850" s="2"/>
    </row>
    <row r="9851" spans="1:4">
      <c r="A9851" s="2" t="s">
        <v>11159</v>
      </c>
      <c r="B9851" s="2">
        <v>0</v>
      </c>
      <c r="C9851" s="2"/>
      <c r="D9851" s="2"/>
    </row>
    <row r="9852" spans="1:4">
      <c r="A9852" s="2" t="s">
        <v>11160</v>
      </c>
      <c r="B9852" s="2">
        <v>0</v>
      </c>
      <c r="C9852" s="2"/>
      <c r="D9852" s="2"/>
    </row>
    <row r="9853" spans="1:4">
      <c r="A9853" s="2" t="s">
        <v>11161</v>
      </c>
      <c r="B9853" s="2">
        <v>0</v>
      </c>
      <c r="C9853" s="2"/>
      <c r="D9853" s="2"/>
    </row>
    <row r="9854" spans="1:4">
      <c r="A9854" s="2" t="s">
        <v>11162</v>
      </c>
      <c r="B9854" s="2">
        <v>0</v>
      </c>
      <c r="C9854" s="2"/>
      <c r="D9854" s="2"/>
    </row>
    <row r="9855" spans="1:4">
      <c r="A9855" s="2" t="s">
        <v>11163</v>
      </c>
      <c r="B9855" s="2">
        <v>0</v>
      </c>
      <c r="C9855" s="2"/>
      <c r="D9855" s="2"/>
    </row>
    <row r="9856" spans="1:4">
      <c r="A9856" s="2" t="s">
        <v>11164</v>
      </c>
      <c r="B9856" s="2">
        <v>0</v>
      </c>
      <c r="C9856" s="2"/>
      <c r="D9856" s="2"/>
    </row>
    <row r="9857" spans="1:4">
      <c r="A9857" s="2" t="s">
        <v>11165</v>
      </c>
      <c r="B9857" s="2">
        <v>0</v>
      </c>
      <c r="C9857" s="2"/>
      <c r="D9857" s="2"/>
    </row>
    <row r="9858" spans="1:4">
      <c r="A9858" s="2" t="s">
        <v>11166</v>
      </c>
      <c r="B9858" s="2">
        <v>0</v>
      </c>
      <c r="C9858" s="2"/>
      <c r="D9858" s="2"/>
    </row>
    <row r="9859" spans="1:4">
      <c r="A9859" s="2" t="s">
        <v>11167</v>
      </c>
      <c r="B9859" s="2">
        <v>0</v>
      </c>
      <c r="C9859" s="2"/>
      <c r="D9859" s="2"/>
    </row>
    <row r="9860" spans="1:4">
      <c r="A9860" s="2" t="s">
        <v>11168</v>
      </c>
      <c r="B9860" s="2">
        <v>0</v>
      </c>
      <c r="C9860" s="2"/>
      <c r="D9860" s="2"/>
    </row>
    <row r="9861" spans="1:4">
      <c r="A9861" s="2" t="s">
        <v>11169</v>
      </c>
      <c r="B9861" s="2">
        <v>0</v>
      </c>
      <c r="C9861" s="2"/>
      <c r="D9861" s="2"/>
    </row>
    <row r="9862" spans="1:4">
      <c r="A9862" s="2" t="s">
        <v>11170</v>
      </c>
      <c r="B9862" s="2">
        <v>0</v>
      </c>
      <c r="C9862" s="2"/>
      <c r="D9862" s="2"/>
    </row>
    <row r="9863" spans="1:4">
      <c r="A9863" s="2" t="s">
        <v>11171</v>
      </c>
      <c r="B9863" s="2">
        <v>0</v>
      </c>
      <c r="C9863" s="2"/>
      <c r="D9863" s="2"/>
    </row>
    <row r="9864" spans="1:4">
      <c r="A9864" s="2" t="s">
        <v>11172</v>
      </c>
      <c r="B9864" s="2">
        <v>0</v>
      </c>
      <c r="C9864" s="2"/>
      <c r="D9864" s="2"/>
    </row>
    <row r="9865" spans="1:4">
      <c r="A9865" s="2" t="s">
        <v>11173</v>
      </c>
      <c r="B9865" s="2">
        <v>0</v>
      </c>
      <c r="C9865" s="2"/>
      <c r="D9865" s="2"/>
    </row>
    <row r="9866" spans="1:4">
      <c r="A9866" s="2" t="s">
        <v>11174</v>
      </c>
      <c r="B9866" s="2">
        <v>0</v>
      </c>
      <c r="C9866" s="2"/>
      <c r="D9866" s="2"/>
    </row>
    <row r="9867" spans="1:4">
      <c r="A9867" s="2" t="s">
        <v>11175</v>
      </c>
      <c r="B9867" s="2">
        <v>0</v>
      </c>
      <c r="C9867" s="2"/>
      <c r="D9867" s="2"/>
    </row>
    <row r="9868" spans="1:4">
      <c r="A9868" s="2" t="s">
        <v>11176</v>
      </c>
      <c r="B9868" s="2">
        <v>0</v>
      </c>
      <c r="C9868" s="2"/>
      <c r="D9868" s="2"/>
    </row>
    <row r="9869" spans="1:4">
      <c r="A9869" s="2" t="s">
        <v>11177</v>
      </c>
      <c r="B9869" s="2">
        <v>0</v>
      </c>
      <c r="C9869" s="2"/>
      <c r="D9869" s="2"/>
    </row>
    <row r="9870" spans="1:4">
      <c r="A9870" s="2" t="s">
        <v>11178</v>
      </c>
      <c r="B9870" s="2">
        <v>0</v>
      </c>
      <c r="C9870" s="2"/>
      <c r="D9870" s="2"/>
    </row>
    <row r="9871" spans="1:4">
      <c r="A9871" s="2" t="s">
        <v>11179</v>
      </c>
      <c r="B9871" s="2">
        <v>0</v>
      </c>
      <c r="C9871" s="2"/>
      <c r="D9871" s="2"/>
    </row>
    <row r="9872" spans="1:4">
      <c r="A9872" s="2" t="s">
        <v>11180</v>
      </c>
      <c r="B9872" s="2">
        <v>0</v>
      </c>
      <c r="C9872" s="2"/>
      <c r="D9872" s="2"/>
    </row>
    <row r="9873" spans="1:4">
      <c r="A9873" s="2" t="s">
        <v>11181</v>
      </c>
      <c r="B9873" s="2">
        <v>0</v>
      </c>
      <c r="C9873" s="2"/>
      <c r="D9873" s="2"/>
    </row>
    <row r="9874" spans="1:4">
      <c r="A9874" s="2" t="s">
        <v>11182</v>
      </c>
      <c r="B9874" s="2">
        <v>0</v>
      </c>
      <c r="C9874" s="2"/>
      <c r="D9874" s="2"/>
    </row>
    <row r="9875" spans="1:4">
      <c r="A9875" s="2" t="s">
        <v>11183</v>
      </c>
      <c r="B9875" s="2">
        <v>0</v>
      </c>
      <c r="C9875" s="2"/>
      <c r="D9875" s="2"/>
    </row>
    <row r="9876" spans="1:4">
      <c r="A9876" s="2" t="s">
        <v>11184</v>
      </c>
      <c r="B9876" s="2">
        <v>0</v>
      </c>
      <c r="C9876" s="2"/>
      <c r="D9876" s="2"/>
    </row>
    <row r="9877" spans="1:4">
      <c r="A9877" s="2" t="s">
        <v>11185</v>
      </c>
      <c r="B9877" s="2">
        <v>0</v>
      </c>
      <c r="C9877" s="2"/>
      <c r="D9877" s="2"/>
    </row>
    <row r="9878" spans="1:4">
      <c r="A9878" s="2" t="s">
        <v>11186</v>
      </c>
      <c r="B9878" s="2">
        <v>0</v>
      </c>
      <c r="C9878" s="2"/>
      <c r="D9878" s="2"/>
    </row>
    <row r="9879" spans="1:4">
      <c r="A9879" s="2" t="s">
        <v>11187</v>
      </c>
      <c r="B9879" s="2">
        <v>0</v>
      </c>
      <c r="C9879" s="2"/>
      <c r="D9879" s="2"/>
    </row>
    <row r="9880" spans="1:4">
      <c r="A9880" s="2" t="s">
        <v>11188</v>
      </c>
      <c r="B9880" s="2">
        <v>0</v>
      </c>
      <c r="C9880" s="2"/>
      <c r="D9880" s="2"/>
    </row>
    <row r="9881" spans="1:4">
      <c r="A9881" s="2" t="s">
        <v>11189</v>
      </c>
      <c r="B9881" s="2">
        <v>0</v>
      </c>
      <c r="C9881" s="2"/>
      <c r="D9881" s="2"/>
    </row>
    <row r="9882" spans="1:4">
      <c r="A9882" s="2" t="s">
        <v>11190</v>
      </c>
      <c r="B9882" s="2">
        <v>0</v>
      </c>
      <c r="C9882" s="2"/>
      <c r="D9882" s="2"/>
    </row>
    <row r="9883" spans="1:4">
      <c r="A9883" s="2" t="s">
        <v>11191</v>
      </c>
      <c r="B9883" s="2">
        <v>0</v>
      </c>
      <c r="C9883" s="2"/>
      <c r="D9883" s="2"/>
    </row>
    <row r="9884" spans="1:4">
      <c r="A9884" s="2" t="s">
        <v>11192</v>
      </c>
      <c r="B9884" s="2">
        <v>0</v>
      </c>
      <c r="C9884" s="2"/>
      <c r="D9884" s="2"/>
    </row>
    <row r="9885" spans="1:4">
      <c r="A9885" s="2" t="s">
        <v>11193</v>
      </c>
      <c r="B9885" s="2">
        <v>0</v>
      </c>
      <c r="C9885" s="2"/>
      <c r="D9885" s="2"/>
    </row>
    <row r="9886" spans="1:4">
      <c r="A9886" s="2" t="s">
        <v>11194</v>
      </c>
      <c r="B9886" s="2">
        <v>0</v>
      </c>
      <c r="C9886" s="2"/>
      <c r="D9886" s="2"/>
    </row>
    <row r="9887" spans="1:4">
      <c r="A9887" s="2" t="s">
        <v>11195</v>
      </c>
      <c r="B9887" s="2">
        <v>0</v>
      </c>
      <c r="C9887" s="2"/>
      <c r="D9887" s="2"/>
    </row>
    <row r="9888" spans="1:4">
      <c r="A9888" s="2" t="s">
        <v>11196</v>
      </c>
      <c r="B9888" s="2">
        <v>0</v>
      </c>
      <c r="C9888" s="2"/>
      <c r="D9888" s="2"/>
    </row>
    <row r="9889" spans="1:4">
      <c r="A9889" s="2" t="s">
        <v>11197</v>
      </c>
      <c r="B9889" s="2">
        <v>0</v>
      </c>
      <c r="C9889" s="2"/>
      <c r="D9889" s="2"/>
    </row>
    <row r="9890" spans="1:4">
      <c r="A9890" s="2" t="s">
        <v>11198</v>
      </c>
      <c r="B9890" s="2">
        <v>0</v>
      </c>
      <c r="C9890" s="2"/>
      <c r="D9890" s="2"/>
    </row>
    <row r="9891" spans="1:4">
      <c r="A9891" s="2" t="s">
        <v>11199</v>
      </c>
      <c r="B9891" s="2">
        <v>0</v>
      </c>
      <c r="C9891" s="2"/>
      <c r="D9891" s="2"/>
    </row>
    <row r="9892" spans="1:4">
      <c r="A9892" s="2" t="s">
        <v>11200</v>
      </c>
      <c r="B9892" s="2">
        <v>0</v>
      </c>
      <c r="C9892" s="2"/>
      <c r="D9892" s="2"/>
    </row>
    <row r="9893" spans="1:4">
      <c r="A9893" s="2" t="s">
        <v>11201</v>
      </c>
      <c r="B9893" s="2">
        <v>0</v>
      </c>
      <c r="C9893" s="2"/>
      <c r="D9893" s="2"/>
    </row>
    <row r="9894" spans="1:4">
      <c r="A9894" s="2" t="s">
        <v>11202</v>
      </c>
      <c r="B9894" s="2">
        <v>0</v>
      </c>
      <c r="C9894" s="2"/>
      <c r="D9894" s="2"/>
    </row>
    <row r="9895" spans="1:4">
      <c r="A9895" s="2" t="s">
        <v>11203</v>
      </c>
      <c r="B9895" s="2">
        <v>0</v>
      </c>
      <c r="C9895" s="2"/>
      <c r="D9895" s="2"/>
    </row>
    <row r="9896" spans="1:4">
      <c r="A9896" s="2" t="s">
        <v>11204</v>
      </c>
      <c r="B9896" s="2">
        <v>0</v>
      </c>
      <c r="C9896" s="2"/>
      <c r="D9896" s="2"/>
    </row>
    <row r="9897" spans="1:4">
      <c r="A9897" s="2" t="s">
        <v>11205</v>
      </c>
      <c r="B9897" s="2">
        <v>0</v>
      </c>
      <c r="C9897" s="2"/>
      <c r="D9897" s="2"/>
    </row>
    <row r="9898" spans="1:4">
      <c r="A9898" s="2" t="s">
        <v>11206</v>
      </c>
      <c r="B9898" s="2">
        <v>0</v>
      </c>
      <c r="C9898" s="2"/>
      <c r="D9898" s="2"/>
    </row>
    <row r="9899" spans="1:4">
      <c r="A9899" s="2" t="s">
        <v>11207</v>
      </c>
      <c r="B9899" s="2">
        <v>0</v>
      </c>
      <c r="C9899" s="2"/>
      <c r="D9899" s="2"/>
    </row>
    <row r="9900" spans="1:4">
      <c r="A9900" s="2" t="s">
        <v>11208</v>
      </c>
      <c r="B9900" s="2">
        <v>0</v>
      </c>
      <c r="C9900" s="2"/>
      <c r="D9900" s="2"/>
    </row>
    <row r="9901" spans="1:4">
      <c r="A9901" s="2" t="s">
        <v>11209</v>
      </c>
      <c r="B9901" s="2">
        <v>0</v>
      </c>
      <c r="C9901" s="2"/>
      <c r="D9901" s="2"/>
    </row>
    <row r="9902" spans="1:4">
      <c r="A9902" s="2" t="s">
        <v>11210</v>
      </c>
      <c r="B9902" s="2">
        <v>0</v>
      </c>
      <c r="C9902" s="2"/>
      <c r="D9902" s="2"/>
    </row>
    <row r="9903" spans="1:4">
      <c r="A9903" s="2" t="s">
        <v>11211</v>
      </c>
      <c r="B9903" s="2">
        <v>0</v>
      </c>
      <c r="C9903" s="2"/>
      <c r="D9903" s="2"/>
    </row>
    <row r="9904" spans="1:4">
      <c r="A9904" s="2" t="s">
        <v>11212</v>
      </c>
      <c r="B9904" s="2">
        <v>0</v>
      </c>
      <c r="C9904" s="2"/>
      <c r="D9904" s="2"/>
    </row>
    <row r="9905" spans="1:4">
      <c r="A9905" s="2" t="s">
        <v>11213</v>
      </c>
      <c r="B9905" s="2">
        <v>0</v>
      </c>
      <c r="C9905" s="2"/>
      <c r="D9905" s="2"/>
    </row>
    <row r="9906" spans="1:4">
      <c r="A9906" s="2" t="s">
        <v>11214</v>
      </c>
      <c r="B9906" s="2">
        <v>0</v>
      </c>
      <c r="C9906" s="2"/>
      <c r="D9906" s="2"/>
    </row>
    <row r="9907" spans="1:4">
      <c r="A9907" s="2" t="s">
        <v>11215</v>
      </c>
      <c r="B9907" s="2">
        <v>0</v>
      </c>
      <c r="C9907" s="2"/>
      <c r="D9907" s="2"/>
    </row>
    <row r="9908" spans="1:4">
      <c r="A9908" s="2" t="s">
        <v>11216</v>
      </c>
      <c r="B9908" s="2">
        <v>0</v>
      </c>
      <c r="C9908" s="2"/>
      <c r="D9908" s="2"/>
    </row>
    <row r="9909" spans="1:4">
      <c r="A9909" s="2" t="s">
        <v>11217</v>
      </c>
      <c r="B9909" s="2">
        <v>0</v>
      </c>
      <c r="C9909" s="2"/>
      <c r="D9909" s="2"/>
    </row>
    <row r="9910" spans="1:4">
      <c r="A9910" s="2" t="s">
        <v>11218</v>
      </c>
      <c r="B9910" s="2">
        <v>0</v>
      </c>
      <c r="C9910" s="2"/>
      <c r="D9910" s="2"/>
    </row>
    <row r="9911" spans="1:4">
      <c r="A9911" s="2" t="s">
        <v>11219</v>
      </c>
      <c r="B9911" s="2">
        <v>0</v>
      </c>
      <c r="C9911" s="2"/>
      <c r="D9911" s="2"/>
    </row>
    <row r="9912" spans="1:4">
      <c r="A9912" s="2" t="s">
        <v>11220</v>
      </c>
      <c r="B9912" s="2">
        <v>0</v>
      </c>
      <c r="C9912" s="2"/>
      <c r="D9912" s="2"/>
    </row>
    <row r="9913" spans="1:4">
      <c r="A9913" s="2" t="s">
        <v>11221</v>
      </c>
      <c r="B9913" s="2">
        <v>0</v>
      </c>
      <c r="C9913" s="2"/>
      <c r="D9913" s="2"/>
    </row>
    <row r="9914" spans="1:4">
      <c r="A9914" s="2" t="s">
        <v>11222</v>
      </c>
      <c r="B9914" s="2">
        <v>0</v>
      </c>
      <c r="C9914" s="2"/>
      <c r="D9914" s="2"/>
    </row>
    <row r="9915" spans="1:4">
      <c r="A9915" s="2" t="s">
        <v>11223</v>
      </c>
      <c r="B9915" s="2">
        <v>0</v>
      </c>
      <c r="C9915" s="2"/>
      <c r="D9915" s="2"/>
    </row>
    <row r="9916" spans="1:4">
      <c r="A9916" s="2" t="s">
        <v>11224</v>
      </c>
      <c r="B9916" s="2">
        <v>0</v>
      </c>
      <c r="C9916" s="2"/>
      <c r="D9916" s="2"/>
    </row>
    <row r="9917" spans="1:4">
      <c r="A9917" s="2" t="s">
        <v>11225</v>
      </c>
      <c r="B9917" s="2">
        <v>0</v>
      </c>
      <c r="C9917" s="2"/>
      <c r="D9917" s="2"/>
    </row>
    <row r="9918" spans="1:4">
      <c r="A9918" s="2" t="s">
        <v>11226</v>
      </c>
      <c r="B9918" s="2">
        <v>0</v>
      </c>
      <c r="C9918" s="2"/>
      <c r="D9918" s="2"/>
    </row>
    <row r="9919" spans="1:4">
      <c r="A9919" s="2" t="s">
        <v>11227</v>
      </c>
      <c r="B9919" s="2">
        <v>0</v>
      </c>
      <c r="C9919" s="2"/>
      <c r="D9919" s="2"/>
    </row>
    <row r="9920" spans="1:4">
      <c r="A9920" s="2" t="s">
        <v>11228</v>
      </c>
      <c r="B9920" s="2">
        <v>0</v>
      </c>
      <c r="C9920" s="2"/>
      <c r="D9920" s="2"/>
    </row>
    <row r="9921" spans="1:4">
      <c r="A9921" s="2" t="s">
        <v>11229</v>
      </c>
      <c r="B9921" s="2">
        <v>0</v>
      </c>
      <c r="C9921" s="2"/>
      <c r="D9921" s="2"/>
    </row>
    <row r="9922" spans="1:4">
      <c r="A9922" s="2" t="s">
        <v>11230</v>
      </c>
      <c r="B9922" s="2">
        <v>0</v>
      </c>
      <c r="C9922" s="2"/>
      <c r="D9922" s="2"/>
    </row>
    <row r="9923" spans="1:4">
      <c r="A9923" s="2" t="s">
        <v>11231</v>
      </c>
      <c r="B9923" s="2">
        <v>0</v>
      </c>
      <c r="C9923" s="2"/>
      <c r="D9923" s="2"/>
    </row>
    <row r="9924" spans="1:4">
      <c r="A9924" s="2" t="s">
        <v>11232</v>
      </c>
      <c r="B9924" s="2">
        <v>0</v>
      </c>
      <c r="C9924" s="2"/>
      <c r="D9924" s="2"/>
    </row>
    <row r="9925" spans="1:4">
      <c r="A9925" s="2" t="s">
        <v>11233</v>
      </c>
      <c r="B9925" s="2">
        <v>0</v>
      </c>
      <c r="C9925" s="2"/>
      <c r="D9925" s="2"/>
    </row>
    <row r="9926" spans="1:4">
      <c r="A9926" s="2" t="s">
        <v>11234</v>
      </c>
      <c r="B9926" s="2">
        <v>0</v>
      </c>
      <c r="C9926" s="2"/>
      <c r="D9926" s="2"/>
    </row>
    <row r="9927" spans="1:4">
      <c r="A9927" s="2" t="s">
        <v>11235</v>
      </c>
      <c r="B9927" s="2">
        <v>0</v>
      </c>
      <c r="C9927" s="2"/>
      <c r="D9927" s="2"/>
    </row>
    <row r="9928" spans="1:4">
      <c r="A9928" s="2" t="s">
        <v>11236</v>
      </c>
      <c r="B9928" s="2">
        <v>0</v>
      </c>
      <c r="C9928" s="2"/>
      <c r="D9928" s="2"/>
    </row>
    <row r="9929" spans="1:4">
      <c r="A9929" s="2" t="s">
        <v>11237</v>
      </c>
      <c r="B9929" s="2">
        <v>0</v>
      </c>
      <c r="C9929" s="2"/>
      <c r="D9929" s="2"/>
    </row>
    <row r="9930" spans="1:4">
      <c r="A9930" s="2" t="s">
        <v>11238</v>
      </c>
      <c r="B9930" s="2">
        <v>0</v>
      </c>
      <c r="C9930" s="2"/>
      <c r="D9930" s="2"/>
    </row>
    <row r="9931" spans="1:4">
      <c r="A9931" s="2" t="s">
        <v>11239</v>
      </c>
      <c r="B9931" s="2">
        <v>0</v>
      </c>
      <c r="C9931" s="2"/>
      <c r="D9931" s="2"/>
    </row>
    <row r="9932" spans="1:4">
      <c r="A9932" s="2" t="s">
        <v>11240</v>
      </c>
      <c r="B9932" s="2">
        <v>0</v>
      </c>
      <c r="C9932" s="2"/>
      <c r="D9932" s="2"/>
    </row>
    <row r="9933" spans="1:4">
      <c r="A9933" s="2" t="s">
        <v>11241</v>
      </c>
      <c r="B9933" s="2">
        <v>0</v>
      </c>
      <c r="C9933" s="2"/>
      <c r="D9933" s="2"/>
    </row>
    <row r="9934" spans="1:4">
      <c r="A9934" s="2" t="s">
        <v>11242</v>
      </c>
      <c r="B9934" s="2">
        <v>0</v>
      </c>
      <c r="C9934" s="2"/>
      <c r="D9934" s="2"/>
    </row>
    <row r="9935" spans="1:4">
      <c r="A9935" s="2" t="s">
        <v>11243</v>
      </c>
      <c r="B9935" s="2">
        <v>0</v>
      </c>
      <c r="C9935" s="2"/>
      <c r="D9935" s="2"/>
    </row>
    <row r="9936" spans="1:4">
      <c r="A9936" s="2" t="s">
        <v>11244</v>
      </c>
      <c r="B9936" s="2">
        <v>0</v>
      </c>
      <c r="C9936" s="2"/>
      <c r="D9936" s="2"/>
    </row>
    <row r="9937" spans="1:4">
      <c r="A9937" s="2" t="s">
        <v>11245</v>
      </c>
      <c r="B9937" s="2">
        <v>0</v>
      </c>
      <c r="C9937" s="2"/>
      <c r="D9937" s="2"/>
    </row>
    <row r="9938" spans="1:4">
      <c r="A9938" s="2" t="s">
        <v>11246</v>
      </c>
      <c r="B9938" s="2">
        <v>0</v>
      </c>
      <c r="C9938" s="2"/>
      <c r="D9938" s="2"/>
    </row>
    <row r="9939" spans="1:4">
      <c r="A9939" s="2" t="s">
        <v>11247</v>
      </c>
      <c r="B9939" s="2">
        <v>0</v>
      </c>
      <c r="C9939" s="2"/>
      <c r="D9939" s="2"/>
    </row>
    <row r="9940" spans="1:4">
      <c r="A9940" s="2" t="s">
        <v>11248</v>
      </c>
      <c r="B9940" s="2">
        <v>0</v>
      </c>
      <c r="C9940" s="2"/>
      <c r="D9940" s="2"/>
    </row>
    <row r="9941" spans="1:4">
      <c r="A9941" s="2" t="s">
        <v>11249</v>
      </c>
      <c r="B9941" s="2">
        <v>0</v>
      </c>
      <c r="C9941" s="2"/>
      <c r="D9941" s="2"/>
    </row>
    <row r="9942" spans="1:4">
      <c r="A9942" s="2" t="s">
        <v>11250</v>
      </c>
      <c r="B9942" s="2">
        <v>0</v>
      </c>
      <c r="C9942" s="2"/>
      <c r="D9942" s="2"/>
    </row>
    <row r="9943" spans="1:4">
      <c r="A9943" s="2" t="s">
        <v>11251</v>
      </c>
      <c r="B9943" s="2">
        <v>0</v>
      </c>
      <c r="C9943" s="2"/>
      <c r="D9943" s="2"/>
    </row>
    <row r="9944" spans="1:4">
      <c r="A9944" s="2" t="s">
        <v>11252</v>
      </c>
      <c r="B9944" s="2">
        <v>0</v>
      </c>
      <c r="C9944" s="2"/>
      <c r="D9944" s="2"/>
    </row>
    <row r="9945" spans="1:4">
      <c r="A9945" s="2" t="s">
        <v>11253</v>
      </c>
      <c r="B9945" s="2">
        <v>0</v>
      </c>
      <c r="C9945" s="2"/>
      <c r="D9945" s="2"/>
    </row>
    <row r="9946" spans="1:4">
      <c r="A9946" s="2" t="s">
        <v>11254</v>
      </c>
      <c r="B9946" s="2">
        <v>0</v>
      </c>
      <c r="C9946" s="2"/>
      <c r="D9946" s="2"/>
    </row>
    <row r="9947" spans="1:4">
      <c r="A9947" s="2" t="s">
        <v>11255</v>
      </c>
      <c r="B9947" s="2">
        <v>0</v>
      </c>
      <c r="C9947" s="2"/>
      <c r="D9947" s="2"/>
    </row>
    <row r="9948" spans="1:4">
      <c r="A9948" s="2" t="s">
        <v>11256</v>
      </c>
      <c r="B9948" s="2">
        <v>0</v>
      </c>
      <c r="C9948" s="2"/>
      <c r="D9948" s="2"/>
    </row>
    <row r="9949" spans="1:4">
      <c r="A9949" s="2" t="s">
        <v>11257</v>
      </c>
      <c r="B9949" s="2">
        <v>0</v>
      </c>
      <c r="C9949" s="2"/>
      <c r="D9949" s="2"/>
    </row>
    <row r="9950" spans="1:4">
      <c r="A9950" s="2" t="s">
        <v>11258</v>
      </c>
      <c r="B9950" s="2">
        <v>0</v>
      </c>
      <c r="C9950" s="2"/>
      <c r="D9950" s="2"/>
    </row>
    <row r="9951" spans="1:4">
      <c r="A9951" s="2" t="s">
        <v>11259</v>
      </c>
      <c r="B9951" s="2">
        <v>0</v>
      </c>
      <c r="C9951" s="2"/>
      <c r="D9951" s="2"/>
    </row>
    <row r="9952" spans="1:4">
      <c r="A9952" s="2" t="s">
        <v>11260</v>
      </c>
      <c r="B9952" s="2">
        <v>0</v>
      </c>
      <c r="C9952" s="2"/>
      <c r="D9952" s="2"/>
    </row>
    <row r="9953" spans="1:4">
      <c r="A9953" s="2" t="s">
        <v>11261</v>
      </c>
      <c r="B9953" s="2">
        <v>0</v>
      </c>
      <c r="C9953" s="2"/>
      <c r="D9953" s="2"/>
    </row>
    <row r="9954" spans="1:4">
      <c r="A9954" s="2" t="s">
        <v>11262</v>
      </c>
      <c r="B9954" s="2">
        <v>0</v>
      </c>
      <c r="C9954" s="2"/>
      <c r="D9954" s="2"/>
    </row>
    <row r="9955" spans="1:4">
      <c r="A9955" s="2" t="s">
        <v>11263</v>
      </c>
      <c r="B9955" s="2">
        <v>0</v>
      </c>
      <c r="C9955" s="2"/>
      <c r="D9955" s="2"/>
    </row>
    <row r="9956" spans="1:4">
      <c r="A9956" s="2" t="s">
        <v>11264</v>
      </c>
      <c r="B9956" s="2">
        <v>0</v>
      </c>
      <c r="C9956" s="2"/>
      <c r="D9956" s="2"/>
    </row>
    <row r="9957" spans="1:4">
      <c r="A9957" s="2" t="s">
        <v>11265</v>
      </c>
      <c r="B9957" s="2">
        <v>0</v>
      </c>
      <c r="C9957" s="2"/>
      <c r="D9957" s="2"/>
    </row>
    <row r="9958" spans="1:4">
      <c r="A9958" s="2" t="s">
        <v>11266</v>
      </c>
      <c r="B9958" s="2">
        <v>0</v>
      </c>
      <c r="C9958" s="2"/>
      <c r="D9958" s="2"/>
    </row>
    <row r="9959" spans="1:4">
      <c r="A9959" s="2" t="s">
        <v>11267</v>
      </c>
      <c r="B9959" s="2">
        <v>0</v>
      </c>
      <c r="C9959" s="2"/>
      <c r="D9959" s="2"/>
    </row>
    <row r="9960" spans="1:4">
      <c r="A9960" s="2" t="s">
        <v>11268</v>
      </c>
      <c r="B9960" s="2">
        <v>0</v>
      </c>
      <c r="C9960" s="2"/>
      <c r="D9960" s="2"/>
    </row>
    <row r="9961" spans="1:4">
      <c r="A9961" s="2" t="s">
        <v>11269</v>
      </c>
      <c r="B9961" s="2">
        <v>0</v>
      </c>
      <c r="C9961" s="2"/>
      <c r="D9961" s="2"/>
    </row>
    <row r="9962" spans="1:4">
      <c r="A9962" s="2" t="s">
        <v>11270</v>
      </c>
      <c r="B9962" s="2">
        <v>0</v>
      </c>
      <c r="C9962" s="2"/>
      <c r="D9962" s="2"/>
    </row>
    <row r="9963" spans="1:4">
      <c r="A9963" s="2" t="s">
        <v>11271</v>
      </c>
      <c r="B9963" s="2">
        <v>0</v>
      </c>
      <c r="C9963" s="2"/>
      <c r="D9963" s="2"/>
    </row>
    <row r="9964" spans="1:4">
      <c r="A9964" s="2" t="s">
        <v>11272</v>
      </c>
      <c r="B9964" s="2">
        <v>0</v>
      </c>
      <c r="C9964" s="2"/>
      <c r="D9964" s="2"/>
    </row>
    <row r="9965" spans="1:4">
      <c r="A9965" s="2" t="s">
        <v>11273</v>
      </c>
      <c r="B9965" s="2">
        <v>0</v>
      </c>
      <c r="C9965" s="2"/>
      <c r="D9965" s="2"/>
    </row>
    <row r="9966" spans="1:4">
      <c r="A9966" s="2" t="s">
        <v>11274</v>
      </c>
      <c r="B9966" s="2">
        <v>0</v>
      </c>
      <c r="C9966" s="2"/>
      <c r="D9966" s="2"/>
    </row>
    <row r="9967" spans="1:4">
      <c r="A9967" s="2" t="s">
        <v>11275</v>
      </c>
      <c r="B9967" s="2">
        <v>0</v>
      </c>
      <c r="C9967" s="2"/>
      <c r="D9967" s="2"/>
    </row>
    <row r="9968" spans="1:4">
      <c r="A9968" s="2" t="s">
        <v>11276</v>
      </c>
      <c r="B9968" s="2">
        <v>0</v>
      </c>
      <c r="C9968" s="2"/>
      <c r="D9968" s="2"/>
    </row>
    <row r="9969" spans="1:4">
      <c r="A9969" s="2" t="s">
        <v>11277</v>
      </c>
      <c r="B9969" s="2">
        <v>0</v>
      </c>
      <c r="C9969" s="2"/>
      <c r="D9969" s="2"/>
    </row>
    <row r="9970" spans="1:4">
      <c r="A9970" s="2" t="s">
        <v>11278</v>
      </c>
      <c r="B9970" s="2">
        <v>0</v>
      </c>
      <c r="C9970" s="2"/>
      <c r="D9970" s="2"/>
    </row>
    <row r="9971" spans="1:4">
      <c r="A9971" s="2" t="s">
        <v>11279</v>
      </c>
      <c r="B9971" s="2">
        <v>0</v>
      </c>
      <c r="C9971" s="2"/>
      <c r="D9971" s="2"/>
    </row>
    <row r="9972" spans="1:4">
      <c r="A9972" s="2" t="s">
        <v>11280</v>
      </c>
      <c r="B9972" s="2">
        <v>0</v>
      </c>
      <c r="C9972" s="2"/>
      <c r="D9972" s="2"/>
    </row>
    <row r="9973" spans="1:4">
      <c r="A9973" s="2" t="s">
        <v>11281</v>
      </c>
      <c r="B9973" s="2">
        <v>0</v>
      </c>
      <c r="C9973" s="2"/>
      <c r="D9973" s="2"/>
    </row>
    <row r="9974" spans="1:4">
      <c r="A9974" s="2" t="s">
        <v>11282</v>
      </c>
      <c r="B9974" s="2">
        <v>0</v>
      </c>
      <c r="C9974" s="2"/>
      <c r="D9974" s="2"/>
    </row>
    <row r="9975" spans="1:4">
      <c r="A9975" s="2" t="s">
        <v>11283</v>
      </c>
      <c r="B9975" s="2">
        <v>0</v>
      </c>
      <c r="C9975" s="2"/>
      <c r="D9975" s="2"/>
    </row>
    <row r="9976" spans="1:4">
      <c r="A9976" s="2" t="s">
        <v>11284</v>
      </c>
      <c r="B9976" s="2">
        <v>0</v>
      </c>
      <c r="C9976" s="2"/>
      <c r="D9976" s="2"/>
    </row>
    <row r="9977" spans="1:4">
      <c r="A9977" s="2" t="s">
        <v>11285</v>
      </c>
      <c r="B9977" s="2">
        <v>0</v>
      </c>
      <c r="C9977" s="2"/>
      <c r="D9977" s="2"/>
    </row>
    <row r="9978" spans="1:4">
      <c r="A9978" s="2" t="s">
        <v>11286</v>
      </c>
      <c r="B9978" s="2">
        <v>0</v>
      </c>
      <c r="C9978" s="2"/>
      <c r="D9978" s="2"/>
    </row>
    <row r="9979" spans="1:4">
      <c r="A9979" s="2" t="s">
        <v>11287</v>
      </c>
      <c r="B9979" s="2">
        <v>0</v>
      </c>
      <c r="C9979" s="2"/>
      <c r="D9979" s="2"/>
    </row>
    <row r="9980" spans="1:4">
      <c r="A9980" s="2" t="s">
        <v>11288</v>
      </c>
      <c r="B9980" s="2">
        <v>0</v>
      </c>
      <c r="C9980" s="2"/>
      <c r="D9980" s="2"/>
    </row>
    <row r="9981" spans="1:4">
      <c r="A9981" s="2" t="s">
        <v>11289</v>
      </c>
      <c r="B9981" s="2">
        <v>0</v>
      </c>
      <c r="C9981" s="2"/>
      <c r="D9981" s="2"/>
    </row>
    <row r="9982" spans="1:4">
      <c r="A9982" s="2" t="s">
        <v>11290</v>
      </c>
      <c r="B9982" s="2">
        <v>0</v>
      </c>
      <c r="C9982" s="2"/>
      <c r="D9982" s="2"/>
    </row>
    <row r="9983" spans="1:4">
      <c r="A9983" s="2" t="s">
        <v>11291</v>
      </c>
      <c r="B9983" s="2">
        <v>0</v>
      </c>
      <c r="C9983" s="2"/>
      <c r="D9983" s="2"/>
    </row>
    <row r="9984" spans="1:4">
      <c r="A9984" s="2" t="s">
        <v>11292</v>
      </c>
      <c r="B9984" s="2">
        <v>0</v>
      </c>
      <c r="C9984" s="2"/>
      <c r="D9984" s="2"/>
    </row>
    <row r="9985" spans="1:4">
      <c r="A9985" s="2" t="s">
        <v>11293</v>
      </c>
      <c r="B9985" s="2">
        <v>0</v>
      </c>
      <c r="C9985" s="2"/>
      <c r="D9985" s="2"/>
    </row>
    <row r="9986" spans="1:4">
      <c r="A9986" s="2" t="s">
        <v>11294</v>
      </c>
      <c r="B9986" s="2">
        <v>0</v>
      </c>
      <c r="C9986" s="2"/>
      <c r="D9986" s="2"/>
    </row>
    <row r="9987" spans="1:4">
      <c r="A9987" s="2" t="s">
        <v>11295</v>
      </c>
      <c r="B9987" s="2">
        <v>0</v>
      </c>
      <c r="C9987" s="2"/>
      <c r="D9987" s="2"/>
    </row>
    <row r="9988" spans="1:4">
      <c r="A9988" s="2" t="s">
        <v>11296</v>
      </c>
      <c r="B9988" s="2">
        <v>0</v>
      </c>
      <c r="C9988" s="2"/>
      <c r="D9988" s="2" t="s">
        <v>4513</v>
      </c>
    </row>
    <row r="9989" spans="1:4">
      <c r="A9989" s="2" t="s">
        <v>11297</v>
      </c>
      <c r="B9989" s="2">
        <v>0</v>
      </c>
      <c r="C9989" s="2"/>
      <c r="D9989" s="2"/>
    </row>
    <row r="9990" spans="1:4">
      <c r="A9990" s="2" t="s">
        <v>11298</v>
      </c>
      <c r="B9990" s="2">
        <v>0</v>
      </c>
      <c r="C9990" s="2"/>
      <c r="D9990" s="2" t="s">
        <v>4770</v>
      </c>
    </row>
    <row r="9991" spans="1:4">
      <c r="A9991" s="2" t="s">
        <v>11299</v>
      </c>
      <c r="B9991" s="2">
        <v>0</v>
      </c>
      <c r="C9991" s="2"/>
      <c r="D9991" s="2" t="s">
        <v>5668</v>
      </c>
    </row>
    <row r="9992" spans="1:4">
      <c r="A9992" s="2" t="s">
        <v>11300</v>
      </c>
      <c r="B9992" s="2">
        <v>0</v>
      </c>
      <c r="C9992" s="2"/>
      <c r="D9992" s="2"/>
    </row>
    <row r="9993" spans="1:4">
      <c r="A9993" s="2" t="s">
        <v>11301</v>
      </c>
      <c r="B9993" s="2">
        <v>0</v>
      </c>
      <c r="C9993" s="2"/>
      <c r="D9993" s="2"/>
    </row>
    <row r="9994" spans="1:4">
      <c r="A9994" s="2" t="s">
        <v>11302</v>
      </c>
      <c r="B9994" s="2">
        <v>0</v>
      </c>
      <c r="C9994" s="2"/>
      <c r="D9994" s="2"/>
    </row>
    <row r="9995" spans="1:4">
      <c r="A9995" s="2" t="s">
        <v>11303</v>
      </c>
      <c r="B9995" s="2">
        <v>0</v>
      </c>
      <c r="C9995" s="2"/>
      <c r="D9995" s="2"/>
    </row>
    <row r="9996" spans="1:4">
      <c r="A9996" s="2" t="s">
        <v>11304</v>
      </c>
      <c r="B9996" s="2">
        <v>0</v>
      </c>
      <c r="C9996" s="2"/>
      <c r="D9996" s="2"/>
    </row>
    <row r="9997" spans="1:4">
      <c r="A9997" s="2" t="s">
        <v>11305</v>
      </c>
      <c r="B9997" s="2">
        <v>0</v>
      </c>
      <c r="C9997" s="2"/>
      <c r="D9997" s="2"/>
    </row>
    <row r="9998" spans="1:4">
      <c r="A9998" s="2" t="s">
        <v>11306</v>
      </c>
      <c r="B9998" s="2">
        <v>0</v>
      </c>
      <c r="C9998" s="2"/>
      <c r="D9998" s="2"/>
    </row>
    <row r="9999" spans="1:4">
      <c r="A9999" s="2" t="s">
        <v>11307</v>
      </c>
      <c r="B9999" s="2">
        <v>0</v>
      </c>
      <c r="C9999" s="2"/>
      <c r="D9999" s="2" t="s">
        <v>5668</v>
      </c>
    </row>
    <row r="10000" spans="1:4">
      <c r="A10000" s="2" t="s">
        <v>11308</v>
      </c>
      <c r="B10000" s="2">
        <v>0</v>
      </c>
      <c r="C10000" s="2"/>
      <c r="D10000" s="2"/>
    </row>
    <row r="10001" spans="1:4">
      <c r="A10001" s="2" t="s">
        <v>11309</v>
      </c>
      <c r="B10001" s="2">
        <v>0</v>
      </c>
      <c r="C10001" s="2"/>
      <c r="D10001" s="2" t="s">
        <v>5668</v>
      </c>
    </row>
    <row r="10002" spans="1:4">
      <c r="A10002" s="2" t="s">
        <v>11310</v>
      </c>
      <c r="B10002" s="2">
        <v>0</v>
      </c>
      <c r="C10002" s="2"/>
      <c r="D10002" s="2"/>
    </row>
    <row r="10003" spans="1:4">
      <c r="A10003" s="2" t="s">
        <v>11311</v>
      </c>
      <c r="B10003" s="2">
        <v>0</v>
      </c>
      <c r="C10003" s="2"/>
      <c r="D10003" s="2"/>
    </row>
    <row r="10004" spans="1:4">
      <c r="A10004" s="2" t="s">
        <v>11312</v>
      </c>
      <c r="B10004" s="2">
        <v>0</v>
      </c>
      <c r="C10004" s="2"/>
      <c r="D10004" s="2"/>
    </row>
    <row r="10005" spans="1:4">
      <c r="A10005" s="2" t="s">
        <v>11313</v>
      </c>
      <c r="B10005" s="2">
        <v>0</v>
      </c>
      <c r="C10005" s="2"/>
      <c r="D10005" s="2"/>
    </row>
    <row r="10006" spans="1:4">
      <c r="A10006" s="2" t="s">
        <v>11314</v>
      </c>
      <c r="B10006" s="2">
        <v>0</v>
      </c>
      <c r="C10006" s="2"/>
      <c r="D10006" s="2"/>
    </row>
    <row r="10007" spans="1:4">
      <c r="A10007" s="2" t="s">
        <v>11315</v>
      </c>
      <c r="B10007" s="2">
        <v>0</v>
      </c>
      <c r="C10007" s="2"/>
      <c r="D10007" s="2"/>
    </row>
    <row r="10008" spans="1:4">
      <c r="A10008" s="2" t="s">
        <v>11316</v>
      </c>
      <c r="B10008" s="2">
        <v>0</v>
      </c>
      <c r="C10008" s="2"/>
      <c r="D10008" s="2"/>
    </row>
    <row r="10009" spans="1:4">
      <c r="A10009" s="2" t="s">
        <v>11317</v>
      </c>
      <c r="B10009" s="2">
        <v>0</v>
      </c>
      <c r="C10009" s="2"/>
      <c r="D10009" s="2"/>
    </row>
    <row r="10010" spans="1:4">
      <c r="A10010" s="2" t="s">
        <v>11318</v>
      </c>
      <c r="B10010" s="2">
        <v>0</v>
      </c>
      <c r="C10010" s="2"/>
      <c r="D10010" s="2"/>
    </row>
    <row r="10011" spans="1:4">
      <c r="A10011" s="2" t="s">
        <v>11319</v>
      </c>
      <c r="B10011" s="2">
        <v>0</v>
      </c>
      <c r="C10011" s="2"/>
      <c r="D10011" s="2"/>
    </row>
    <row r="10012" spans="1:4">
      <c r="A10012" s="2" t="s">
        <v>11320</v>
      </c>
      <c r="B10012" s="2">
        <v>0</v>
      </c>
      <c r="C10012" s="2"/>
      <c r="D10012" s="2"/>
    </row>
    <row r="10013" spans="1:4">
      <c r="A10013" s="2" t="s">
        <v>11321</v>
      </c>
      <c r="B10013" s="2">
        <v>0</v>
      </c>
      <c r="C10013" s="2"/>
      <c r="D10013" s="2"/>
    </row>
    <row r="10014" spans="1:4">
      <c r="A10014" s="2" t="s">
        <v>11322</v>
      </c>
      <c r="B10014" s="2">
        <v>0</v>
      </c>
      <c r="C10014" s="2"/>
      <c r="D10014" s="2"/>
    </row>
    <row r="10015" spans="1:4">
      <c r="A10015" s="2" t="s">
        <v>11323</v>
      </c>
      <c r="B10015" s="2">
        <v>0</v>
      </c>
      <c r="C10015" s="2"/>
      <c r="D10015" s="2"/>
    </row>
    <row r="10016" spans="1:4">
      <c r="A10016" s="2" t="s">
        <v>11324</v>
      </c>
      <c r="B10016" s="2">
        <v>0</v>
      </c>
      <c r="C10016" s="2"/>
      <c r="D10016" s="2"/>
    </row>
    <row r="10017" spans="1:4">
      <c r="A10017" s="2" t="s">
        <v>11325</v>
      </c>
      <c r="B10017" s="2">
        <v>0</v>
      </c>
      <c r="C10017" s="2"/>
      <c r="D10017" s="2"/>
    </row>
    <row r="10018" spans="1:4">
      <c r="A10018" s="2" t="s">
        <v>11326</v>
      </c>
      <c r="B10018" s="2">
        <v>0</v>
      </c>
      <c r="C10018" s="2"/>
      <c r="D10018" s="2"/>
    </row>
    <row r="10019" spans="1:4">
      <c r="A10019" s="2" t="s">
        <v>11327</v>
      </c>
      <c r="B10019" s="2">
        <v>0</v>
      </c>
      <c r="C10019" s="2"/>
      <c r="D10019" s="2"/>
    </row>
    <row r="10020" spans="1:4">
      <c r="A10020" s="2" t="s">
        <v>11328</v>
      </c>
      <c r="B10020" s="2">
        <v>0</v>
      </c>
      <c r="C10020" s="2"/>
      <c r="D10020" s="2"/>
    </row>
    <row r="10021" spans="1:4">
      <c r="A10021" s="2" t="s">
        <v>11329</v>
      </c>
      <c r="B10021" s="2">
        <v>0</v>
      </c>
      <c r="C10021" s="2"/>
      <c r="D10021" s="2"/>
    </row>
    <row r="10022" spans="1:4">
      <c r="A10022" s="2" t="s">
        <v>11330</v>
      </c>
      <c r="B10022" s="2">
        <v>0</v>
      </c>
      <c r="C10022" s="2"/>
      <c r="D10022" s="2"/>
    </row>
    <row r="10023" spans="1:4">
      <c r="A10023" s="2" t="s">
        <v>11331</v>
      </c>
      <c r="B10023" s="2">
        <v>0</v>
      </c>
      <c r="C10023" s="2"/>
      <c r="D10023" s="2"/>
    </row>
    <row r="10024" spans="1:4">
      <c r="A10024" s="2" t="s">
        <v>11332</v>
      </c>
      <c r="B10024" s="2">
        <v>0</v>
      </c>
      <c r="C10024" s="2"/>
      <c r="D10024" s="2"/>
    </row>
    <row r="10025" spans="1:4">
      <c r="A10025" s="2" t="s">
        <v>11333</v>
      </c>
      <c r="B10025" s="2">
        <v>0</v>
      </c>
      <c r="C10025" s="2"/>
      <c r="D10025" s="2"/>
    </row>
    <row r="10026" spans="1:4">
      <c r="A10026" s="2" t="s">
        <v>11334</v>
      </c>
      <c r="B10026" s="2">
        <v>0</v>
      </c>
      <c r="C10026" s="2"/>
      <c r="D10026" s="2"/>
    </row>
    <row r="10027" spans="1:4">
      <c r="A10027" s="2" t="s">
        <v>11335</v>
      </c>
      <c r="B10027" s="2">
        <v>0</v>
      </c>
      <c r="C10027" s="2"/>
      <c r="D10027" s="2"/>
    </row>
    <row r="10028" spans="1:4">
      <c r="A10028" s="2" t="s">
        <v>11336</v>
      </c>
      <c r="B10028" s="2">
        <v>0</v>
      </c>
      <c r="C10028" s="2"/>
      <c r="D10028" s="2"/>
    </row>
    <row r="10029" spans="1:4">
      <c r="A10029" s="2" t="s">
        <v>11337</v>
      </c>
      <c r="B10029" s="2">
        <v>0</v>
      </c>
      <c r="C10029" s="2"/>
      <c r="D10029" s="2"/>
    </row>
    <row r="10030" spans="1:4">
      <c r="A10030" s="2" t="s">
        <v>11338</v>
      </c>
      <c r="B10030" s="2">
        <v>0</v>
      </c>
      <c r="C10030" s="2"/>
      <c r="D10030" s="2"/>
    </row>
    <row r="10031" spans="1:4">
      <c r="A10031" s="2" t="s">
        <v>11339</v>
      </c>
      <c r="B10031" s="2">
        <v>0</v>
      </c>
      <c r="C10031" s="2"/>
      <c r="D10031" s="2"/>
    </row>
    <row r="10032" spans="1:4">
      <c r="A10032" s="2" t="s">
        <v>11340</v>
      </c>
      <c r="B10032" s="2">
        <v>0</v>
      </c>
      <c r="C10032" s="2"/>
      <c r="D10032" s="2"/>
    </row>
    <row r="10033" spans="1:4">
      <c r="A10033" s="2" t="s">
        <v>11341</v>
      </c>
      <c r="B10033" s="2">
        <v>0</v>
      </c>
      <c r="C10033" s="2"/>
      <c r="D10033" s="2"/>
    </row>
    <row r="10034" spans="1:4">
      <c r="A10034" s="2" t="s">
        <v>11342</v>
      </c>
      <c r="B10034" s="2">
        <v>0</v>
      </c>
      <c r="C10034" s="2"/>
      <c r="D10034" s="2"/>
    </row>
    <row r="10035" spans="1:4">
      <c r="A10035" s="2" t="s">
        <v>11343</v>
      </c>
      <c r="B10035" s="2">
        <v>0</v>
      </c>
      <c r="C10035" s="2"/>
      <c r="D10035" s="2"/>
    </row>
    <row r="10036" spans="1:4">
      <c r="A10036" s="2" t="s">
        <v>11344</v>
      </c>
      <c r="B10036" s="2">
        <v>0</v>
      </c>
      <c r="C10036" s="2"/>
      <c r="D10036" s="2"/>
    </row>
    <row r="10037" spans="1:4">
      <c r="A10037" s="2" t="s">
        <v>11345</v>
      </c>
      <c r="B10037" s="2">
        <v>0</v>
      </c>
      <c r="C10037" s="2"/>
      <c r="D10037" s="2"/>
    </row>
    <row r="10038" spans="1:4">
      <c r="A10038" s="2" t="s">
        <v>11346</v>
      </c>
      <c r="B10038" s="2">
        <v>0</v>
      </c>
      <c r="C10038" s="2"/>
      <c r="D10038" s="2"/>
    </row>
    <row r="10039" spans="1:4">
      <c r="A10039" s="2" t="s">
        <v>11347</v>
      </c>
      <c r="B10039" s="2">
        <v>0</v>
      </c>
      <c r="C10039" s="2"/>
      <c r="D10039" s="2"/>
    </row>
    <row r="10040" spans="1:4">
      <c r="A10040" s="2" t="s">
        <v>11348</v>
      </c>
      <c r="B10040" s="2">
        <v>0</v>
      </c>
      <c r="C10040" s="2"/>
      <c r="D10040" s="2"/>
    </row>
    <row r="10041" spans="1:4">
      <c r="A10041" s="2" t="s">
        <v>11349</v>
      </c>
      <c r="B10041" s="2">
        <v>0</v>
      </c>
      <c r="C10041" s="2"/>
      <c r="D10041" s="2"/>
    </row>
    <row r="10042" spans="1:4">
      <c r="A10042" s="2" t="s">
        <v>11350</v>
      </c>
      <c r="B10042" s="2">
        <v>0</v>
      </c>
      <c r="C10042" s="2"/>
      <c r="D10042" s="2"/>
    </row>
    <row r="10043" spans="1:4">
      <c r="A10043" s="2" t="s">
        <v>11351</v>
      </c>
      <c r="B10043" s="2">
        <v>0</v>
      </c>
      <c r="C10043" s="2"/>
      <c r="D10043" s="2"/>
    </row>
    <row r="10044" spans="1:4">
      <c r="A10044" s="2" t="s">
        <v>11352</v>
      </c>
      <c r="B10044" s="2">
        <v>0</v>
      </c>
      <c r="C10044" s="2"/>
      <c r="D10044" s="2"/>
    </row>
    <row r="10045" spans="1:4">
      <c r="A10045" s="2" t="s">
        <v>11353</v>
      </c>
      <c r="B10045" s="2">
        <v>0</v>
      </c>
      <c r="C10045" s="2"/>
      <c r="D10045" s="2"/>
    </row>
    <row r="10046" spans="1:4">
      <c r="A10046" s="2" t="s">
        <v>11354</v>
      </c>
      <c r="B10046" s="2">
        <v>0</v>
      </c>
      <c r="C10046" s="2"/>
      <c r="D10046" s="2"/>
    </row>
    <row r="10047" spans="1:4">
      <c r="A10047" s="2" t="s">
        <v>11355</v>
      </c>
      <c r="B10047" s="2">
        <v>0</v>
      </c>
      <c r="C10047" s="2"/>
      <c r="D10047" s="2"/>
    </row>
    <row r="10048" spans="1:4">
      <c r="A10048" s="2" t="s">
        <v>11356</v>
      </c>
      <c r="B10048" s="2">
        <v>0</v>
      </c>
      <c r="C10048" s="2"/>
      <c r="D10048" s="2"/>
    </row>
    <row r="10049" spans="1:4">
      <c r="A10049" s="2" t="s">
        <v>11357</v>
      </c>
      <c r="B10049" s="2">
        <v>0</v>
      </c>
      <c r="C10049" s="2"/>
      <c r="D10049" s="2"/>
    </row>
    <row r="10050" spans="1:4">
      <c r="A10050" s="2" t="s">
        <v>11358</v>
      </c>
      <c r="B10050" s="2">
        <v>0</v>
      </c>
      <c r="C10050" s="2"/>
      <c r="D10050" s="2"/>
    </row>
    <row r="10051" spans="1:4">
      <c r="A10051" s="2" t="s">
        <v>11359</v>
      </c>
      <c r="B10051" s="2">
        <v>0</v>
      </c>
      <c r="C10051" s="2"/>
      <c r="D10051" s="2"/>
    </row>
    <row r="10052" spans="1:4">
      <c r="A10052" s="2" t="s">
        <v>11360</v>
      </c>
      <c r="B10052" s="2">
        <v>0</v>
      </c>
      <c r="C10052" s="2"/>
      <c r="D10052" s="2"/>
    </row>
    <row r="10053" spans="1:4">
      <c r="A10053" s="2" t="s">
        <v>11361</v>
      </c>
      <c r="B10053" s="2">
        <v>0</v>
      </c>
      <c r="C10053" s="2"/>
      <c r="D10053" s="2"/>
    </row>
    <row r="10054" spans="1:4">
      <c r="A10054" s="2" t="s">
        <v>11362</v>
      </c>
      <c r="B10054" s="2">
        <v>0</v>
      </c>
      <c r="C10054" s="2"/>
      <c r="D10054" s="2"/>
    </row>
    <row r="10055" spans="1:4">
      <c r="A10055" s="2" t="s">
        <v>11363</v>
      </c>
      <c r="B10055" s="2">
        <v>0</v>
      </c>
      <c r="C10055" s="2"/>
      <c r="D10055" s="2"/>
    </row>
    <row r="10056" spans="1:4">
      <c r="A10056" s="2" t="s">
        <v>11364</v>
      </c>
      <c r="B10056" s="2">
        <v>0</v>
      </c>
      <c r="C10056" s="2"/>
      <c r="D10056" s="2"/>
    </row>
    <row r="10057" spans="1:4">
      <c r="A10057" s="2" t="s">
        <v>11365</v>
      </c>
      <c r="B10057" s="2">
        <v>0</v>
      </c>
      <c r="C10057" s="2"/>
      <c r="D10057" s="2"/>
    </row>
    <row r="10058" spans="1:4">
      <c r="A10058" s="2" t="s">
        <v>11366</v>
      </c>
      <c r="B10058" s="2">
        <v>0</v>
      </c>
      <c r="C10058" s="2"/>
      <c r="D10058" s="2"/>
    </row>
    <row r="10059" spans="1:4">
      <c r="A10059" s="2" t="s">
        <v>11367</v>
      </c>
      <c r="B10059" s="2">
        <v>0</v>
      </c>
      <c r="C10059" s="2"/>
      <c r="D10059" s="2"/>
    </row>
    <row r="10060" spans="1:4">
      <c r="A10060" s="2" t="s">
        <v>11368</v>
      </c>
      <c r="B10060" s="2">
        <v>0</v>
      </c>
      <c r="C10060" s="2"/>
      <c r="D10060" s="2"/>
    </row>
    <row r="10061" spans="1:4">
      <c r="A10061" s="2" t="s">
        <v>11369</v>
      </c>
      <c r="B10061" s="2">
        <v>0</v>
      </c>
      <c r="C10061" s="2"/>
      <c r="D10061" s="2"/>
    </row>
    <row r="10062" spans="1:4">
      <c r="A10062" s="2" t="s">
        <v>11370</v>
      </c>
      <c r="B10062" s="2">
        <v>0</v>
      </c>
      <c r="C10062" s="2"/>
      <c r="D10062" s="2"/>
    </row>
    <row r="10063" spans="1:4">
      <c r="A10063" s="2" t="s">
        <v>11371</v>
      </c>
      <c r="B10063" s="2">
        <v>0</v>
      </c>
      <c r="C10063" s="2"/>
      <c r="D10063" s="2"/>
    </row>
    <row r="10064" spans="1:4">
      <c r="A10064" s="2" t="s">
        <v>11372</v>
      </c>
      <c r="B10064" s="2">
        <v>0</v>
      </c>
      <c r="C10064" s="2"/>
      <c r="D10064" s="2"/>
    </row>
    <row r="10065" spans="1:4">
      <c r="A10065" s="2" t="s">
        <v>11373</v>
      </c>
      <c r="B10065" s="2">
        <v>0</v>
      </c>
      <c r="C10065" s="2"/>
      <c r="D10065" s="2"/>
    </row>
    <row r="10066" spans="1:4">
      <c r="A10066" s="2" t="s">
        <v>11374</v>
      </c>
      <c r="B10066" s="2">
        <v>0</v>
      </c>
      <c r="C10066" s="2"/>
      <c r="D10066" s="2"/>
    </row>
    <row r="10067" spans="1:4">
      <c r="A10067" s="2" t="s">
        <v>11375</v>
      </c>
      <c r="B10067" s="2">
        <v>0</v>
      </c>
      <c r="C10067" s="2"/>
      <c r="D10067" s="2"/>
    </row>
    <row r="10068" spans="1:4">
      <c r="A10068" s="2" t="s">
        <v>11376</v>
      </c>
      <c r="B10068" s="2">
        <v>0</v>
      </c>
      <c r="C10068" s="2"/>
      <c r="D10068" s="2"/>
    </row>
    <row r="10069" spans="1:4">
      <c r="A10069" s="2" t="s">
        <v>11377</v>
      </c>
      <c r="B10069" s="2">
        <v>0</v>
      </c>
      <c r="C10069" s="2"/>
      <c r="D10069" s="2"/>
    </row>
    <row r="10070" spans="1:4">
      <c r="A10070" s="2" t="s">
        <v>11378</v>
      </c>
      <c r="B10070" s="2">
        <v>0</v>
      </c>
      <c r="C10070" s="2"/>
      <c r="D10070" s="2"/>
    </row>
    <row r="10071" spans="1:4">
      <c r="A10071" s="2" t="s">
        <v>11379</v>
      </c>
      <c r="B10071" s="2">
        <v>0</v>
      </c>
      <c r="C10071" s="2"/>
      <c r="D10071" s="2"/>
    </row>
    <row r="10072" spans="1:4">
      <c r="A10072" s="2" t="s">
        <v>11380</v>
      </c>
      <c r="B10072" s="2">
        <v>0</v>
      </c>
      <c r="C10072" s="2"/>
      <c r="D10072" s="2"/>
    </row>
    <row r="10073" spans="1:4">
      <c r="A10073" s="2" t="s">
        <v>11381</v>
      </c>
      <c r="B10073" s="2">
        <v>0</v>
      </c>
      <c r="C10073" s="2"/>
      <c r="D10073" s="2"/>
    </row>
    <row r="10074" spans="1:4">
      <c r="A10074" s="2" t="s">
        <v>11382</v>
      </c>
      <c r="B10074" s="2">
        <v>0</v>
      </c>
      <c r="C10074" s="2"/>
      <c r="D10074" s="2"/>
    </row>
    <row r="10075" spans="1:4">
      <c r="A10075" s="2" t="s">
        <v>11383</v>
      </c>
      <c r="B10075" s="2">
        <v>0</v>
      </c>
      <c r="C10075" s="2"/>
      <c r="D10075" s="2"/>
    </row>
    <row r="10076" spans="1:4">
      <c r="A10076" s="2" t="s">
        <v>11384</v>
      </c>
      <c r="B10076" s="2">
        <v>0</v>
      </c>
      <c r="C10076" s="2"/>
      <c r="D10076" s="2"/>
    </row>
    <row r="10077" spans="1:4">
      <c r="A10077" s="2" t="s">
        <v>11385</v>
      </c>
      <c r="B10077" s="2">
        <v>0</v>
      </c>
      <c r="C10077" s="2"/>
      <c r="D10077" s="2"/>
    </row>
    <row r="10078" spans="1:4">
      <c r="A10078" s="2" t="s">
        <v>11386</v>
      </c>
      <c r="B10078" s="2">
        <v>0</v>
      </c>
      <c r="C10078" s="2"/>
      <c r="D10078" s="2"/>
    </row>
    <row r="10079" spans="1:4">
      <c r="A10079" s="2" t="s">
        <v>11387</v>
      </c>
      <c r="B10079" s="2">
        <v>0</v>
      </c>
      <c r="C10079" s="2"/>
      <c r="D10079" s="2"/>
    </row>
    <row r="10080" spans="1:4">
      <c r="A10080" s="2" t="s">
        <v>11388</v>
      </c>
      <c r="B10080" s="2">
        <v>0</v>
      </c>
      <c r="C10080" s="2"/>
      <c r="D10080" s="2"/>
    </row>
    <row r="10081" spans="1:4">
      <c r="A10081" s="2" t="s">
        <v>11389</v>
      </c>
      <c r="B10081" s="2">
        <v>0</v>
      </c>
      <c r="C10081" s="2"/>
      <c r="D10081" s="2"/>
    </row>
    <row r="10082" spans="1:4">
      <c r="A10082" s="2" t="s">
        <v>11390</v>
      </c>
      <c r="B10082" s="2">
        <v>0</v>
      </c>
      <c r="C10082" s="2"/>
      <c r="D10082" s="2"/>
    </row>
    <row r="10083" spans="1:4">
      <c r="A10083" s="2" t="s">
        <v>11391</v>
      </c>
      <c r="B10083" s="2">
        <v>0</v>
      </c>
      <c r="C10083" s="2"/>
      <c r="D10083" s="2"/>
    </row>
    <row r="10084" spans="1:4">
      <c r="A10084" s="2" t="s">
        <v>11392</v>
      </c>
      <c r="B10084" s="2">
        <v>0</v>
      </c>
      <c r="C10084" s="2"/>
      <c r="D10084" s="2"/>
    </row>
    <row r="10085" spans="1:4">
      <c r="A10085" s="2" t="s">
        <v>11393</v>
      </c>
      <c r="B10085" s="2">
        <v>0</v>
      </c>
      <c r="C10085" s="2"/>
      <c r="D10085" s="2"/>
    </row>
    <row r="10086" spans="1:4">
      <c r="A10086" s="2" t="s">
        <v>11394</v>
      </c>
      <c r="B10086" s="2">
        <v>0</v>
      </c>
      <c r="C10086" s="2"/>
      <c r="D10086" s="2"/>
    </row>
    <row r="10087" spans="1:4">
      <c r="A10087" s="2" t="s">
        <v>11395</v>
      </c>
      <c r="B10087" s="2">
        <v>0</v>
      </c>
      <c r="C10087" s="2"/>
      <c r="D10087" s="2"/>
    </row>
    <row r="10088" spans="1:4">
      <c r="A10088" s="2" t="s">
        <v>11396</v>
      </c>
      <c r="B10088" s="2">
        <v>0</v>
      </c>
      <c r="C10088" s="2"/>
      <c r="D10088" s="2"/>
    </row>
    <row r="10089" spans="1:4">
      <c r="A10089" s="2" t="s">
        <v>11397</v>
      </c>
      <c r="B10089" s="2">
        <v>0</v>
      </c>
      <c r="C10089" s="2"/>
      <c r="D10089" s="2"/>
    </row>
    <row r="10090" spans="1:4">
      <c r="A10090" s="2" t="s">
        <v>11398</v>
      </c>
      <c r="B10090" s="2">
        <v>0</v>
      </c>
      <c r="C10090" s="2"/>
      <c r="D10090" s="2"/>
    </row>
    <row r="10091" spans="1:4">
      <c r="A10091" s="2" t="s">
        <v>11399</v>
      </c>
      <c r="B10091" s="2">
        <v>0</v>
      </c>
      <c r="C10091" s="2"/>
      <c r="D10091" s="2"/>
    </row>
    <row r="10092" spans="1:4">
      <c r="A10092" s="2" t="s">
        <v>11400</v>
      </c>
      <c r="B10092" s="2">
        <v>0</v>
      </c>
      <c r="C10092" s="2"/>
      <c r="D10092" s="2"/>
    </row>
    <row r="10093" spans="1:4">
      <c r="A10093" s="2" t="s">
        <v>11401</v>
      </c>
      <c r="B10093" s="2">
        <v>0</v>
      </c>
      <c r="C10093" s="2"/>
      <c r="D10093" s="2"/>
    </row>
    <row r="10094" spans="1:4">
      <c r="A10094" s="2" t="s">
        <v>11402</v>
      </c>
      <c r="B10094" s="2">
        <v>0</v>
      </c>
      <c r="C10094" s="2"/>
      <c r="D10094" s="2"/>
    </row>
    <row r="10095" spans="1:4">
      <c r="A10095" s="2" t="s">
        <v>11403</v>
      </c>
      <c r="B10095" s="2">
        <v>0</v>
      </c>
      <c r="C10095" s="2"/>
      <c r="D10095" s="2"/>
    </row>
    <row r="10096" spans="1:4">
      <c r="A10096" s="2" t="s">
        <v>11404</v>
      </c>
      <c r="B10096" s="2">
        <v>0</v>
      </c>
      <c r="C10096" s="2"/>
      <c r="D10096" s="2"/>
    </row>
    <row r="10097" spans="1:4">
      <c r="A10097" s="2" t="s">
        <v>11405</v>
      </c>
      <c r="B10097" s="2">
        <v>0</v>
      </c>
      <c r="C10097" s="2"/>
      <c r="D10097" s="2"/>
    </row>
    <row r="10098" spans="1:4">
      <c r="A10098" s="2" t="s">
        <v>11406</v>
      </c>
      <c r="B10098" s="2">
        <v>0</v>
      </c>
      <c r="C10098" s="2"/>
      <c r="D10098" s="2"/>
    </row>
    <row r="10099" spans="1:4">
      <c r="A10099" s="2" t="s">
        <v>11407</v>
      </c>
      <c r="B10099" s="2">
        <v>0</v>
      </c>
      <c r="C10099" s="2"/>
      <c r="D10099" s="2"/>
    </row>
    <row r="10100" spans="1:4">
      <c r="A10100" s="2" t="s">
        <v>11408</v>
      </c>
      <c r="B10100" s="2">
        <v>0</v>
      </c>
      <c r="C10100" s="2"/>
      <c r="D10100" s="2"/>
    </row>
    <row r="10101" spans="1:4">
      <c r="A10101" s="2" t="s">
        <v>11409</v>
      </c>
      <c r="B10101" s="2">
        <v>0</v>
      </c>
      <c r="C10101" s="2"/>
      <c r="D10101" s="2"/>
    </row>
    <row r="10102" spans="1:4">
      <c r="A10102" s="2" t="s">
        <v>11410</v>
      </c>
      <c r="B10102" s="2">
        <v>0</v>
      </c>
      <c r="C10102" s="2"/>
      <c r="D10102" s="2"/>
    </row>
    <row r="10103" spans="1:4">
      <c r="A10103" s="2" t="s">
        <v>11411</v>
      </c>
      <c r="B10103" s="2">
        <v>0</v>
      </c>
      <c r="C10103" s="2"/>
      <c r="D10103" s="2"/>
    </row>
    <row r="10104" spans="1:4">
      <c r="A10104" s="2" t="s">
        <v>11412</v>
      </c>
      <c r="B10104" s="2">
        <v>0</v>
      </c>
      <c r="C10104" s="2"/>
      <c r="D10104" s="2"/>
    </row>
    <row r="10105" spans="1:4">
      <c r="A10105" s="2" t="s">
        <v>11413</v>
      </c>
      <c r="B10105" s="2">
        <v>0</v>
      </c>
      <c r="C10105" s="2"/>
      <c r="D10105" s="2"/>
    </row>
    <row r="10106" spans="1:4">
      <c r="A10106" s="2" t="s">
        <v>11414</v>
      </c>
      <c r="B10106" s="2">
        <v>0</v>
      </c>
      <c r="C10106" s="2"/>
      <c r="D10106" s="2"/>
    </row>
    <row r="10107" spans="1:4">
      <c r="A10107" s="2" t="s">
        <v>11415</v>
      </c>
      <c r="B10107" s="2">
        <v>0</v>
      </c>
      <c r="C10107" s="2"/>
      <c r="D10107" s="2"/>
    </row>
    <row r="10108" spans="1:4">
      <c r="A10108" s="2" t="s">
        <v>11416</v>
      </c>
      <c r="B10108" s="2">
        <v>0</v>
      </c>
      <c r="C10108" s="2"/>
      <c r="D10108" s="2"/>
    </row>
    <row r="10109" spans="1:4">
      <c r="A10109" s="2" t="s">
        <v>11417</v>
      </c>
      <c r="B10109" s="2">
        <v>0</v>
      </c>
      <c r="C10109" s="2"/>
      <c r="D10109" s="2"/>
    </row>
    <row r="10110" spans="1:4">
      <c r="A10110" s="2" t="s">
        <v>11418</v>
      </c>
      <c r="B10110" s="2">
        <v>0</v>
      </c>
      <c r="C10110" s="2"/>
      <c r="D10110" s="2"/>
    </row>
    <row r="10111" spans="1:4">
      <c r="A10111" s="2" t="s">
        <v>11419</v>
      </c>
      <c r="B10111" s="2">
        <v>0</v>
      </c>
      <c r="C10111" s="2"/>
      <c r="D10111" s="2"/>
    </row>
    <row r="10112" spans="1:4">
      <c r="A10112" s="2" t="s">
        <v>11420</v>
      </c>
      <c r="B10112" s="2">
        <v>0</v>
      </c>
      <c r="C10112" s="2"/>
      <c r="D10112" s="2"/>
    </row>
    <row r="10113" spans="1:4">
      <c r="A10113" s="2" t="s">
        <v>11421</v>
      </c>
      <c r="B10113" s="2">
        <v>0</v>
      </c>
      <c r="C10113" s="2"/>
      <c r="D10113" s="2"/>
    </row>
    <row r="10114" spans="1:4">
      <c r="A10114" s="2" t="s">
        <v>11422</v>
      </c>
      <c r="B10114" s="2">
        <v>0</v>
      </c>
      <c r="C10114" s="2"/>
      <c r="D10114" s="2"/>
    </row>
    <row r="10115" spans="1:4">
      <c r="A10115" s="2" t="s">
        <v>11423</v>
      </c>
      <c r="B10115" s="2">
        <v>0</v>
      </c>
      <c r="C10115" s="2"/>
      <c r="D10115" s="2"/>
    </row>
    <row r="10116" spans="1:4">
      <c r="A10116" s="2" t="s">
        <v>11424</v>
      </c>
      <c r="B10116" s="2">
        <v>0</v>
      </c>
      <c r="C10116" s="2"/>
      <c r="D10116" s="2"/>
    </row>
    <row r="10117" spans="1:4">
      <c r="A10117" s="2" t="s">
        <v>11425</v>
      </c>
      <c r="B10117" s="2">
        <v>0</v>
      </c>
      <c r="C10117" s="2"/>
      <c r="D10117" s="2"/>
    </row>
    <row r="10118" spans="1:4">
      <c r="A10118" s="2" t="s">
        <v>11426</v>
      </c>
      <c r="B10118" s="2">
        <v>0</v>
      </c>
      <c r="C10118" s="2"/>
      <c r="D10118" s="2"/>
    </row>
    <row r="10119" spans="1:4">
      <c r="A10119" s="2" t="s">
        <v>11427</v>
      </c>
      <c r="B10119" s="2">
        <v>0</v>
      </c>
      <c r="C10119" s="2"/>
      <c r="D10119" s="2"/>
    </row>
    <row r="10120" spans="1:4">
      <c r="A10120" s="2" t="s">
        <v>11428</v>
      </c>
      <c r="B10120" s="2">
        <v>0</v>
      </c>
      <c r="C10120" s="2"/>
      <c r="D10120" s="2"/>
    </row>
    <row r="10121" spans="1:4">
      <c r="A10121" s="2" t="s">
        <v>11429</v>
      </c>
      <c r="B10121" s="2">
        <v>0</v>
      </c>
      <c r="C10121" s="2"/>
      <c r="D10121" s="2"/>
    </row>
    <row r="10122" spans="1:4">
      <c r="A10122" s="2" t="s">
        <v>11430</v>
      </c>
      <c r="B10122" s="2">
        <v>0</v>
      </c>
      <c r="C10122" s="2"/>
      <c r="D10122" s="2"/>
    </row>
    <row r="10123" spans="1:4">
      <c r="A10123" s="2" t="s">
        <v>11431</v>
      </c>
      <c r="B10123" s="2">
        <v>0</v>
      </c>
      <c r="C10123" s="2"/>
      <c r="D10123" s="2"/>
    </row>
    <row r="10124" spans="1:4">
      <c r="A10124" s="2" t="s">
        <v>11432</v>
      </c>
      <c r="B10124" s="2">
        <v>0</v>
      </c>
      <c r="C10124" s="2"/>
      <c r="D10124" s="2"/>
    </row>
    <row r="10125" spans="1:4">
      <c r="A10125" s="2" t="s">
        <v>11433</v>
      </c>
      <c r="B10125" s="2">
        <v>0</v>
      </c>
      <c r="C10125" s="2"/>
      <c r="D10125" s="2"/>
    </row>
    <row r="10126" spans="1:4">
      <c r="A10126" s="2" t="s">
        <v>11434</v>
      </c>
      <c r="B10126" s="2">
        <v>0</v>
      </c>
      <c r="C10126" s="2"/>
      <c r="D10126" s="2"/>
    </row>
    <row r="10127" spans="1:4">
      <c r="A10127" s="2" t="s">
        <v>11435</v>
      </c>
      <c r="B10127" s="2">
        <v>0</v>
      </c>
      <c r="C10127" s="2"/>
      <c r="D10127" s="2"/>
    </row>
    <row r="10128" spans="1:4">
      <c r="A10128" s="2" t="s">
        <v>11436</v>
      </c>
      <c r="B10128" s="2">
        <v>0</v>
      </c>
      <c r="C10128" s="2"/>
      <c r="D10128" s="2"/>
    </row>
    <row r="10129" spans="1:4">
      <c r="A10129" s="2" t="s">
        <v>11437</v>
      </c>
      <c r="B10129" s="2">
        <v>0</v>
      </c>
      <c r="C10129" s="2"/>
      <c r="D10129" s="2"/>
    </row>
    <row r="10130" spans="1:4">
      <c r="A10130" s="2" t="s">
        <v>11438</v>
      </c>
      <c r="B10130" s="2">
        <v>0</v>
      </c>
      <c r="C10130" s="2"/>
      <c r="D10130" s="2"/>
    </row>
    <row r="10131" spans="1:4">
      <c r="A10131" s="2" t="s">
        <v>11439</v>
      </c>
      <c r="B10131" s="2">
        <v>0</v>
      </c>
      <c r="C10131" s="2"/>
      <c r="D10131" s="2"/>
    </row>
    <row r="10132" spans="1:4">
      <c r="A10132" s="2" t="s">
        <v>11440</v>
      </c>
      <c r="B10132" s="2">
        <v>0</v>
      </c>
      <c r="C10132" s="2"/>
      <c r="D10132" s="2"/>
    </row>
    <row r="10133" spans="1:4">
      <c r="A10133" s="2" t="s">
        <v>11441</v>
      </c>
      <c r="B10133" s="2">
        <v>0</v>
      </c>
      <c r="C10133" s="2"/>
      <c r="D10133" s="2"/>
    </row>
    <row r="10134" spans="1:4">
      <c r="A10134" s="2" t="s">
        <v>11442</v>
      </c>
      <c r="B10134" s="2">
        <v>0</v>
      </c>
      <c r="C10134" s="2"/>
      <c r="D10134" s="2"/>
    </row>
    <row r="10135" spans="1:4">
      <c r="A10135" s="2" t="s">
        <v>11443</v>
      </c>
      <c r="B10135" s="2">
        <v>0</v>
      </c>
      <c r="C10135" s="2"/>
      <c r="D10135" s="2"/>
    </row>
    <row r="10136" spans="1:4">
      <c r="A10136" s="2" t="s">
        <v>11444</v>
      </c>
      <c r="B10136" s="2">
        <v>0</v>
      </c>
      <c r="C10136" s="2"/>
      <c r="D10136" s="2"/>
    </row>
    <row r="10137" spans="1:4">
      <c r="A10137" s="2" t="s">
        <v>11445</v>
      </c>
      <c r="B10137" s="2">
        <v>0</v>
      </c>
      <c r="C10137" s="2"/>
      <c r="D10137" s="2"/>
    </row>
    <row r="10138" spans="1:4">
      <c r="A10138" s="2" t="s">
        <v>11446</v>
      </c>
      <c r="B10138" s="2">
        <v>0</v>
      </c>
      <c r="C10138" s="2"/>
      <c r="D10138" s="2"/>
    </row>
    <row r="10139" spans="1:4">
      <c r="A10139" s="2" t="s">
        <v>11447</v>
      </c>
      <c r="B10139" s="2">
        <v>0</v>
      </c>
      <c r="C10139" s="2"/>
      <c r="D10139" s="2"/>
    </row>
    <row r="10140" spans="1:4">
      <c r="A10140" s="2" t="s">
        <v>11448</v>
      </c>
      <c r="B10140" s="2">
        <v>0</v>
      </c>
      <c r="C10140" s="2"/>
      <c r="D10140" s="2"/>
    </row>
    <row r="10141" spans="1:4">
      <c r="A10141" s="2" t="s">
        <v>11449</v>
      </c>
      <c r="B10141" s="2">
        <v>0</v>
      </c>
      <c r="C10141" s="2"/>
      <c r="D10141" s="2"/>
    </row>
    <row r="10142" spans="1:4">
      <c r="A10142" s="2" t="s">
        <v>11450</v>
      </c>
      <c r="B10142" s="2">
        <v>0</v>
      </c>
      <c r="C10142" s="2"/>
      <c r="D10142" s="2"/>
    </row>
    <row r="10143" spans="1:4">
      <c r="A10143" s="2" t="s">
        <v>11451</v>
      </c>
      <c r="B10143" s="2">
        <v>0</v>
      </c>
      <c r="C10143" s="2"/>
      <c r="D10143" s="2"/>
    </row>
    <row r="10144" spans="1:4">
      <c r="A10144" s="2" t="s">
        <v>11452</v>
      </c>
      <c r="B10144" s="2">
        <v>0</v>
      </c>
      <c r="C10144" s="2"/>
      <c r="D10144" s="2"/>
    </row>
    <row r="10145" spans="1:4">
      <c r="A10145" s="2" t="s">
        <v>11453</v>
      </c>
      <c r="B10145" s="2">
        <v>0</v>
      </c>
      <c r="C10145" s="2"/>
      <c r="D10145" s="2"/>
    </row>
    <row r="10146" spans="1:4">
      <c r="A10146" s="2" t="s">
        <v>11454</v>
      </c>
      <c r="B10146" s="2">
        <v>0</v>
      </c>
      <c r="C10146" s="2"/>
      <c r="D10146" s="2"/>
    </row>
    <row r="10147" spans="1:4">
      <c r="A10147" s="2" t="s">
        <v>11455</v>
      </c>
      <c r="B10147" s="2">
        <v>0</v>
      </c>
      <c r="C10147" s="2"/>
      <c r="D10147" s="2"/>
    </row>
    <row r="10148" spans="1:4">
      <c r="A10148" s="2" t="s">
        <v>11456</v>
      </c>
      <c r="B10148" s="2">
        <v>0</v>
      </c>
      <c r="C10148" s="2"/>
      <c r="D10148" s="2"/>
    </row>
    <row r="10149" spans="1:4">
      <c r="A10149" s="2" t="s">
        <v>11457</v>
      </c>
      <c r="B10149" s="2">
        <v>0</v>
      </c>
      <c r="C10149" s="2"/>
      <c r="D10149" s="2"/>
    </row>
    <row r="10150" spans="1:4">
      <c r="A10150" s="2" t="s">
        <v>11458</v>
      </c>
      <c r="B10150" s="2">
        <v>0</v>
      </c>
      <c r="C10150" s="2"/>
      <c r="D10150" s="2"/>
    </row>
    <row r="10151" spans="1:4">
      <c r="A10151" s="2" t="s">
        <v>11459</v>
      </c>
      <c r="B10151" s="2">
        <v>0</v>
      </c>
      <c r="C10151" s="2"/>
      <c r="D10151" s="2"/>
    </row>
    <row r="10152" spans="1:4">
      <c r="A10152" s="2" t="s">
        <v>11460</v>
      </c>
      <c r="B10152" s="2">
        <v>0</v>
      </c>
      <c r="C10152" s="2"/>
      <c r="D10152" s="2"/>
    </row>
    <row r="10153" spans="1:4">
      <c r="A10153" s="2" t="s">
        <v>11461</v>
      </c>
      <c r="B10153" s="2">
        <v>0</v>
      </c>
      <c r="C10153" s="2"/>
      <c r="D10153" s="2"/>
    </row>
    <row r="10154" spans="1:4">
      <c r="A10154" s="2" t="s">
        <v>11462</v>
      </c>
      <c r="B10154" s="2">
        <v>0</v>
      </c>
      <c r="C10154" s="2"/>
      <c r="D10154" s="2"/>
    </row>
    <row r="10155" spans="1:4">
      <c r="A10155" s="2" t="s">
        <v>11463</v>
      </c>
      <c r="B10155" s="2">
        <v>0</v>
      </c>
      <c r="C10155" s="2"/>
      <c r="D10155" s="2"/>
    </row>
    <row r="10156" spans="1:4">
      <c r="A10156" s="2" t="s">
        <v>11464</v>
      </c>
      <c r="B10156" s="2">
        <v>0</v>
      </c>
      <c r="C10156" s="2"/>
      <c r="D10156" s="2"/>
    </row>
    <row r="10157" spans="1:4">
      <c r="A10157" s="2" t="s">
        <v>11465</v>
      </c>
      <c r="B10157" s="2">
        <v>0</v>
      </c>
      <c r="C10157" s="2"/>
      <c r="D10157" s="2"/>
    </row>
    <row r="10158" spans="1:4">
      <c r="A10158" s="2" t="s">
        <v>11466</v>
      </c>
      <c r="B10158" s="2">
        <v>0</v>
      </c>
      <c r="C10158" s="2"/>
      <c r="D10158" s="2"/>
    </row>
    <row r="10159" spans="1:4">
      <c r="A10159" s="2" t="s">
        <v>11467</v>
      </c>
      <c r="B10159" s="2">
        <v>0</v>
      </c>
      <c r="C10159" s="2"/>
      <c r="D10159" s="2"/>
    </row>
    <row r="10160" spans="1:4">
      <c r="A10160" s="2" t="s">
        <v>11468</v>
      </c>
      <c r="B10160" s="2">
        <v>0</v>
      </c>
      <c r="C10160" s="2"/>
      <c r="D10160" s="2"/>
    </row>
    <row r="10161" spans="1:4">
      <c r="A10161" s="2" t="s">
        <v>11469</v>
      </c>
      <c r="B10161" s="2">
        <v>0</v>
      </c>
      <c r="C10161" s="2"/>
      <c r="D10161" s="2"/>
    </row>
    <row r="10162" spans="1:4">
      <c r="A10162" s="2" t="s">
        <v>11470</v>
      </c>
      <c r="B10162" s="2">
        <v>0</v>
      </c>
      <c r="C10162" s="2"/>
      <c r="D10162" s="2"/>
    </row>
    <row r="10163" spans="1:4">
      <c r="A10163" s="2" t="s">
        <v>11471</v>
      </c>
      <c r="B10163" s="2">
        <v>0</v>
      </c>
      <c r="C10163" s="2"/>
      <c r="D10163" s="2"/>
    </row>
    <row r="10164" spans="1:4">
      <c r="A10164" s="2" t="s">
        <v>11472</v>
      </c>
      <c r="B10164" s="2">
        <v>0</v>
      </c>
      <c r="C10164" s="2"/>
      <c r="D10164" s="2"/>
    </row>
    <row r="10165" spans="1:4">
      <c r="A10165" s="2" t="s">
        <v>11473</v>
      </c>
      <c r="B10165" s="2">
        <v>0</v>
      </c>
      <c r="C10165" s="2"/>
      <c r="D10165" s="2"/>
    </row>
    <row r="10166" spans="1:4">
      <c r="A10166" s="2" t="s">
        <v>11474</v>
      </c>
      <c r="B10166" s="2">
        <v>0</v>
      </c>
      <c r="C10166" s="2"/>
      <c r="D10166" s="2"/>
    </row>
    <row r="10167" spans="1:4">
      <c r="A10167" s="2" t="s">
        <v>11475</v>
      </c>
      <c r="B10167" s="2">
        <v>0</v>
      </c>
      <c r="C10167" s="2"/>
      <c r="D10167" s="2"/>
    </row>
    <row r="10168" spans="1:4">
      <c r="A10168" s="2" t="s">
        <v>11476</v>
      </c>
      <c r="B10168" s="2">
        <v>0</v>
      </c>
      <c r="C10168" s="2"/>
      <c r="D10168" s="2"/>
    </row>
    <row r="10169" spans="1:4">
      <c r="A10169" s="2" t="s">
        <v>11477</v>
      </c>
      <c r="B10169" s="2">
        <v>0</v>
      </c>
      <c r="C10169" s="2"/>
      <c r="D10169" s="2"/>
    </row>
    <row r="10170" spans="1:4">
      <c r="A10170" s="2" t="s">
        <v>11478</v>
      </c>
      <c r="B10170" s="2">
        <v>0</v>
      </c>
      <c r="C10170" s="2"/>
      <c r="D10170" s="2"/>
    </row>
    <row r="10171" spans="1:4">
      <c r="A10171" s="2" t="s">
        <v>11479</v>
      </c>
      <c r="B10171" s="2">
        <v>0</v>
      </c>
      <c r="C10171" s="2"/>
      <c r="D10171" s="2"/>
    </row>
    <row r="10172" spans="1:4">
      <c r="A10172" s="2" t="s">
        <v>11480</v>
      </c>
      <c r="B10172" s="2">
        <v>0</v>
      </c>
      <c r="C10172" s="2"/>
      <c r="D10172" s="2"/>
    </row>
    <row r="10173" spans="1:4">
      <c r="A10173" s="2" t="s">
        <v>11481</v>
      </c>
      <c r="B10173" s="2">
        <v>0</v>
      </c>
      <c r="C10173" s="2"/>
      <c r="D10173" s="2"/>
    </row>
    <row r="10174" spans="1:4">
      <c r="A10174" s="2" t="s">
        <v>11482</v>
      </c>
      <c r="B10174" s="2">
        <v>0</v>
      </c>
      <c r="C10174" s="2"/>
      <c r="D10174" s="2"/>
    </row>
    <row r="10175" spans="1:4">
      <c r="A10175" s="2" t="s">
        <v>11483</v>
      </c>
      <c r="B10175" s="2">
        <v>0</v>
      </c>
      <c r="C10175" s="2"/>
      <c r="D10175" s="2"/>
    </row>
    <row r="10176" spans="1:4">
      <c r="A10176" s="2" t="s">
        <v>11484</v>
      </c>
      <c r="B10176" s="2">
        <v>0</v>
      </c>
      <c r="C10176" s="2"/>
      <c r="D10176" s="2"/>
    </row>
    <row r="10177" spans="1:4">
      <c r="A10177" s="2" t="s">
        <v>11485</v>
      </c>
      <c r="B10177" s="2">
        <v>0</v>
      </c>
      <c r="C10177" s="2"/>
      <c r="D10177" s="2"/>
    </row>
    <row r="10178" spans="1:4">
      <c r="A10178" s="2" t="s">
        <v>11486</v>
      </c>
      <c r="B10178" s="2">
        <v>0</v>
      </c>
      <c r="C10178" s="2"/>
      <c r="D10178" s="2"/>
    </row>
    <row r="10179" spans="1:4">
      <c r="A10179" s="2" t="s">
        <v>11487</v>
      </c>
      <c r="B10179" s="2">
        <v>0</v>
      </c>
      <c r="C10179" s="2"/>
      <c r="D10179" s="2"/>
    </row>
    <row r="10180" spans="1:4">
      <c r="A10180" s="2" t="s">
        <v>11488</v>
      </c>
      <c r="B10180" s="2">
        <v>0</v>
      </c>
      <c r="C10180" s="2"/>
      <c r="D10180" s="2"/>
    </row>
    <row r="10181" spans="1:4">
      <c r="A10181" s="2" t="s">
        <v>11489</v>
      </c>
      <c r="B10181" s="2">
        <v>0</v>
      </c>
      <c r="C10181" s="2"/>
      <c r="D10181" s="2"/>
    </row>
    <row r="10182" spans="1:4">
      <c r="A10182" s="2" t="s">
        <v>11490</v>
      </c>
      <c r="B10182" s="2">
        <v>0</v>
      </c>
      <c r="C10182" s="2"/>
      <c r="D10182" s="2"/>
    </row>
    <row r="10183" spans="1:4">
      <c r="A10183" s="2" t="s">
        <v>11491</v>
      </c>
      <c r="B10183" s="2">
        <v>0</v>
      </c>
      <c r="C10183" s="2"/>
      <c r="D10183" s="2"/>
    </row>
    <row r="10184" spans="1:4">
      <c r="A10184" s="2" t="s">
        <v>11492</v>
      </c>
      <c r="B10184" s="2">
        <v>0</v>
      </c>
      <c r="C10184" s="2"/>
      <c r="D10184" s="2"/>
    </row>
    <row r="10185" spans="1:4">
      <c r="A10185" s="2" t="s">
        <v>11493</v>
      </c>
      <c r="B10185" s="2">
        <v>0</v>
      </c>
      <c r="C10185" s="2"/>
      <c r="D10185" s="2"/>
    </row>
    <row r="10186" spans="1:4">
      <c r="A10186" s="2" t="s">
        <v>11494</v>
      </c>
      <c r="B10186" s="2">
        <v>0</v>
      </c>
      <c r="C10186" s="2"/>
      <c r="D10186" s="2"/>
    </row>
    <row r="10187" spans="1:4">
      <c r="A10187" s="2" t="s">
        <v>11495</v>
      </c>
      <c r="B10187" s="2">
        <v>0</v>
      </c>
      <c r="C10187" s="2"/>
      <c r="D10187" s="2"/>
    </row>
    <row r="10188" spans="1:4">
      <c r="A10188" s="2" t="s">
        <v>11496</v>
      </c>
      <c r="B10188" s="2">
        <v>0</v>
      </c>
      <c r="C10188" s="2"/>
      <c r="D10188" s="2"/>
    </row>
    <row r="10189" spans="1:4">
      <c r="A10189" s="2" t="s">
        <v>11497</v>
      </c>
      <c r="B10189" s="2">
        <v>0</v>
      </c>
      <c r="C10189" s="2"/>
      <c r="D10189" s="2"/>
    </row>
    <row r="10190" spans="1:4">
      <c r="A10190" s="2" t="s">
        <v>11498</v>
      </c>
      <c r="B10190" s="2">
        <v>0</v>
      </c>
      <c r="C10190" s="2"/>
      <c r="D10190" s="2"/>
    </row>
    <row r="10191" spans="1:4">
      <c r="A10191" s="2" t="s">
        <v>11499</v>
      </c>
      <c r="B10191" s="2">
        <v>0</v>
      </c>
      <c r="C10191" s="2"/>
      <c r="D10191" s="2"/>
    </row>
    <row r="10192" spans="1:4">
      <c r="A10192" s="2" t="s">
        <v>11500</v>
      </c>
      <c r="B10192" s="2">
        <v>0</v>
      </c>
      <c r="C10192" s="2"/>
      <c r="D10192" s="2"/>
    </row>
    <row r="10193" spans="1:4">
      <c r="A10193" s="2" t="s">
        <v>11501</v>
      </c>
      <c r="B10193" s="2">
        <v>0</v>
      </c>
      <c r="C10193" s="2"/>
      <c r="D10193" s="2"/>
    </row>
    <row r="10194" spans="1:4">
      <c r="A10194" s="2" t="s">
        <v>11502</v>
      </c>
      <c r="B10194" s="2">
        <v>0</v>
      </c>
      <c r="C10194" s="2"/>
      <c r="D10194" s="2"/>
    </row>
    <row r="10195" spans="1:4">
      <c r="A10195" s="2" t="s">
        <v>11503</v>
      </c>
      <c r="B10195" s="2">
        <v>0</v>
      </c>
      <c r="C10195" s="2"/>
      <c r="D10195" s="2"/>
    </row>
    <row r="10196" spans="1:4">
      <c r="A10196" s="2" t="s">
        <v>11504</v>
      </c>
      <c r="B10196" s="2">
        <v>0</v>
      </c>
      <c r="C10196" s="2"/>
      <c r="D10196" s="2"/>
    </row>
    <row r="10197" spans="1:4">
      <c r="A10197" s="2" t="s">
        <v>11505</v>
      </c>
      <c r="B10197" s="2">
        <v>0</v>
      </c>
      <c r="C10197" s="2"/>
      <c r="D10197" s="2"/>
    </row>
    <row r="10198" spans="1:4">
      <c r="A10198" s="2" t="s">
        <v>11506</v>
      </c>
      <c r="B10198" s="2">
        <v>0</v>
      </c>
      <c r="C10198" s="2"/>
      <c r="D10198" s="2"/>
    </row>
    <row r="10199" spans="1:4">
      <c r="A10199" s="2" t="s">
        <v>11507</v>
      </c>
      <c r="B10199" s="2">
        <v>0</v>
      </c>
      <c r="C10199" s="2"/>
      <c r="D10199" s="2"/>
    </row>
    <row r="10200" spans="1:4">
      <c r="A10200" s="2" t="s">
        <v>11508</v>
      </c>
      <c r="B10200" s="2">
        <v>0</v>
      </c>
      <c r="C10200" s="2"/>
      <c r="D10200" s="2"/>
    </row>
    <row r="10201" spans="1:4">
      <c r="A10201" s="2" t="s">
        <v>11509</v>
      </c>
      <c r="B10201" s="2">
        <v>0</v>
      </c>
      <c r="C10201" s="2"/>
      <c r="D10201" s="2"/>
    </row>
    <row r="10202" spans="1:4">
      <c r="A10202" s="2" t="s">
        <v>11510</v>
      </c>
      <c r="B10202" s="2">
        <v>0</v>
      </c>
      <c r="C10202" s="2"/>
      <c r="D10202" s="2"/>
    </row>
    <row r="10203" spans="1:4">
      <c r="A10203" s="2" t="s">
        <v>11511</v>
      </c>
      <c r="B10203" s="2">
        <v>0</v>
      </c>
      <c r="C10203" s="2"/>
      <c r="D10203" s="2"/>
    </row>
    <row r="10204" spans="1:4">
      <c r="A10204" s="2" t="s">
        <v>11512</v>
      </c>
      <c r="B10204" s="2">
        <v>0</v>
      </c>
      <c r="C10204" s="2"/>
      <c r="D10204" s="2"/>
    </row>
    <row r="10205" spans="1:4">
      <c r="A10205" s="2" t="s">
        <v>11513</v>
      </c>
      <c r="B10205" s="2">
        <v>0</v>
      </c>
      <c r="C10205" s="2"/>
      <c r="D10205" s="2"/>
    </row>
    <row r="10206" spans="1:4">
      <c r="A10206" s="2" t="s">
        <v>11514</v>
      </c>
      <c r="B10206" s="2">
        <v>0</v>
      </c>
      <c r="C10206" s="2"/>
      <c r="D10206" s="2"/>
    </row>
    <row r="10207" spans="1:4">
      <c r="A10207" s="2" t="s">
        <v>11515</v>
      </c>
      <c r="B10207" s="2">
        <v>0</v>
      </c>
      <c r="C10207" s="2"/>
      <c r="D10207" s="2"/>
    </row>
    <row r="10208" spans="1:4">
      <c r="A10208" s="2" t="s">
        <v>11516</v>
      </c>
      <c r="B10208" s="2">
        <v>0</v>
      </c>
      <c r="C10208" s="2"/>
      <c r="D10208" s="2"/>
    </row>
    <row r="10209" spans="1:4">
      <c r="A10209" s="2" t="s">
        <v>11517</v>
      </c>
      <c r="B10209" s="2">
        <v>0</v>
      </c>
      <c r="C10209" s="2"/>
      <c r="D10209" s="2"/>
    </row>
    <row r="10210" spans="1:4">
      <c r="A10210" s="2" t="s">
        <v>11518</v>
      </c>
      <c r="B10210" s="2">
        <v>0</v>
      </c>
      <c r="C10210" s="2"/>
      <c r="D10210" s="2" t="s">
        <v>11519</v>
      </c>
    </row>
    <row r="10211" spans="1:4">
      <c r="A10211" s="2" t="s">
        <v>11520</v>
      </c>
      <c r="B10211" s="2">
        <v>0</v>
      </c>
      <c r="C10211" s="2"/>
      <c r="D10211" s="2"/>
    </row>
    <row r="10212" spans="1:4">
      <c r="A10212" s="2" t="s">
        <v>11521</v>
      </c>
      <c r="B10212" s="2">
        <v>0</v>
      </c>
      <c r="C10212" s="2"/>
      <c r="D10212" s="2"/>
    </row>
    <row r="10213" spans="1:4">
      <c r="A10213" s="2" t="s">
        <v>11522</v>
      </c>
      <c r="B10213" s="2">
        <v>0</v>
      </c>
      <c r="C10213" s="2"/>
      <c r="D10213" s="2"/>
    </row>
    <row r="10214" spans="1:4">
      <c r="A10214" s="2" t="s">
        <v>11523</v>
      </c>
      <c r="B10214" s="2">
        <v>0</v>
      </c>
      <c r="C10214" s="2"/>
      <c r="D10214" s="2"/>
    </row>
    <row r="10215" spans="1:4">
      <c r="A10215" s="2" t="s">
        <v>11524</v>
      </c>
      <c r="B10215" s="2">
        <v>0</v>
      </c>
      <c r="C10215" s="2"/>
      <c r="D10215" s="2"/>
    </row>
    <row r="10216" spans="1:4">
      <c r="A10216" s="2" t="s">
        <v>11525</v>
      </c>
      <c r="B10216" s="2">
        <v>0</v>
      </c>
      <c r="C10216" s="2"/>
      <c r="D10216" s="2"/>
    </row>
    <row r="10217" spans="1:4">
      <c r="A10217" s="2" t="s">
        <v>11526</v>
      </c>
      <c r="B10217" s="2">
        <v>0</v>
      </c>
      <c r="C10217" s="2"/>
      <c r="D10217" s="2"/>
    </row>
    <row r="10218" spans="1:4">
      <c r="A10218" s="2" t="s">
        <v>11527</v>
      </c>
      <c r="B10218" s="2">
        <v>0</v>
      </c>
      <c r="C10218" s="2"/>
      <c r="D10218" s="2"/>
    </row>
    <row r="10219" spans="1:4">
      <c r="A10219" s="2" t="s">
        <v>11528</v>
      </c>
      <c r="B10219" s="2">
        <v>0</v>
      </c>
      <c r="C10219" s="2"/>
      <c r="D10219" s="2"/>
    </row>
    <row r="10220" spans="1:4">
      <c r="A10220" s="2" t="s">
        <v>11529</v>
      </c>
      <c r="B10220" s="2">
        <v>0</v>
      </c>
      <c r="C10220" s="2"/>
      <c r="D10220" s="2"/>
    </row>
    <row r="10221" spans="1:4">
      <c r="A10221" s="2" t="s">
        <v>11530</v>
      </c>
      <c r="B10221" s="2">
        <v>0</v>
      </c>
      <c r="C10221" s="2"/>
      <c r="D10221" s="2"/>
    </row>
    <row r="10222" spans="1:4">
      <c r="A10222" s="2" t="s">
        <v>11531</v>
      </c>
      <c r="B10222" s="2">
        <v>0</v>
      </c>
      <c r="C10222" s="2"/>
      <c r="D10222" s="2"/>
    </row>
    <row r="10223" spans="1:4">
      <c r="A10223" s="2" t="s">
        <v>11532</v>
      </c>
      <c r="B10223" s="2">
        <v>0</v>
      </c>
      <c r="C10223" s="2"/>
      <c r="D10223" s="2"/>
    </row>
    <row r="10224" spans="1:4">
      <c r="A10224" s="2" t="s">
        <v>11533</v>
      </c>
      <c r="B10224" s="2">
        <v>0</v>
      </c>
      <c r="C10224" s="2"/>
      <c r="D10224" s="2"/>
    </row>
    <row r="10225" spans="1:4">
      <c r="A10225" s="2" t="s">
        <v>11534</v>
      </c>
      <c r="B10225" s="2">
        <v>0</v>
      </c>
      <c r="C10225" s="2"/>
      <c r="D10225" s="2"/>
    </row>
    <row r="10226" spans="1:4">
      <c r="A10226" s="2" t="s">
        <v>11535</v>
      </c>
      <c r="B10226" s="2">
        <v>0</v>
      </c>
      <c r="C10226" s="2"/>
      <c r="D10226" s="2"/>
    </row>
    <row r="10227" spans="1:4">
      <c r="A10227" s="2" t="s">
        <v>11536</v>
      </c>
      <c r="B10227" s="2">
        <v>0</v>
      </c>
      <c r="C10227" s="2"/>
      <c r="D10227" s="2"/>
    </row>
    <row r="10228" spans="1:4">
      <c r="A10228" s="2" t="s">
        <v>11537</v>
      </c>
      <c r="B10228" s="2">
        <v>0</v>
      </c>
      <c r="C10228" s="2"/>
      <c r="D10228" s="2"/>
    </row>
    <row r="10229" spans="1:4">
      <c r="A10229" s="2" t="s">
        <v>11538</v>
      </c>
      <c r="B10229" s="2">
        <v>0</v>
      </c>
      <c r="C10229" s="2"/>
      <c r="D10229" s="2"/>
    </row>
    <row r="10230" spans="1:4">
      <c r="A10230" s="2" t="s">
        <v>11539</v>
      </c>
      <c r="B10230" s="2">
        <v>0</v>
      </c>
      <c r="C10230" s="2"/>
      <c r="D10230" s="2"/>
    </row>
    <row r="10231" spans="1:4">
      <c r="A10231" s="2" t="s">
        <v>11540</v>
      </c>
      <c r="B10231" s="2">
        <v>0</v>
      </c>
      <c r="C10231" s="2"/>
      <c r="D10231" s="2"/>
    </row>
    <row r="10232" spans="1:4">
      <c r="A10232" s="2" t="s">
        <v>11541</v>
      </c>
      <c r="B10232" s="2">
        <v>0</v>
      </c>
      <c r="C10232" s="2"/>
      <c r="D10232" s="2"/>
    </row>
    <row r="10233" spans="1:4">
      <c r="A10233" s="2" t="s">
        <v>11542</v>
      </c>
      <c r="B10233" s="2">
        <v>0</v>
      </c>
      <c r="C10233" s="2"/>
      <c r="D10233" s="2"/>
    </row>
    <row r="10234" spans="1:4">
      <c r="A10234" s="2" t="s">
        <v>11543</v>
      </c>
      <c r="B10234" s="2">
        <v>0</v>
      </c>
      <c r="C10234" s="2"/>
      <c r="D10234" s="2"/>
    </row>
    <row r="10235" spans="1:4">
      <c r="A10235" s="2" t="s">
        <v>11544</v>
      </c>
      <c r="B10235" s="2">
        <v>0</v>
      </c>
      <c r="C10235" s="2"/>
      <c r="D10235" s="2"/>
    </row>
    <row r="10236" spans="1:4">
      <c r="A10236" s="2" t="s">
        <v>11545</v>
      </c>
      <c r="B10236" s="2">
        <v>0</v>
      </c>
      <c r="C10236" s="2"/>
      <c r="D10236" s="2"/>
    </row>
    <row r="10237" spans="1:4">
      <c r="A10237" s="2" t="s">
        <v>11546</v>
      </c>
      <c r="B10237" s="2">
        <v>0</v>
      </c>
      <c r="C10237" s="2"/>
      <c r="D10237" s="2"/>
    </row>
    <row r="10238" spans="1:4">
      <c r="A10238" s="2" t="s">
        <v>11547</v>
      </c>
      <c r="B10238" s="2">
        <v>0</v>
      </c>
      <c r="C10238" s="2"/>
      <c r="D10238" s="2"/>
    </row>
    <row r="10239" spans="1:4">
      <c r="A10239" s="2" t="s">
        <v>11548</v>
      </c>
      <c r="B10239" s="2">
        <v>0</v>
      </c>
      <c r="C10239" s="2"/>
      <c r="D10239" s="2"/>
    </row>
    <row r="10240" spans="1:4">
      <c r="A10240" s="2" t="s">
        <v>11549</v>
      </c>
      <c r="B10240" s="2">
        <v>0</v>
      </c>
      <c r="C10240" s="2"/>
      <c r="D10240" s="2"/>
    </row>
    <row r="10241" spans="1:4">
      <c r="A10241" s="2" t="s">
        <v>11550</v>
      </c>
      <c r="B10241" s="2">
        <v>0</v>
      </c>
      <c r="C10241" s="2"/>
      <c r="D10241" s="2"/>
    </row>
    <row r="10242" spans="1:4">
      <c r="A10242" s="2" t="s">
        <v>11551</v>
      </c>
      <c r="B10242" s="2">
        <v>0</v>
      </c>
      <c r="C10242" s="2"/>
      <c r="D10242" s="2"/>
    </row>
    <row r="10243" spans="1:4">
      <c r="A10243" s="2" t="s">
        <v>11552</v>
      </c>
      <c r="B10243" s="2">
        <v>0</v>
      </c>
      <c r="C10243" s="2"/>
      <c r="D10243" s="2"/>
    </row>
    <row r="10244" spans="1:4">
      <c r="A10244" s="2" t="s">
        <v>11553</v>
      </c>
      <c r="B10244" s="2">
        <v>0</v>
      </c>
      <c r="C10244" s="2"/>
      <c r="D10244" s="2"/>
    </row>
    <row r="10245" spans="1:4">
      <c r="A10245" s="2" t="s">
        <v>11554</v>
      </c>
      <c r="B10245" s="2">
        <v>0</v>
      </c>
      <c r="C10245" s="2"/>
      <c r="D10245" s="2"/>
    </row>
    <row r="10246" spans="1:4">
      <c r="A10246" s="2" t="s">
        <v>11555</v>
      </c>
      <c r="B10246" s="2">
        <v>0</v>
      </c>
      <c r="C10246" s="2"/>
      <c r="D10246" s="2"/>
    </row>
    <row r="10247" spans="1:4">
      <c r="A10247" s="2" t="s">
        <v>11556</v>
      </c>
      <c r="B10247" s="2">
        <v>0</v>
      </c>
      <c r="C10247" s="2"/>
      <c r="D10247" s="2"/>
    </row>
    <row r="10248" spans="1:4">
      <c r="A10248" s="2" t="s">
        <v>11557</v>
      </c>
      <c r="B10248" s="2">
        <v>0</v>
      </c>
      <c r="C10248" s="2"/>
      <c r="D10248" s="2"/>
    </row>
    <row r="10249" spans="1:4">
      <c r="A10249" s="2" t="s">
        <v>11558</v>
      </c>
      <c r="B10249" s="2">
        <v>0</v>
      </c>
      <c r="C10249" s="2"/>
      <c r="D10249" s="2"/>
    </row>
    <row r="10250" spans="1:4">
      <c r="A10250" s="2" t="s">
        <v>11559</v>
      </c>
      <c r="B10250" s="2">
        <v>0</v>
      </c>
      <c r="C10250" s="2"/>
      <c r="D10250" s="2"/>
    </row>
    <row r="10251" spans="1:4">
      <c r="A10251" s="2" t="s">
        <v>11560</v>
      </c>
      <c r="B10251" s="2">
        <v>0</v>
      </c>
      <c r="C10251" s="2"/>
      <c r="D10251" s="2"/>
    </row>
    <row r="10252" spans="1:4">
      <c r="A10252" s="2" t="s">
        <v>11561</v>
      </c>
      <c r="B10252" s="2">
        <v>0</v>
      </c>
      <c r="C10252" s="2"/>
      <c r="D10252" s="2"/>
    </row>
    <row r="10253" spans="1:4">
      <c r="A10253" s="2" t="s">
        <v>11562</v>
      </c>
      <c r="B10253" s="2">
        <v>0</v>
      </c>
      <c r="C10253" s="2"/>
      <c r="D10253" s="2"/>
    </row>
    <row r="10254" spans="1:4">
      <c r="A10254" s="2" t="s">
        <v>11563</v>
      </c>
      <c r="B10254" s="2">
        <v>0</v>
      </c>
      <c r="C10254" s="2"/>
      <c r="D10254" s="2"/>
    </row>
    <row r="10255" spans="1:4">
      <c r="A10255" s="2" t="s">
        <v>11564</v>
      </c>
      <c r="B10255" s="2">
        <v>0</v>
      </c>
      <c r="C10255" s="2"/>
      <c r="D10255" s="2"/>
    </row>
    <row r="10256" spans="1:4">
      <c r="A10256" s="2" t="s">
        <v>11565</v>
      </c>
      <c r="B10256" s="2">
        <v>0</v>
      </c>
      <c r="C10256" s="2"/>
      <c r="D10256" s="2"/>
    </row>
    <row r="10257" spans="1:4">
      <c r="A10257" s="2" t="s">
        <v>11566</v>
      </c>
      <c r="B10257" s="2">
        <v>0</v>
      </c>
      <c r="C10257" s="2"/>
      <c r="D10257" s="2"/>
    </row>
    <row r="10258" spans="1:4">
      <c r="A10258" s="2" t="s">
        <v>11567</v>
      </c>
      <c r="B10258" s="2">
        <v>0</v>
      </c>
      <c r="C10258" s="2"/>
      <c r="D10258" s="2"/>
    </row>
    <row r="10259" spans="1:4">
      <c r="A10259" s="2" t="s">
        <v>11568</v>
      </c>
      <c r="B10259" s="2">
        <v>0</v>
      </c>
      <c r="C10259" s="2"/>
      <c r="D10259" s="2"/>
    </row>
    <row r="10260" spans="1:4">
      <c r="A10260" s="2" t="s">
        <v>11569</v>
      </c>
      <c r="B10260" s="2">
        <v>0</v>
      </c>
      <c r="C10260" s="2"/>
      <c r="D10260" s="2"/>
    </row>
    <row r="10261" spans="1:4">
      <c r="A10261" s="2" t="s">
        <v>11570</v>
      </c>
      <c r="B10261" s="2">
        <v>0</v>
      </c>
      <c r="C10261" s="2"/>
      <c r="D10261" s="2"/>
    </row>
    <row r="10262" spans="1:4">
      <c r="A10262" s="2" t="s">
        <v>11571</v>
      </c>
      <c r="B10262" s="2">
        <v>0</v>
      </c>
      <c r="C10262" s="2"/>
      <c r="D10262" s="2"/>
    </row>
    <row r="10263" spans="1:4">
      <c r="A10263" s="2" t="s">
        <v>11572</v>
      </c>
      <c r="B10263" s="2">
        <v>0</v>
      </c>
      <c r="C10263" s="2"/>
      <c r="D10263" s="2"/>
    </row>
    <row r="10264" spans="1:4">
      <c r="A10264" s="2" t="s">
        <v>11573</v>
      </c>
      <c r="B10264" s="2">
        <v>0</v>
      </c>
      <c r="C10264" s="2"/>
      <c r="D10264" s="2"/>
    </row>
    <row r="10265" spans="1:4">
      <c r="A10265" s="2" t="s">
        <v>11574</v>
      </c>
      <c r="B10265" s="2">
        <v>0</v>
      </c>
      <c r="C10265" s="2"/>
      <c r="D10265" s="2"/>
    </row>
    <row r="10266" spans="1:4">
      <c r="A10266" s="2" t="s">
        <v>11575</v>
      </c>
      <c r="B10266" s="2">
        <v>0</v>
      </c>
      <c r="C10266" s="2"/>
      <c r="D10266" s="2"/>
    </row>
    <row r="10267" spans="1:4">
      <c r="A10267" s="2" t="s">
        <v>11576</v>
      </c>
      <c r="B10267" s="2">
        <v>0</v>
      </c>
      <c r="C10267" s="2"/>
      <c r="D10267" s="2"/>
    </row>
    <row r="10268" spans="1:4">
      <c r="A10268" s="2" t="s">
        <v>11577</v>
      </c>
      <c r="B10268" s="2">
        <v>0</v>
      </c>
      <c r="C10268" s="2"/>
      <c r="D10268" s="2"/>
    </row>
    <row r="10269" spans="1:4">
      <c r="A10269" s="2" t="s">
        <v>11578</v>
      </c>
      <c r="B10269" s="2">
        <v>0</v>
      </c>
      <c r="C10269" s="2"/>
      <c r="D10269" s="2"/>
    </row>
    <row r="10270" spans="1:4">
      <c r="A10270" s="2" t="s">
        <v>11579</v>
      </c>
      <c r="B10270" s="2">
        <v>0</v>
      </c>
      <c r="C10270" s="2"/>
      <c r="D10270" s="2"/>
    </row>
    <row r="10271" spans="1:4">
      <c r="A10271" s="2" t="s">
        <v>11580</v>
      </c>
      <c r="B10271" s="2">
        <v>0</v>
      </c>
      <c r="C10271" s="2"/>
      <c r="D10271" s="2"/>
    </row>
    <row r="10272" spans="1:4">
      <c r="A10272" s="2" t="s">
        <v>11581</v>
      </c>
      <c r="B10272" s="2">
        <v>0</v>
      </c>
      <c r="C10272" s="2"/>
      <c r="D10272" s="2"/>
    </row>
    <row r="10273" spans="1:4">
      <c r="A10273" s="2" t="s">
        <v>11582</v>
      </c>
      <c r="B10273" s="2">
        <v>0</v>
      </c>
      <c r="C10273" s="2"/>
      <c r="D10273" s="2"/>
    </row>
    <row r="10274" spans="1:4">
      <c r="A10274" s="2" t="s">
        <v>11583</v>
      </c>
      <c r="B10274" s="2">
        <v>0</v>
      </c>
      <c r="C10274" s="2"/>
      <c r="D10274" s="2"/>
    </row>
    <row r="10275" spans="1:4">
      <c r="A10275" s="2" t="s">
        <v>11584</v>
      </c>
      <c r="B10275" s="2">
        <v>0</v>
      </c>
      <c r="C10275" s="2"/>
      <c r="D10275" s="2"/>
    </row>
    <row r="10276" spans="1:4">
      <c r="A10276" s="2" t="s">
        <v>11585</v>
      </c>
      <c r="B10276" s="2">
        <v>0</v>
      </c>
      <c r="C10276" s="2"/>
      <c r="D10276" s="2"/>
    </row>
    <row r="10277" spans="1:4">
      <c r="A10277" s="2" t="s">
        <v>11586</v>
      </c>
      <c r="B10277" s="2">
        <v>0</v>
      </c>
      <c r="C10277" s="2"/>
      <c r="D10277" s="2"/>
    </row>
    <row r="10278" spans="1:4">
      <c r="A10278" s="2" t="s">
        <v>11587</v>
      </c>
      <c r="B10278" s="2">
        <v>0</v>
      </c>
      <c r="C10278" s="2"/>
      <c r="D10278" s="2"/>
    </row>
    <row r="10279" spans="1:4">
      <c r="A10279" s="2" t="s">
        <v>11588</v>
      </c>
      <c r="B10279" s="2">
        <v>0</v>
      </c>
      <c r="C10279" s="2"/>
      <c r="D10279" s="2"/>
    </row>
    <row r="10280" spans="1:4">
      <c r="A10280" s="2" t="s">
        <v>11589</v>
      </c>
      <c r="B10280" s="2">
        <v>0</v>
      </c>
      <c r="C10280" s="2"/>
      <c r="D10280" s="2"/>
    </row>
    <row r="10281" spans="1:4">
      <c r="A10281" s="2" t="s">
        <v>11590</v>
      </c>
      <c r="B10281" s="2">
        <v>0</v>
      </c>
      <c r="C10281" s="2"/>
      <c r="D10281" s="2"/>
    </row>
    <row r="10282" spans="1:4">
      <c r="A10282" s="2" t="s">
        <v>11591</v>
      </c>
      <c r="B10282" s="2">
        <v>0</v>
      </c>
      <c r="C10282" s="2"/>
      <c r="D10282" s="2"/>
    </row>
    <row r="10283" spans="1:4">
      <c r="A10283" s="2" t="s">
        <v>11592</v>
      </c>
      <c r="B10283" s="2">
        <v>0</v>
      </c>
      <c r="C10283" s="2"/>
      <c r="D10283" s="2"/>
    </row>
    <row r="10284" spans="1:4">
      <c r="A10284" s="2" t="s">
        <v>11593</v>
      </c>
      <c r="B10284" s="2">
        <v>0</v>
      </c>
      <c r="C10284" s="2"/>
      <c r="D10284" s="2"/>
    </row>
    <row r="10285" spans="1:4">
      <c r="A10285" s="2" t="s">
        <v>11594</v>
      </c>
      <c r="B10285" s="2">
        <v>0</v>
      </c>
      <c r="C10285" s="2"/>
      <c r="D10285" s="2"/>
    </row>
    <row r="10286" spans="1:4">
      <c r="A10286" s="2" t="s">
        <v>11595</v>
      </c>
      <c r="B10286" s="2">
        <v>0</v>
      </c>
      <c r="C10286" s="2"/>
      <c r="D10286" s="2"/>
    </row>
    <row r="10287" spans="1:4">
      <c r="A10287" s="2" t="s">
        <v>11596</v>
      </c>
      <c r="B10287" s="2">
        <v>0</v>
      </c>
      <c r="C10287" s="2"/>
      <c r="D10287" s="2"/>
    </row>
    <row r="10288" spans="1:4">
      <c r="A10288" s="2" t="s">
        <v>11597</v>
      </c>
      <c r="B10288" s="2">
        <v>0</v>
      </c>
      <c r="C10288" s="2"/>
      <c r="D10288" s="2"/>
    </row>
    <row r="10289" spans="1:4">
      <c r="A10289" s="2" t="s">
        <v>11598</v>
      </c>
      <c r="B10289" s="2">
        <v>0</v>
      </c>
      <c r="C10289" s="2"/>
      <c r="D10289" s="2"/>
    </row>
    <row r="10290" spans="1:4">
      <c r="A10290" s="2" t="s">
        <v>11599</v>
      </c>
      <c r="B10290" s="2">
        <v>0</v>
      </c>
      <c r="C10290" s="2"/>
      <c r="D10290" s="2"/>
    </row>
    <row r="10291" spans="1:4">
      <c r="A10291" s="2" t="s">
        <v>11600</v>
      </c>
      <c r="B10291" s="2">
        <v>0</v>
      </c>
      <c r="C10291" s="2"/>
      <c r="D10291" s="2"/>
    </row>
    <row r="10292" spans="1:4">
      <c r="A10292" s="2" t="s">
        <v>11601</v>
      </c>
      <c r="B10292" s="2">
        <v>0</v>
      </c>
      <c r="C10292" s="2"/>
      <c r="D10292" s="2"/>
    </row>
    <row r="10293" spans="1:4">
      <c r="A10293" s="2" t="s">
        <v>11602</v>
      </c>
      <c r="B10293" s="2">
        <v>0</v>
      </c>
      <c r="C10293" s="2"/>
      <c r="D10293" s="2"/>
    </row>
    <row r="10294" spans="1:4">
      <c r="A10294" s="2" t="s">
        <v>11603</v>
      </c>
      <c r="B10294" s="2">
        <v>0</v>
      </c>
      <c r="C10294" s="2"/>
      <c r="D10294" s="2"/>
    </row>
    <row r="10295" spans="1:4">
      <c r="A10295" s="2" t="s">
        <v>11604</v>
      </c>
      <c r="B10295" s="2">
        <v>0</v>
      </c>
      <c r="C10295" s="2"/>
      <c r="D10295" s="2"/>
    </row>
    <row r="10296" spans="1:4">
      <c r="A10296" s="2" t="s">
        <v>11605</v>
      </c>
      <c r="B10296" s="2">
        <v>0</v>
      </c>
      <c r="C10296" s="2"/>
      <c r="D10296" s="2"/>
    </row>
    <row r="10297" spans="1:4">
      <c r="A10297" s="2" t="s">
        <v>11606</v>
      </c>
      <c r="B10297" s="2">
        <v>0</v>
      </c>
      <c r="C10297" s="2"/>
      <c r="D10297" s="2"/>
    </row>
    <row r="10298" spans="1:4">
      <c r="A10298" s="2" t="s">
        <v>11607</v>
      </c>
      <c r="B10298" s="2">
        <v>0</v>
      </c>
      <c r="C10298" s="2"/>
      <c r="D10298" s="2"/>
    </row>
    <row r="10299" spans="1:4">
      <c r="A10299" s="2" t="s">
        <v>11608</v>
      </c>
      <c r="B10299" s="2">
        <v>0</v>
      </c>
      <c r="C10299" s="2"/>
      <c r="D10299" s="2"/>
    </row>
    <row r="10300" spans="1:4">
      <c r="A10300" s="2" t="s">
        <v>11609</v>
      </c>
      <c r="B10300" s="2">
        <v>0</v>
      </c>
      <c r="C10300" s="2"/>
      <c r="D10300" s="2"/>
    </row>
    <row r="10301" spans="1:4">
      <c r="A10301" s="2" t="s">
        <v>11610</v>
      </c>
      <c r="B10301" s="2">
        <v>0</v>
      </c>
      <c r="C10301" s="2"/>
      <c r="D10301" s="2"/>
    </row>
    <row r="10302" spans="1:4">
      <c r="A10302" s="2" t="s">
        <v>11611</v>
      </c>
      <c r="B10302" s="2">
        <v>0</v>
      </c>
      <c r="C10302" s="2"/>
      <c r="D10302" s="2"/>
    </row>
    <row r="10303" spans="1:4">
      <c r="A10303" s="2" t="s">
        <v>11612</v>
      </c>
      <c r="B10303" s="2">
        <v>0</v>
      </c>
      <c r="C10303" s="2"/>
      <c r="D10303" s="2"/>
    </row>
    <row r="10304" spans="1:4">
      <c r="A10304" s="2" t="s">
        <v>11613</v>
      </c>
      <c r="B10304" s="2">
        <v>0</v>
      </c>
      <c r="C10304" s="2"/>
      <c r="D10304" s="2"/>
    </row>
    <row r="10305" spans="1:4">
      <c r="A10305" s="2" t="s">
        <v>11614</v>
      </c>
      <c r="B10305" s="2">
        <v>0</v>
      </c>
      <c r="C10305" s="2"/>
      <c r="D10305" s="2"/>
    </row>
    <row r="10306" spans="1:4">
      <c r="A10306" s="2" t="s">
        <v>11615</v>
      </c>
      <c r="B10306" s="2">
        <v>0</v>
      </c>
      <c r="C10306" s="2"/>
      <c r="D10306" s="2"/>
    </row>
    <row r="10307" spans="1:4">
      <c r="A10307" s="2" t="s">
        <v>11616</v>
      </c>
      <c r="B10307" s="2">
        <v>0</v>
      </c>
      <c r="C10307" s="2"/>
      <c r="D10307" s="2"/>
    </row>
    <row r="10308" spans="1:4">
      <c r="A10308" s="2" t="s">
        <v>11617</v>
      </c>
      <c r="B10308" s="2">
        <v>0</v>
      </c>
      <c r="C10308" s="2"/>
      <c r="D10308" s="2"/>
    </row>
    <row r="10309" spans="1:4">
      <c r="A10309" s="2" t="s">
        <v>11618</v>
      </c>
      <c r="B10309" s="2">
        <v>0</v>
      </c>
      <c r="C10309" s="2"/>
      <c r="D10309" s="2"/>
    </row>
    <row r="10310" spans="1:4">
      <c r="A10310" s="2" t="s">
        <v>11619</v>
      </c>
      <c r="B10310" s="2">
        <v>0</v>
      </c>
      <c r="C10310" s="2"/>
      <c r="D10310" s="2"/>
    </row>
    <row r="10311" spans="1:4">
      <c r="A10311" s="2" t="s">
        <v>11620</v>
      </c>
      <c r="B10311" s="2">
        <v>0</v>
      </c>
      <c r="C10311" s="2"/>
      <c r="D10311" s="2"/>
    </row>
    <row r="10312" spans="1:4">
      <c r="A10312" s="2" t="s">
        <v>11621</v>
      </c>
      <c r="B10312" s="2">
        <v>0</v>
      </c>
      <c r="C10312" s="2"/>
      <c r="D10312" s="2"/>
    </row>
    <row r="10313" spans="1:4">
      <c r="A10313" s="2" t="s">
        <v>11622</v>
      </c>
      <c r="B10313" s="2">
        <v>0</v>
      </c>
      <c r="C10313" s="2"/>
      <c r="D10313" s="2"/>
    </row>
    <row r="10314" spans="1:4">
      <c r="A10314" s="2" t="s">
        <v>11623</v>
      </c>
      <c r="B10314" s="2">
        <v>0</v>
      </c>
      <c r="C10314" s="2"/>
      <c r="D10314" s="2"/>
    </row>
    <row r="10315" spans="1:4">
      <c r="A10315" s="2" t="s">
        <v>11624</v>
      </c>
      <c r="B10315" s="2">
        <v>0</v>
      </c>
      <c r="C10315" s="2"/>
      <c r="D10315" s="2"/>
    </row>
    <row r="10316" spans="1:4">
      <c r="A10316" s="2" t="s">
        <v>11625</v>
      </c>
      <c r="B10316" s="2">
        <v>0</v>
      </c>
      <c r="C10316" s="2"/>
      <c r="D10316" s="2"/>
    </row>
    <row r="10317" spans="1:4">
      <c r="A10317" s="2" t="s">
        <v>11626</v>
      </c>
      <c r="B10317" s="2">
        <v>0</v>
      </c>
      <c r="C10317" s="2"/>
      <c r="D10317" s="2"/>
    </row>
    <row r="10318" spans="1:4">
      <c r="A10318" s="2" t="s">
        <v>11627</v>
      </c>
      <c r="B10318" s="2">
        <v>0</v>
      </c>
      <c r="C10318" s="2"/>
      <c r="D10318" s="2"/>
    </row>
    <row r="10319" spans="1:4">
      <c r="A10319" s="2" t="s">
        <v>11628</v>
      </c>
      <c r="B10319" s="2">
        <v>0</v>
      </c>
      <c r="C10319" s="2"/>
      <c r="D10319" s="2"/>
    </row>
    <row r="10320" spans="1:4">
      <c r="A10320" s="2" t="s">
        <v>11629</v>
      </c>
      <c r="B10320" s="2">
        <v>0</v>
      </c>
      <c r="C10320" s="2"/>
      <c r="D10320" s="2"/>
    </row>
    <row r="10321" spans="1:4">
      <c r="A10321" s="2" t="s">
        <v>11630</v>
      </c>
      <c r="B10321" s="2">
        <v>0</v>
      </c>
      <c r="C10321" s="2"/>
      <c r="D10321" s="2"/>
    </row>
    <row r="10322" spans="1:4">
      <c r="A10322" s="2" t="s">
        <v>11631</v>
      </c>
      <c r="B10322" s="2">
        <v>0</v>
      </c>
      <c r="C10322" s="2"/>
      <c r="D10322" s="2"/>
    </row>
    <row r="10323" spans="1:4">
      <c r="A10323" s="2" t="s">
        <v>11632</v>
      </c>
      <c r="B10323" s="2">
        <v>0</v>
      </c>
      <c r="C10323" s="2"/>
      <c r="D10323" s="2"/>
    </row>
    <row r="10324" spans="1:4">
      <c r="A10324" s="2" t="s">
        <v>11633</v>
      </c>
      <c r="B10324" s="2">
        <v>1</v>
      </c>
      <c r="C10324" s="2"/>
      <c r="D10324" s="2"/>
    </row>
    <row r="10325" spans="1:4">
      <c r="A10325" s="2" t="s">
        <v>11634</v>
      </c>
      <c r="B10325" s="2">
        <v>1</v>
      </c>
      <c r="C10325" s="2"/>
      <c r="D10325" s="2"/>
    </row>
    <row r="10326" spans="1:4">
      <c r="A10326" s="2" t="s">
        <v>11635</v>
      </c>
      <c r="B10326" s="2">
        <v>1</v>
      </c>
      <c r="C10326" s="2"/>
      <c r="D10326" s="2"/>
    </row>
    <row r="10327" spans="1:4">
      <c r="A10327" s="2" t="s">
        <v>11636</v>
      </c>
      <c r="B10327" s="2">
        <v>1</v>
      </c>
      <c r="C10327" s="2"/>
      <c r="D10327" s="2"/>
    </row>
    <row r="10328" spans="1:4">
      <c r="A10328" s="2" t="s">
        <v>11637</v>
      </c>
      <c r="B10328" s="2">
        <v>1</v>
      </c>
      <c r="C10328" s="2"/>
      <c r="D10328" s="2"/>
    </row>
    <row r="10329" spans="1:4">
      <c r="A10329" s="2" t="s">
        <v>11638</v>
      </c>
      <c r="B10329" s="2">
        <v>1</v>
      </c>
      <c r="C10329" s="2"/>
      <c r="D10329" s="2"/>
    </row>
    <row r="10330" spans="1:4">
      <c r="A10330" s="2" t="s">
        <v>11639</v>
      </c>
      <c r="B10330" s="2">
        <v>1</v>
      </c>
      <c r="C10330" s="2"/>
      <c r="D10330" s="2"/>
    </row>
    <row r="10331" spans="1:4">
      <c r="A10331" s="2" t="s">
        <v>11640</v>
      </c>
      <c r="B10331" s="2">
        <v>1</v>
      </c>
      <c r="C10331" s="2"/>
      <c r="D10331" s="2"/>
    </row>
    <row r="10332" spans="1:4">
      <c r="A10332" s="2" t="s">
        <v>11641</v>
      </c>
      <c r="B10332" s="2">
        <v>1</v>
      </c>
      <c r="C10332" s="2"/>
      <c r="D10332" s="2"/>
    </row>
    <row r="10333" spans="1:4">
      <c r="A10333" s="2" t="s">
        <v>11642</v>
      </c>
      <c r="B10333" s="2">
        <v>1</v>
      </c>
      <c r="C10333" s="2"/>
      <c r="D10333" s="2"/>
    </row>
    <row r="10334" spans="1:4">
      <c r="A10334" s="2" t="s">
        <v>11643</v>
      </c>
      <c r="B10334" s="2">
        <v>1</v>
      </c>
      <c r="C10334" s="2"/>
      <c r="D10334" s="2"/>
    </row>
    <row r="10335" spans="1:4">
      <c r="A10335" s="2" t="s">
        <v>11644</v>
      </c>
      <c r="B10335" s="2">
        <v>1</v>
      </c>
      <c r="C10335" s="2"/>
      <c r="D10335" s="2"/>
    </row>
    <row r="10336" spans="1:4">
      <c r="A10336" s="2" t="s">
        <v>11645</v>
      </c>
      <c r="B10336" s="2">
        <v>1</v>
      </c>
      <c r="C10336" s="2"/>
      <c r="D10336" s="2"/>
    </row>
    <row r="10337" spans="1:4">
      <c r="A10337" s="2" t="s">
        <v>11646</v>
      </c>
      <c r="B10337" s="2">
        <v>1</v>
      </c>
      <c r="C10337" s="2"/>
      <c r="D10337" s="2"/>
    </row>
    <row r="10338" spans="1:4">
      <c r="A10338" s="2" t="s">
        <v>11647</v>
      </c>
      <c r="B10338" s="2">
        <v>1</v>
      </c>
      <c r="C10338" s="2"/>
      <c r="D10338" s="2"/>
    </row>
    <row r="10339" spans="1:4">
      <c r="A10339" s="2" t="s">
        <v>11648</v>
      </c>
      <c r="B10339" s="2">
        <v>1</v>
      </c>
      <c r="C10339" s="2"/>
      <c r="D10339" s="2"/>
    </row>
    <row r="10340" spans="1:4">
      <c r="A10340" s="2" t="s">
        <v>11649</v>
      </c>
      <c r="B10340" s="2">
        <v>1</v>
      </c>
      <c r="C10340" s="2"/>
      <c r="D10340" s="2"/>
    </row>
    <row r="10341" spans="1:4">
      <c r="A10341" s="2" t="s">
        <v>11650</v>
      </c>
      <c r="B10341" s="2">
        <v>1</v>
      </c>
      <c r="C10341" s="2"/>
      <c r="D10341" s="2"/>
    </row>
    <row r="10342" spans="1:4">
      <c r="A10342" s="2" t="s">
        <v>11651</v>
      </c>
      <c r="B10342" s="2">
        <v>1</v>
      </c>
      <c r="C10342" s="2"/>
      <c r="D10342" s="2"/>
    </row>
    <row r="10343" spans="1:4">
      <c r="A10343" s="2" t="s">
        <v>11652</v>
      </c>
      <c r="B10343" s="2">
        <v>1</v>
      </c>
      <c r="C10343" s="2"/>
      <c r="D10343" s="2"/>
    </row>
    <row r="10344" spans="1:4">
      <c r="A10344" s="2" t="s">
        <v>11653</v>
      </c>
      <c r="B10344" s="2">
        <v>1</v>
      </c>
      <c r="C10344" s="2"/>
      <c r="D10344" s="2"/>
    </row>
    <row r="10345" spans="1:4">
      <c r="A10345" s="2" t="s">
        <v>11654</v>
      </c>
      <c r="B10345" s="2">
        <v>1</v>
      </c>
      <c r="C10345" s="2"/>
      <c r="D10345" s="2"/>
    </row>
    <row r="10346" spans="1:4">
      <c r="A10346" s="2" t="s">
        <v>11655</v>
      </c>
      <c r="B10346" s="2">
        <v>1</v>
      </c>
      <c r="C10346" s="2"/>
      <c r="D10346" s="2"/>
    </row>
    <row r="10347" spans="1:4">
      <c r="A10347" s="2" t="s">
        <v>11656</v>
      </c>
      <c r="B10347" s="2">
        <v>1</v>
      </c>
      <c r="C10347" s="2"/>
      <c r="D10347" s="2"/>
    </row>
    <row r="10348" spans="1:4">
      <c r="A10348" s="2" t="s">
        <v>11657</v>
      </c>
      <c r="B10348" s="2">
        <v>1</v>
      </c>
      <c r="C10348" s="2"/>
      <c r="D10348" s="2"/>
    </row>
    <row r="10349" spans="1:4">
      <c r="A10349" s="2" t="s">
        <v>11658</v>
      </c>
      <c r="B10349" s="2">
        <v>1</v>
      </c>
      <c r="C10349" s="2"/>
      <c r="D10349" s="2"/>
    </row>
    <row r="10350" spans="1:4">
      <c r="A10350" s="2" t="s">
        <v>11659</v>
      </c>
      <c r="B10350" s="2">
        <v>1</v>
      </c>
      <c r="C10350" s="2"/>
      <c r="D10350" s="2"/>
    </row>
    <row r="10351" spans="1:4">
      <c r="A10351" s="2" t="s">
        <v>11660</v>
      </c>
      <c r="B10351" s="2">
        <v>1</v>
      </c>
      <c r="C10351" s="2"/>
      <c r="D10351" s="2"/>
    </row>
    <row r="10352" spans="1:4">
      <c r="A10352" s="2" t="s">
        <v>11661</v>
      </c>
      <c r="B10352" s="2">
        <v>1</v>
      </c>
      <c r="C10352" s="2"/>
      <c r="D10352" s="2"/>
    </row>
    <row r="10353" spans="1:4">
      <c r="A10353" s="2" t="s">
        <v>11662</v>
      </c>
      <c r="B10353" s="2">
        <v>1</v>
      </c>
      <c r="C10353" s="2"/>
      <c r="D10353" s="2"/>
    </row>
    <row r="10354" spans="1:4">
      <c r="A10354" s="2" t="s">
        <v>11663</v>
      </c>
      <c r="B10354" s="2">
        <v>1</v>
      </c>
      <c r="C10354" s="2"/>
      <c r="D10354" s="2"/>
    </row>
    <row r="10355" spans="1:4">
      <c r="A10355" s="2" t="s">
        <v>11664</v>
      </c>
      <c r="B10355" s="2">
        <v>1</v>
      </c>
      <c r="C10355" s="2"/>
      <c r="D10355" s="2"/>
    </row>
    <row r="10356" spans="1:4">
      <c r="A10356" s="2" t="s">
        <v>11665</v>
      </c>
      <c r="B10356" s="2">
        <v>1</v>
      </c>
      <c r="C10356" s="2"/>
      <c r="D10356" s="2"/>
    </row>
    <row r="10357" spans="1:4">
      <c r="A10357" s="2" t="s">
        <v>11666</v>
      </c>
      <c r="B10357" s="2">
        <v>1</v>
      </c>
      <c r="C10357" s="2"/>
      <c r="D10357" s="2"/>
    </row>
    <row r="10358" spans="1:4">
      <c r="A10358" s="2" t="s">
        <v>11667</v>
      </c>
      <c r="B10358" s="2">
        <v>1</v>
      </c>
      <c r="C10358" s="2"/>
      <c r="D10358" s="2"/>
    </row>
    <row r="10359" spans="1:4">
      <c r="A10359" s="2" t="s">
        <v>11668</v>
      </c>
      <c r="B10359" s="2">
        <v>1</v>
      </c>
      <c r="C10359" s="2"/>
      <c r="D10359" s="2"/>
    </row>
    <row r="10360" spans="1:4">
      <c r="A10360" s="2" t="s">
        <v>11669</v>
      </c>
      <c r="B10360" s="2">
        <v>1</v>
      </c>
      <c r="C10360" s="2"/>
      <c r="D10360" s="2"/>
    </row>
    <row r="10361" spans="1:4">
      <c r="A10361" s="2" t="s">
        <v>11670</v>
      </c>
      <c r="B10361" s="2">
        <v>1</v>
      </c>
      <c r="C10361" s="2"/>
      <c r="D10361" s="2"/>
    </row>
    <row r="10362" spans="1:4">
      <c r="A10362" s="2" t="s">
        <v>11671</v>
      </c>
      <c r="B10362" s="2">
        <v>1</v>
      </c>
      <c r="C10362" s="2"/>
      <c r="D10362" s="2"/>
    </row>
    <row r="10363" spans="1:4">
      <c r="A10363" s="2" t="s">
        <v>11672</v>
      </c>
      <c r="B10363" s="2">
        <v>1</v>
      </c>
      <c r="C10363" s="2"/>
      <c r="D10363" s="2"/>
    </row>
    <row r="10364" spans="1:4">
      <c r="A10364" s="2" t="s">
        <v>11673</v>
      </c>
      <c r="B10364" s="2">
        <v>1</v>
      </c>
      <c r="C10364" s="2"/>
      <c r="D10364" s="2"/>
    </row>
    <row r="10365" spans="1:4">
      <c r="A10365" s="2" t="s">
        <v>11674</v>
      </c>
      <c r="B10365" s="2">
        <v>1</v>
      </c>
      <c r="C10365" s="2"/>
      <c r="D10365" s="2"/>
    </row>
    <row r="10366" spans="1:4">
      <c r="A10366" s="2" t="s">
        <v>11675</v>
      </c>
      <c r="B10366" s="2">
        <v>1</v>
      </c>
      <c r="C10366" s="2"/>
      <c r="D10366" s="2"/>
    </row>
    <row r="10367" spans="1:4">
      <c r="A10367" s="2" t="s">
        <v>11676</v>
      </c>
      <c r="B10367" s="2">
        <v>1</v>
      </c>
      <c r="C10367" s="2"/>
      <c r="D10367" s="2"/>
    </row>
    <row r="10368" spans="1:4">
      <c r="A10368" s="2" t="s">
        <v>11677</v>
      </c>
      <c r="B10368" s="2">
        <v>1</v>
      </c>
      <c r="C10368" s="2"/>
      <c r="D10368" s="2"/>
    </row>
    <row r="10369" spans="1:4">
      <c r="A10369" s="2" t="s">
        <v>11678</v>
      </c>
      <c r="B10369" s="2">
        <v>1</v>
      </c>
      <c r="C10369" s="2"/>
      <c r="D10369" s="2"/>
    </row>
    <row r="10370" spans="1:4">
      <c r="A10370" s="2" t="s">
        <v>11679</v>
      </c>
      <c r="B10370" s="2">
        <v>1</v>
      </c>
      <c r="C10370" s="2"/>
      <c r="D10370" s="2"/>
    </row>
    <row r="10371" spans="1:4">
      <c r="A10371" s="2" t="s">
        <v>11680</v>
      </c>
      <c r="B10371" s="2">
        <v>1</v>
      </c>
      <c r="C10371" s="2"/>
      <c r="D10371" s="2"/>
    </row>
    <row r="10372" spans="1:4">
      <c r="A10372" s="2" t="s">
        <v>11681</v>
      </c>
      <c r="B10372" s="2">
        <v>1</v>
      </c>
      <c r="C10372" s="2"/>
      <c r="D10372" s="2"/>
    </row>
    <row r="10373" spans="1:4">
      <c r="A10373" s="2" t="s">
        <v>11682</v>
      </c>
      <c r="B10373" s="2">
        <v>1</v>
      </c>
      <c r="C10373" s="2"/>
      <c r="D10373" s="2"/>
    </row>
    <row r="10374" spans="1:4">
      <c r="A10374" s="2" t="s">
        <v>11683</v>
      </c>
      <c r="B10374" s="2">
        <v>1</v>
      </c>
      <c r="C10374" s="2"/>
      <c r="D10374" s="2"/>
    </row>
    <row r="10375" spans="1:4">
      <c r="A10375" s="2" t="s">
        <v>11684</v>
      </c>
      <c r="B10375" s="2">
        <v>1</v>
      </c>
      <c r="C10375" s="2"/>
      <c r="D10375" s="2"/>
    </row>
    <row r="10376" spans="1:4">
      <c r="A10376" s="2" t="s">
        <v>11685</v>
      </c>
      <c r="B10376" s="2">
        <v>1</v>
      </c>
      <c r="C10376" s="2"/>
      <c r="D10376" s="2"/>
    </row>
    <row r="10377" spans="1:4">
      <c r="A10377" s="2" t="s">
        <v>11686</v>
      </c>
      <c r="B10377" s="2">
        <v>1</v>
      </c>
      <c r="C10377" s="2"/>
      <c r="D10377" s="2"/>
    </row>
    <row r="10378" spans="1:4">
      <c r="A10378" s="2" t="s">
        <v>11687</v>
      </c>
      <c r="B10378" s="2">
        <v>1</v>
      </c>
      <c r="C10378" s="2"/>
      <c r="D10378" s="2"/>
    </row>
    <row r="10379" spans="1:4">
      <c r="A10379" s="2" t="s">
        <v>11688</v>
      </c>
      <c r="B10379" s="2">
        <v>1</v>
      </c>
      <c r="C10379" s="2"/>
      <c r="D10379" s="2"/>
    </row>
    <row r="10380" spans="1:4">
      <c r="A10380" s="2" t="s">
        <v>11689</v>
      </c>
      <c r="B10380" s="2">
        <v>1</v>
      </c>
      <c r="C10380" s="2"/>
      <c r="D10380" s="2"/>
    </row>
    <row r="10381" spans="1:4">
      <c r="A10381" s="2" t="s">
        <v>11690</v>
      </c>
      <c r="B10381" s="2">
        <v>1</v>
      </c>
      <c r="C10381" s="2"/>
      <c r="D10381" s="2"/>
    </row>
    <row r="10382" spans="1:4">
      <c r="A10382" s="2" t="s">
        <v>11691</v>
      </c>
      <c r="B10382" s="2">
        <v>1</v>
      </c>
      <c r="C10382" s="2"/>
      <c r="D10382" s="2"/>
    </row>
    <row r="10383" spans="1:4">
      <c r="A10383" s="2" t="s">
        <v>11692</v>
      </c>
      <c r="B10383" s="2">
        <v>1</v>
      </c>
      <c r="C10383" s="2"/>
      <c r="D10383" s="2"/>
    </row>
    <row r="10384" spans="1:4">
      <c r="A10384" s="2" t="s">
        <v>11693</v>
      </c>
      <c r="B10384" s="2">
        <v>1</v>
      </c>
      <c r="C10384" s="2"/>
      <c r="D10384" s="2"/>
    </row>
    <row r="10385" spans="1:4">
      <c r="A10385" s="2" t="s">
        <v>11694</v>
      </c>
      <c r="B10385" s="2">
        <v>1</v>
      </c>
      <c r="C10385" s="2"/>
      <c r="D10385" s="2"/>
    </row>
    <row r="10386" spans="1:4">
      <c r="A10386" s="2" t="s">
        <v>11695</v>
      </c>
      <c r="B10386" s="2">
        <v>1</v>
      </c>
      <c r="C10386" s="2"/>
      <c r="D10386" s="2"/>
    </row>
    <row r="10387" spans="1:4">
      <c r="A10387" s="2" t="s">
        <v>11696</v>
      </c>
      <c r="B10387" s="2">
        <v>1</v>
      </c>
      <c r="C10387" s="2"/>
      <c r="D10387" s="2"/>
    </row>
    <row r="10388" spans="1:4">
      <c r="A10388" s="2" t="s">
        <v>11697</v>
      </c>
      <c r="B10388" s="2">
        <v>1</v>
      </c>
      <c r="C10388" s="2"/>
      <c r="D10388" s="2"/>
    </row>
    <row r="10389" spans="1:4">
      <c r="A10389" s="2" t="s">
        <v>11698</v>
      </c>
      <c r="B10389" s="2">
        <v>1</v>
      </c>
      <c r="C10389" s="2"/>
      <c r="D10389" s="2"/>
    </row>
    <row r="10390" spans="1:4">
      <c r="A10390" s="2" t="s">
        <v>11699</v>
      </c>
      <c r="B10390" s="2">
        <v>1</v>
      </c>
      <c r="C10390" s="2"/>
      <c r="D10390" s="2"/>
    </row>
    <row r="10391" spans="1:4">
      <c r="A10391" s="2" t="s">
        <v>11700</v>
      </c>
      <c r="B10391" s="2">
        <v>1</v>
      </c>
      <c r="C10391" s="2"/>
      <c r="D10391" s="2"/>
    </row>
    <row r="10392" spans="1:4">
      <c r="A10392" s="2" t="s">
        <v>11701</v>
      </c>
      <c r="B10392" s="2">
        <v>1</v>
      </c>
      <c r="C10392" s="2"/>
      <c r="D10392" s="2"/>
    </row>
    <row r="10393" spans="1:4">
      <c r="A10393" s="2" t="s">
        <v>11702</v>
      </c>
      <c r="B10393" s="2">
        <v>1</v>
      </c>
      <c r="C10393" s="2"/>
      <c r="D10393" s="2"/>
    </row>
    <row r="10394" spans="1:4">
      <c r="A10394" s="2" t="s">
        <v>11703</v>
      </c>
      <c r="B10394" s="2">
        <v>1</v>
      </c>
      <c r="C10394" s="2"/>
      <c r="D10394" s="2"/>
    </row>
    <row r="10395" spans="1:4">
      <c r="A10395" s="2" t="s">
        <v>11704</v>
      </c>
      <c r="B10395" s="2">
        <v>1</v>
      </c>
      <c r="C10395" s="2"/>
      <c r="D10395" s="2"/>
    </row>
    <row r="10396" spans="1:4">
      <c r="A10396" s="2" t="s">
        <v>11705</v>
      </c>
      <c r="B10396" s="2">
        <v>1</v>
      </c>
      <c r="C10396" s="2"/>
      <c r="D10396" s="2"/>
    </row>
    <row r="10397" spans="1:4">
      <c r="A10397" s="2" t="s">
        <v>11706</v>
      </c>
      <c r="B10397" s="2">
        <v>1</v>
      </c>
      <c r="C10397" s="2"/>
      <c r="D10397" s="2"/>
    </row>
    <row r="10398" spans="1:4">
      <c r="A10398" s="2" t="s">
        <v>11707</v>
      </c>
      <c r="B10398" s="2">
        <v>1</v>
      </c>
      <c r="C10398" s="2"/>
      <c r="D10398" s="2"/>
    </row>
    <row r="10399" spans="1:4">
      <c r="A10399" s="2" t="s">
        <v>11708</v>
      </c>
      <c r="B10399" s="2">
        <v>1</v>
      </c>
      <c r="C10399" s="2"/>
      <c r="D10399" s="2"/>
    </row>
    <row r="10400" spans="1:4">
      <c r="A10400" s="2" t="s">
        <v>11709</v>
      </c>
      <c r="B10400" s="2">
        <v>1</v>
      </c>
      <c r="C10400" s="2"/>
      <c r="D10400" s="2"/>
    </row>
    <row r="10401" spans="1:4">
      <c r="A10401" s="2" t="s">
        <v>11710</v>
      </c>
      <c r="B10401" s="2">
        <v>1</v>
      </c>
      <c r="C10401" s="2"/>
      <c r="D10401" s="2"/>
    </row>
    <row r="10402" spans="1:4">
      <c r="A10402" s="2" t="s">
        <v>11711</v>
      </c>
      <c r="B10402" s="2">
        <v>1</v>
      </c>
      <c r="C10402" s="2"/>
      <c r="D10402" s="2"/>
    </row>
    <row r="10403" spans="1:4">
      <c r="A10403" s="2" t="s">
        <v>11712</v>
      </c>
      <c r="B10403" s="2">
        <v>1</v>
      </c>
      <c r="C10403" s="2"/>
      <c r="D10403" s="2"/>
    </row>
    <row r="10404" spans="1:4">
      <c r="A10404" s="2" t="s">
        <v>11713</v>
      </c>
      <c r="B10404" s="2">
        <v>1</v>
      </c>
      <c r="C10404" s="2"/>
      <c r="D10404" s="2"/>
    </row>
    <row r="10405" spans="1:4">
      <c r="A10405" s="2" t="s">
        <v>11714</v>
      </c>
      <c r="B10405" s="2">
        <v>1</v>
      </c>
      <c r="C10405" s="2"/>
      <c r="D10405" s="2"/>
    </row>
    <row r="10406" spans="1:4">
      <c r="A10406" s="2" t="s">
        <v>11715</v>
      </c>
      <c r="B10406" s="2">
        <v>1</v>
      </c>
      <c r="C10406" s="2"/>
      <c r="D10406" s="2"/>
    </row>
    <row r="10407" spans="1:4">
      <c r="A10407" s="2" t="s">
        <v>11716</v>
      </c>
      <c r="B10407" s="2">
        <v>1</v>
      </c>
      <c r="C10407" s="2"/>
      <c r="D10407" s="2"/>
    </row>
    <row r="10408" spans="1:4">
      <c r="A10408" s="2" t="s">
        <v>11717</v>
      </c>
      <c r="B10408" s="2">
        <v>1</v>
      </c>
      <c r="C10408" s="2"/>
      <c r="D10408" s="2"/>
    </row>
    <row r="10409" spans="1:4">
      <c r="A10409" s="2" t="s">
        <v>11718</v>
      </c>
      <c r="B10409" s="2">
        <v>1</v>
      </c>
      <c r="C10409" s="2"/>
      <c r="D10409" s="2"/>
    </row>
    <row r="10410" spans="1:4">
      <c r="A10410" s="2" t="s">
        <v>11719</v>
      </c>
      <c r="B10410" s="2">
        <v>1</v>
      </c>
      <c r="C10410" s="2"/>
      <c r="D10410" s="2"/>
    </row>
    <row r="10411" spans="1:4">
      <c r="A10411" s="2" t="s">
        <v>11720</v>
      </c>
      <c r="B10411" s="2">
        <v>1</v>
      </c>
      <c r="C10411" s="2"/>
      <c r="D10411" s="2"/>
    </row>
    <row r="10412" spans="1:4">
      <c r="A10412" s="2" t="s">
        <v>11721</v>
      </c>
      <c r="B10412" s="2">
        <v>1</v>
      </c>
      <c r="C10412" s="2"/>
      <c r="D10412" s="2"/>
    </row>
    <row r="10413" spans="1:4">
      <c r="A10413" s="2" t="s">
        <v>11722</v>
      </c>
      <c r="B10413" s="2">
        <v>1</v>
      </c>
      <c r="C10413" s="2"/>
      <c r="D10413" s="2"/>
    </row>
    <row r="10414" spans="1:4">
      <c r="A10414" s="2" t="s">
        <v>11723</v>
      </c>
      <c r="B10414" s="2">
        <v>1</v>
      </c>
      <c r="C10414" s="2"/>
      <c r="D10414" s="2"/>
    </row>
    <row r="10415" spans="1:4">
      <c r="A10415" s="2" t="s">
        <v>11724</v>
      </c>
      <c r="B10415" s="2">
        <v>1</v>
      </c>
      <c r="C10415" s="2"/>
      <c r="D10415" s="2"/>
    </row>
    <row r="10416" spans="1:4">
      <c r="A10416" s="2" t="s">
        <v>11725</v>
      </c>
      <c r="B10416" s="2">
        <v>1</v>
      </c>
      <c r="C10416" s="2"/>
      <c r="D10416" s="2"/>
    </row>
    <row r="10417" spans="1:4">
      <c r="A10417" s="2" t="s">
        <v>11726</v>
      </c>
      <c r="B10417" s="2">
        <v>1</v>
      </c>
      <c r="C10417" s="2"/>
      <c r="D10417" s="2"/>
    </row>
    <row r="10418" spans="1:4">
      <c r="A10418" s="2" t="s">
        <v>11727</v>
      </c>
      <c r="B10418" s="2">
        <v>1</v>
      </c>
      <c r="C10418" s="2"/>
      <c r="D10418" s="2"/>
    </row>
    <row r="10419" spans="1:4">
      <c r="A10419" s="2" t="s">
        <v>11728</v>
      </c>
      <c r="B10419" s="2">
        <v>1</v>
      </c>
      <c r="C10419" s="2"/>
      <c r="D10419" s="2"/>
    </row>
    <row r="10420" spans="1:4">
      <c r="A10420" s="2" t="s">
        <v>11729</v>
      </c>
      <c r="B10420" s="2">
        <v>1</v>
      </c>
      <c r="C10420" s="2"/>
      <c r="D10420" s="2"/>
    </row>
    <row r="10421" spans="1:4">
      <c r="A10421" s="2" t="s">
        <v>11730</v>
      </c>
      <c r="B10421" s="2">
        <v>1</v>
      </c>
      <c r="C10421" s="2"/>
      <c r="D10421" s="2"/>
    </row>
    <row r="10422" spans="1:4">
      <c r="A10422" s="2" t="s">
        <v>11731</v>
      </c>
      <c r="B10422" s="2">
        <v>1</v>
      </c>
      <c r="C10422" s="2"/>
      <c r="D10422" s="2"/>
    </row>
    <row r="10423" spans="1:4">
      <c r="A10423" s="2" t="s">
        <v>11732</v>
      </c>
      <c r="B10423" s="2">
        <v>1</v>
      </c>
      <c r="C10423" s="2"/>
      <c r="D10423" s="2"/>
    </row>
    <row r="10424" spans="1:4">
      <c r="A10424" s="2" t="s">
        <v>11733</v>
      </c>
      <c r="B10424" s="2">
        <v>1</v>
      </c>
      <c r="C10424" s="2"/>
      <c r="D10424" s="2"/>
    </row>
    <row r="10425" spans="1:4">
      <c r="A10425" s="2" t="s">
        <v>11734</v>
      </c>
      <c r="B10425" s="2">
        <v>1</v>
      </c>
      <c r="C10425" s="2"/>
      <c r="D10425" s="2"/>
    </row>
    <row r="10426" spans="1:4">
      <c r="A10426" s="2" t="s">
        <v>11735</v>
      </c>
      <c r="B10426" s="2">
        <v>1</v>
      </c>
      <c r="C10426" s="2"/>
      <c r="D10426" s="2"/>
    </row>
    <row r="10427" spans="1:4">
      <c r="A10427" s="2" t="s">
        <v>11736</v>
      </c>
      <c r="B10427" s="2">
        <v>1</v>
      </c>
      <c r="C10427" s="2"/>
      <c r="D10427" s="2"/>
    </row>
    <row r="10428" spans="1:4">
      <c r="A10428" s="2" t="s">
        <v>11737</v>
      </c>
      <c r="B10428" s="2">
        <v>1</v>
      </c>
      <c r="C10428" s="2"/>
      <c r="D10428" s="2"/>
    </row>
    <row r="10429" spans="1:4">
      <c r="A10429" s="2" t="s">
        <v>11738</v>
      </c>
      <c r="B10429" s="2">
        <v>1</v>
      </c>
      <c r="C10429" s="2"/>
      <c r="D10429" s="2"/>
    </row>
    <row r="10430" spans="1:4">
      <c r="A10430" s="2" t="s">
        <v>11739</v>
      </c>
      <c r="B10430" s="2">
        <v>1</v>
      </c>
      <c r="C10430" s="2"/>
      <c r="D10430" s="2"/>
    </row>
    <row r="10431" spans="1:4">
      <c r="A10431" s="2" t="s">
        <v>11740</v>
      </c>
      <c r="B10431" s="2">
        <v>1</v>
      </c>
      <c r="C10431" s="2"/>
      <c r="D10431" s="2"/>
    </row>
    <row r="10432" spans="1:4">
      <c r="A10432" s="2" t="s">
        <v>11741</v>
      </c>
      <c r="B10432" s="2">
        <v>1</v>
      </c>
      <c r="C10432" s="2"/>
      <c r="D10432" s="2"/>
    </row>
    <row r="10433" spans="1:4">
      <c r="A10433" s="2" t="s">
        <v>11742</v>
      </c>
      <c r="B10433" s="2">
        <v>1</v>
      </c>
      <c r="C10433" s="2"/>
      <c r="D10433" s="2"/>
    </row>
    <row r="10434" spans="1:4">
      <c r="A10434" s="2" t="s">
        <v>11743</v>
      </c>
      <c r="B10434" s="2">
        <v>1</v>
      </c>
      <c r="C10434" s="2"/>
      <c r="D10434" s="2"/>
    </row>
    <row r="10435" spans="1:4">
      <c r="A10435" s="2" t="s">
        <v>11744</v>
      </c>
      <c r="B10435" s="2">
        <v>1</v>
      </c>
      <c r="C10435" s="2"/>
      <c r="D10435" s="2"/>
    </row>
    <row r="10436" spans="1:4">
      <c r="A10436" s="2" t="s">
        <v>11745</v>
      </c>
      <c r="B10436" s="2">
        <v>1</v>
      </c>
      <c r="C10436" s="2"/>
      <c r="D10436" s="2"/>
    </row>
    <row r="10437" spans="1:4">
      <c r="A10437" s="2" t="s">
        <v>11746</v>
      </c>
      <c r="B10437" s="2">
        <v>1</v>
      </c>
      <c r="C10437" s="2"/>
      <c r="D10437" s="2"/>
    </row>
    <row r="10438" spans="1:4">
      <c r="A10438" s="2" t="s">
        <v>11747</v>
      </c>
      <c r="B10438" s="2">
        <v>1</v>
      </c>
      <c r="C10438" s="2"/>
      <c r="D10438" s="2"/>
    </row>
    <row r="10439" spans="1:4">
      <c r="A10439" s="2" t="s">
        <v>11748</v>
      </c>
      <c r="B10439" s="2">
        <v>1</v>
      </c>
      <c r="C10439" s="2"/>
      <c r="D10439" s="2"/>
    </row>
    <row r="10440" spans="1:4">
      <c r="A10440" s="2" t="s">
        <v>11749</v>
      </c>
      <c r="B10440" s="2">
        <v>1</v>
      </c>
      <c r="C10440" s="2"/>
      <c r="D10440" s="2"/>
    </row>
    <row r="10441" spans="1:4">
      <c r="A10441" s="2" t="s">
        <v>11750</v>
      </c>
      <c r="B10441" s="2">
        <v>1</v>
      </c>
      <c r="C10441" s="2"/>
      <c r="D10441" s="2"/>
    </row>
    <row r="10442" spans="1:4">
      <c r="A10442" s="2" t="s">
        <v>11751</v>
      </c>
      <c r="B10442" s="2">
        <v>1</v>
      </c>
      <c r="C10442" s="2"/>
      <c r="D10442" s="2"/>
    </row>
    <row r="10443" spans="1:4">
      <c r="A10443" s="2" t="s">
        <v>11752</v>
      </c>
      <c r="B10443" s="2">
        <v>1</v>
      </c>
      <c r="C10443" s="2"/>
      <c r="D10443" s="2"/>
    </row>
    <row r="10444" spans="1:4">
      <c r="A10444" s="2" t="s">
        <v>11753</v>
      </c>
      <c r="B10444" s="2">
        <v>1</v>
      </c>
      <c r="C10444" s="2"/>
      <c r="D10444" s="2"/>
    </row>
    <row r="10445" spans="1:4">
      <c r="A10445" s="2" t="s">
        <v>11754</v>
      </c>
      <c r="B10445" s="2">
        <v>1</v>
      </c>
      <c r="C10445" s="2"/>
      <c r="D10445" s="2"/>
    </row>
    <row r="10446" spans="1:4">
      <c r="A10446" s="2" t="s">
        <v>11755</v>
      </c>
      <c r="B10446" s="2">
        <v>1</v>
      </c>
      <c r="C10446" s="2"/>
      <c r="D10446" s="2"/>
    </row>
    <row r="10447" spans="1:4">
      <c r="A10447" s="2" t="s">
        <v>11756</v>
      </c>
      <c r="B10447" s="2">
        <v>1</v>
      </c>
      <c r="C10447" s="2"/>
      <c r="D10447" s="2"/>
    </row>
    <row r="10448" spans="1:4">
      <c r="A10448" s="2" t="s">
        <v>11757</v>
      </c>
      <c r="B10448" s="2">
        <v>1</v>
      </c>
      <c r="C10448" s="2"/>
      <c r="D10448" s="2"/>
    </row>
    <row r="10449" spans="1:4">
      <c r="A10449" s="2" t="s">
        <v>11758</v>
      </c>
      <c r="B10449" s="2">
        <v>1</v>
      </c>
      <c r="C10449" s="2"/>
      <c r="D10449" s="2"/>
    </row>
    <row r="10450" spans="1:4">
      <c r="A10450" s="2" t="s">
        <v>11759</v>
      </c>
      <c r="B10450" s="2">
        <v>1</v>
      </c>
      <c r="C10450" s="2"/>
      <c r="D10450" s="2"/>
    </row>
    <row r="10451" spans="1:4">
      <c r="A10451" s="2" t="s">
        <v>11760</v>
      </c>
      <c r="B10451" s="2">
        <v>1</v>
      </c>
      <c r="C10451" s="2"/>
      <c r="D10451" s="2"/>
    </row>
    <row r="10452" spans="1:4">
      <c r="A10452" s="2" t="s">
        <v>11761</v>
      </c>
      <c r="B10452" s="2">
        <v>1</v>
      </c>
      <c r="C10452" s="2"/>
      <c r="D10452" s="2"/>
    </row>
    <row r="10453" spans="1:4">
      <c r="A10453" s="2" t="s">
        <v>11762</v>
      </c>
      <c r="B10453" s="2">
        <v>1</v>
      </c>
      <c r="C10453" s="2"/>
      <c r="D10453" s="2"/>
    </row>
    <row r="10454" spans="1:4">
      <c r="A10454" s="2" t="s">
        <v>11763</v>
      </c>
      <c r="B10454" s="2">
        <v>1</v>
      </c>
      <c r="C10454" s="2"/>
      <c r="D10454" s="2"/>
    </row>
    <row r="10455" spans="1:4">
      <c r="A10455" s="2" t="s">
        <v>11764</v>
      </c>
      <c r="B10455" s="2">
        <v>1</v>
      </c>
      <c r="C10455" s="2"/>
      <c r="D10455" s="2"/>
    </row>
    <row r="10456" spans="1:4">
      <c r="A10456" s="2" t="s">
        <v>11765</v>
      </c>
      <c r="B10456" s="2">
        <v>1</v>
      </c>
      <c r="C10456" s="2"/>
      <c r="D10456" s="2"/>
    </row>
    <row r="10457" spans="1:4">
      <c r="A10457" s="2" t="s">
        <v>11766</v>
      </c>
      <c r="B10457" s="2">
        <v>1</v>
      </c>
      <c r="C10457" s="2"/>
      <c r="D10457" s="2"/>
    </row>
    <row r="10458" spans="1:4">
      <c r="A10458" s="2" t="s">
        <v>11767</v>
      </c>
      <c r="B10458" s="2">
        <v>1</v>
      </c>
      <c r="C10458" s="2"/>
      <c r="D10458" s="2"/>
    </row>
    <row r="10459" spans="1:4">
      <c r="A10459" s="2" t="s">
        <v>11768</v>
      </c>
      <c r="B10459" s="2">
        <v>1</v>
      </c>
      <c r="C10459" s="2"/>
      <c r="D10459" s="2"/>
    </row>
    <row r="10460" spans="1:4">
      <c r="A10460" s="2" t="s">
        <v>11769</v>
      </c>
      <c r="B10460" s="2">
        <v>1</v>
      </c>
      <c r="C10460" s="2"/>
      <c r="D10460" s="2"/>
    </row>
    <row r="10461" spans="1:4">
      <c r="A10461" s="2" t="s">
        <v>11770</v>
      </c>
      <c r="B10461" s="2">
        <v>1</v>
      </c>
      <c r="C10461" s="2"/>
      <c r="D10461" s="2"/>
    </row>
    <row r="10462" spans="1:4">
      <c r="A10462" s="2" t="s">
        <v>11771</v>
      </c>
      <c r="B10462" s="2">
        <v>1</v>
      </c>
      <c r="C10462" s="2"/>
      <c r="D10462" s="2"/>
    </row>
    <row r="10463" spans="1:4">
      <c r="A10463" s="2" t="s">
        <v>11772</v>
      </c>
      <c r="B10463" s="2">
        <v>1</v>
      </c>
      <c r="C10463" s="2"/>
      <c r="D10463" s="2"/>
    </row>
    <row r="10464" spans="1:4">
      <c r="A10464" s="2" t="s">
        <v>11773</v>
      </c>
      <c r="B10464" s="2">
        <v>1</v>
      </c>
      <c r="C10464" s="2"/>
      <c r="D10464" s="2"/>
    </row>
    <row r="10465" spans="1:4">
      <c r="A10465" s="2" t="s">
        <v>11774</v>
      </c>
      <c r="B10465" s="2">
        <v>1</v>
      </c>
      <c r="C10465" s="2"/>
      <c r="D10465" s="2"/>
    </row>
    <row r="10466" spans="1:4">
      <c r="A10466" s="2" t="s">
        <v>11775</v>
      </c>
      <c r="B10466" s="2">
        <v>1</v>
      </c>
      <c r="C10466" s="2"/>
      <c r="D10466" s="2"/>
    </row>
    <row r="10467" spans="1:4">
      <c r="A10467" s="2" t="s">
        <v>11776</v>
      </c>
      <c r="B10467" s="2">
        <v>1</v>
      </c>
      <c r="C10467" s="2"/>
      <c r="D10467" s="2"/>
    </row>
    <row r="10468" spans="1:4">
      <c r="A10468" s="2" t="s">
        <v>11777</v>
      </c>
      <c r="B10468" s="2">
        <v>1</v>
      </c>
      <c r="C10468" s="2"/>
      <c r="D10468" s="2"/>
    </row>
    <row r="10469" spans="1:4">
      <c r="A10469" s="2" t="s">
        <v>11778</v>
      </c>
      <c r="B10469" s="2">
        <v>1</v>
      </c>
      <c r="C10469" s="2"/>
      <c r="D10469" s="2"/>
    </row>
    <row r="10470" spans="1:4">
      <c r="A10470" s="2" t="s">
        <v>11779</v>
      </c>
      <c r="B10470" s="2">
        <v>1</v>
      </c>
      <c r="C10470" s="2"/>
      <c r="D10470" s="2"/>
    </row>
    <row r="10471" spans="1:4">
      <c r="A10471" s="2" t="s">
        <v>11780</v>
      </c>
      <c r="B10471" s="2">
        <v>1</v>
      </c>
      <c r="C10471" s="2"/>
      <c r="D10471" s="2"/>
    </row>
    <row r="10472" spans="1:4">
      <c r="A10472" s="2" t="s">
        <v>11781</v>
      </c>
      <c r="B10472" s="2">
        <v>1</v>
      </c>
      <c r="C10472" s="2"/>
      <c r="D10472" s="2"/>
    </row>
    <row r="10473" spans="1:4">
      <c r="A10473" s="2" t="s">
        <v>11782</v>
      </c>
      <c r="B10473" s="2">
        <v>1</v>
      </c>
      <c r="C10473" s="2"/>
      <c r="D10473" s="2"/>
    </row>
    <row r="10474" spans="1:4">
      <c r="A10474" s="2" t="s">
        <v>11783</v>
      </c>
      <c r="B10474" s="2">
        <v>1</v>
      </c>
      <c r="C10474" s="2"/>
      <c r="D10474" s="2"/>
    </row>
    <row r="10475" spans="1:4">
      <c r="A10475" s="2" t="s">
        <v>11784</v>
      </c>
      <c r="B10475" s="2">
        <v>1</v>
      </c>
      <c r="C10475" s="2"/>
      <c r="D10475" s="2"/>
    </row>
    <row r="10476" spans="1:4">
      <c r="A10476" s="2" t="s">
        <v>11785</v>
      </c>
      <c r="B10476" s="2">
        <v>1</v>
      </c>
      <c r="C10476" s="2"/>
      <c r="D10476" s="2"/>
    </row>
    <row r="10477" spans="1:4">
      <c r="A10477" s="2" t="s">
        <v>11786</v>
      </c>
      <c r="B10477" s="2">
        <v>1</v>
      </c>
      <c r="C10477" s="2"/>
      <c r="D10477" s="2"/>
    </row>
    <row r="10478" spans="1:4">
      <c r="A10478" s="2" t="s">
        <v>11787</v>
      </c>
      <c r="B10478" s="2">
        <v>1</v>
      </c>
      <c r="C10478" s="2"/>
      <c r="D10478" s="2"/>
    </row>
    <row r="10479" spans="1:4">
      <c r="A10479" s="2" t="s">
        <v>11788</v>
      </c>
      <c r="B10479" s="2">
        <v>1</v>
      </c>
      <c r="C10479" s="2"/>
      <c r="D10479" s="2"/>
    </row>
    <row r="10480" spans="1:4">
      <c r="A10480" s="2" t="s">
        <v>11789</v>
      </c>
      <c r="B10480" s="2">
        <v>1</v>
      </c>
      <c r="C10480" s="2"/>
      <c r="D10480" s="2"/>
    </row>
    <row r="10481" spans="1:4">
      <c r="A10481" s="2" t="s">
        <v>11790</v>
      </c>
      <c r="B10481" s="2">
        <v>1</v>
      </c>
      <c r="C10481" s="2"/>
      <c r="D10481" s="2"/>
    </row>
    <row r="10482" spans="1:4">
      <c r="A10482" s="2" t="s">
        <v>11791</v>
      </c>
      <c r="B10482" s="2">
        <v>1</v>
      </c>
      <c r="C10482" s="2"/>
      <c r="D10482" s="2"/>
    </row>
    <row r="10483" spans="1:4">
      <c r="A10483" s="2" t="s">
        <v>11792</v>
      </c>
      <c r="B10483" s="2">
        <v>1</v>
      </c>
      <c r="C10483" s="2"/>
      <c r="D10483" s="2"/>
    </row>
    <row r="10484" spans="1:4">
      <c r="A10484" s="2" t="s">
        <v>11793</v>
      </c>
      <c r="B10484" s="2">
        <v>1</v>
      </c>
      <c r="C10484" s="2"/>
      <c r="D10484" s="2"/>
    </row>
    <row r="10485" spans="1:4">
      <c r="A10485" s="2" t="s">
        <v>11794</v>
      </c>
      <c r="B10485" s="2">
        <v>1</v>
      </c>
      <c r="C10485" s="2"/>
      <c r="D10485" s="2"/>
    </row>
    <row r="10486" spans="1:4">
      <c r="A10486" s="2" t="s">
        <v>11795</v>
      </c>
      <c r="B10486" s="2">
        <v>1</v>
      </c>
      <c r="C10486" s="2"/>
      <c r="D10486" s="2"/>
    </row>
    <row r="10487" spans="1:4">
      <c r="A10487" s="2" t="s">
        <v>11796</v>
      </c>
      <c r="B10487" s="2">
        <v>1</v>
      </c>
      <c r="C10487" s="2"/>
      <c r="D10487" s="2"/>
    </row>
    <row r="10488" spans="1:4">
      <c r="A10488" s="2" t="s">
        <v>11797</v>
      </c>
      <c r="B10488" s="2">
        <v>1</v>
      </c>
      <c r="C10488" s="2"/>
      <c r="D10488" s="2"/>
    </row>
    <row r="10489" spans="1:4">
      <c r="A10489" s="2" t="s">
        <v>11798</v>
      </c>
      <c r="B10489" s="2">
        <v>1</v>
      </c>
      <c r="C10489" s="2"/>
      <c r="D10489" s="2"/>
    </row>
    <row r="10490" spans="1:4">
      <c r="A10490" s="2" t="s">
        <v>11799</v>
      </c>
      <c r="B10490" s="2">
        <v>1</v>
      </c>
      <c r="C10490" s="2"/>
      <c r="D10490" s="2"/>
    </row>
    <row r="10491" spans="1:4">
      <c r="A10491" s="2" t="s">
        <v>11800</v>
      </c>
      <c r="B10491" s="2">
        <v>1</v>
      </c>
      <c r="C10491" s="2"/>
      <c r="D10491" s="2"/>
    </row>
    <row r="10492" spans="1:4">
      <c r="A10492" s="2" t="s">
        <v>11801</v>
      </c>
      <c r="B10492" s="2">
        <v>1</v>
      </c>
      <c r="C10492" s="2"/>
      <c r="D10492" s="2"/>
    </row>
    <row r="10493" spans="1:4">
      <c r="A10493" s="2" t="s">
        <v>11802</v>
      </c>
      <c r="B10493" s="2">
        <v>1</v>
      </c>
      <c r="C10493" s="2"/>
      <c r="D10493" s="2"/>
    </row>
    <row r="10494" spans="1:4">
      <c r="A10494" s="2" t="s">
        <v>11803</v>
      </c>
      <c r="B10494" s="2">
        <v>1</v>
      </c>
      <c r="C10494" s="2"/>
      <c r="D10494" s="2"/>
    </row>
    <row r="10495" spans="1:4">
      <c r="A10495" s="2" t="s">
        <v>11804</v>
      </c>
      <c r="B10495" s="2">
        <v>1</v>
      </c>
      <c r="C10495" s="2"/>
      <c r="D10495" s="2"/>
    </row>
    <row r="10496" spans="1:4">
      <c r="A10496" s="2" t="s">
        <v>11805</v>
      </c>
      <c r="B10496" s="2">
        <v>1</v>
      </c>
      <c r="C10496" s="2"/>
      <c r="D10496" s="2"/>
    </row>
    <row r="10497" spans="1:4">
      <c r="A10497" s="2" t="s">
        <v>11806</v>
      </c>
      <c r="B10497" s="2">
        <v>1</v>
      </c>
      <c r="C10497" s="2"/>
      <c r="D10497" s="2"/>
    </row>
    <row r="10498" spans="1:4">
      <c r="A10498" s="2" t="s">
        <v>11807</v>
      </c>
      <c r="B10498" s="2">
        <v>1</v>
      </c>
      <c r="C10498" s="2"/>
      <c r="D10498" s="2"/>
    </row>
    <row r="10499" spans="1:4">
      <c r="A10499" s="2" t="s">
        <v>11808</v>
      </c>
      <c r="B10499" s="2">
        <v>1</v>
      </c>
      <c r="C10499" s="2"/>
      <c r="D10499" s="2"/>
    </row>
    <row r="10500" spans="1:4">
      <c r="A10500" s="2" t="s">
        <v>11809</v>
      </c>
      <c r="B10500" s="2">
        <v>1</v>
      </c>
      <c r="C10500" s="2"/>
      <c r="D10500" s="2"/>
    </row>
    <row r="10501" spans="1:4">
      <c r="A10501" s="2" t="s">
        <v>11810</v>
      </c>
      <c r="B10501" s="2">
        <v>1</v>
      </c>
      <c r="C10501" s="2"/>
      <c r="D10501" s="2"/>
    </row>
    <row r="10502" spans="1:4">
      <c r="A10502" s="2" t="s">
        <v>11811</v>
      </c>
      <c r="B10502" s="2">
        <v>1</v>
      </c>
      <c r="C10502" s="2"/>
      <c r="D10502" s="2"/>
    </row>
    <row r="10503" spans="1:4">
      <c r="A10503" s="2" t="s">
        <v>11812</v>
      </c>
      <c r="B10503" s="2">
        <v>1</v>
      </c>
      <c r="C10503" s="2"/>
      <c r="D10503" s="2"/>
    </row>
    <row r="10504" spans="1:4">
      <c r="A10504" s="2" t="s">
        <v>11813</v>
      </c>
      <c r="B10504" s="2">
        <v>1</v>
      </c>
      <c r="C10504" s="2"/>
      <c r="D10504" s="2"/>
    </row>
    <row r="10505" spans="1:4">
      <c r="A10505" s="2" t="s">
        <v>11814</v>
      </c>
      <c r="B10505" s="2">
        <v>1</v>
      </c>
      <c r="C10505" s="2"/>
      <c r="D10505" s="2"/>
    </row>
    <row r="10506" spans="1:4">
      <c r="A10506" s="2" t="s">
        <v>11815</v>
      </c>
      <c r="B10506" s="2">
        <v>1</v>
      </c>
      <c r="C10506" s="2"/>
      <c r="D10506" s="2"/>
    </row>
    <row r="10507" spans="1:4">
      <c r="A10507" s="2" t="s">
        <v>11816</v>
      </c>
      <c r="B10507" s="2">
        <v>1</v>
      </c>
      <c r="C10507" s="2"/>
      <c r="D10507" s="2"/>
    </row>
    <row r="10508" spans="1:4">
      <c r="A10508" s="2" t="s">
        <v>11817</v>
      </c>
      <c r="B10508" s="2">
        <v>1</v>
      </c>
      <c r="C10508" s="2"/>
      <c r="D10508" s="2"/>
    </row>
    <row r="10509" spans="1:4">
      <c r="A10509" s="2" t="s">
        <v>11818</v>
      </c>
      <c r="B10509" s="2">
        <v>1</v>
      </c>
      <c r="C10509" s="2"/>
      <c r="D10509" s="2"/>
    </row>
    <row r="10510" spans="1:4">
      <c r="A10510" s="2" t="s">
        <v>11819</v>
      </c>
      <c r="B10510" s="2">
        <v>1</v>
      </c>
      <c r="C10510" s="2"/>
      <c r="D10510" s="2"/>
    </row>
    <row r="10511" spans="1:4">
      <c r="A10511" s="2" t="s">
        <v>11820</v>
      </c>
      <c r="B10511" s="2">
        <v>1</v>
      </c>
      <c r="C10511" s="2"/>
      <c r="D10511" s="2"/>
    </row>
    <row r="10512" spans="1:4">
      <c r="A10512" s="2" t="s">
        <v>11821</v>
      </c>
      <c r="B10512" s="2">
        <v>1</v>
      </c>
      <c r="C10512" s="2"/>
      <c r="D10512" s="2"/>
    </row>
    <row r="10513" spans="1:4">
      <c r="A10513" s="2" t="s">
        <v>11822</v>
      </c>
      <c r="B10513" s="2">
        <v>1</v>
      </c>
      <c r="C10513" s="2"/>
      <c r="D10513" s="2"/>
    </row>
    <row r="10514" spans="1:4">
      <c r="A10514" s="2" t="s">
        <v>11823</v>
      </c>
      <c r="B10514" s="2">
        <v>1</v>
      </c>
      <c r="C10514" s="2"/>
      <c r="D10514" s="2"/>
    </row>
    <row r="10515" spans="1:4">
      <c r="A10515" s="2" t="s">
        <v>11824</v>
      </c>
      <c r="B10515" s="2">
        <v>1</v>
      </c>
      <c r="C10515" s="2"/>
      <c r="D10515" s="2"/>
    </row>
    <row r="10516" spans="1:4">
      <c r="A10516" s="2" t="s">
        <v>11825</v>
      </c>
      <c r="B10516" s="2">
        <v>1</v>
      </c>
      <c r="C10516" s="2"/>
      <c r="D10516" s="2"/>
    </row>
    <row r="10517" spans="1:4">
      <c r="A10517" s="2" t="s">
        <v>11826</v>
      </c>
      <c r="B10517" s="2">
        <v>1</v>
      </c>
      <c r="C10517" s="2"/>
      <c r="D10517" s="2"/>
    </row>
    <row r="10518" spans="1:4">
      <c r="A10518" s="2" t="s">
        <v>11827</v>
      </c>
      <c r="B10518" s="2">
        <v>1</v>
      </c>
      <c r="C10518" s="2"/>
      <c r="D10518" s="2"/>
    </row>
    <row r="10519" spans="1:4">
      <c r="A10519" s="2" t="s">
        <v>11828</v>
      </c>
      <c r="B10519" s="2">
        <v>1</v>
      </c>
      <c r="C10519" s="2"/>
      <c r="D10519" s="2"/>
    </row>
    <row r="10520" spans="1:4">
      <c r="A10520" s="2" t="s">
        <v>11829</v>
      </c>
      <c r="B10520" s="2">
        <v>1</v>
      </c>
      <c r="C10520" s="2"/>
      <c r="D10520" s="2"/>
    </row>
    <row r="10521" spans="1:4">
      <c r="A10521" s="2" t="s">
        <v>11830</v>
      </c>
      <c r="B10521" s="2">
        <v>1</v>
      </c>
      <c r="C10521" s="2"/>
      <c r="D10521" s="2"/>
    </row>
    <row r="10522" spans="1:4">
      <c r="A10522" s="2" t="s">
        <v>11831</v>
      </c>
      <c r="B10522" s="2">
        <v>1</v>
      </c>
      <c r="C10522" s="2"/>
      <c r="D10522" s="2"/>
    </row>
    <row r="10523" spans="1:4">
      <c r="A10523" s="2" t="s">
        <v>11832</v>
      </c>
      <c r="B10523" s="2">
        <v>1</v>
      </c>
      <c r="C10523" s="2"/>
      <c r="D10523" s="2"/>
    </row>
    <row r="10524" spans="1:4">
      <c r="A10524" s="2" t="s">
        <v>11833</v>
      </c>
      <c r="B10524" s="2">
        <v>1</v>
      </c>
      <c r="C10524" s="2"/>
      <c r="D10524" s="2"/>
    </row>
    <row r="10525" spans="1:4">
      <c r="A10525" s="2" t="s">
        <v>11834</v>
      </c>
      <c r="B10525" s="2">
        <v>1</v>
      </c>
      <c r="C10525" s="2"/>
      <c r="D10525" s="2"/>
    </row>
    <row r="10526" spans="1:4">
      <c r="A10526" s="2" t="s">
        <v>11835</v>
      </c>
      <c r="B10526" s="2">
        <v>1</v>
      </c>
      <c r="C10526" s="2"/>
      <c r="D10526" s="2"/>
    </row>
    <row r="10527" spans="1:4">
      <c r="A10527" s="2" t="s">
        <v>11836</v>
      </c>
      <c r="B10527" s="2">
        <v>1</v>
      </c>
      <c r="C10527" s="2"/>
      <c r="D10527" s="2"/>
    </row>
    <row r="10528" spans="1:4">
      <c r="A10528" s="2" t="s">
        <v>11837</v>
      </c>
      <c r="B10528" s="2">
        <v>1</v>
      </c>
      <c r="C10528" s="2"/>
      <c r="D10528" s="2"/>
    </row>
    <row r="10529" spans="1:4">
      <c r="A10529" s="2" t="s">
        <v>11838</v>
      </c>
      <c r="B10529" s="2">
        <v>1</v>
      </c>
      <c r="C10529" s="2"/>
      <c r="D10529" s="2"/>
    </row>
    <row r="10530" spans="1:4">
      <c r="A10530" s="2" t="s">
        <v>11839</v>
      </c>
      <c r="B10530" s="2">
        <v>1</v>
      </c>
      <c r="C10530" s="2"/>
      <c r="D10530" s="2"/>
    </row>
    <row r="10531" spans="1:4">
      <c r="A10531" s="2" t="s">
        <v>11840</v>
      </c>
      <c r="B10531" s="2">
        <v>1</v>
      </c>
      <c r="C10531" s="2"/>
      <c r="D10531" s="2"/>
    </row>
    <row r="10532" spans="1:4">
      <c r="A10532" s="2" t="s">
        <v>11841</v>
      </c>
      <c r="B10532" s="2">
        <v>1</v>
      </c>
      <c r="C10532" s="2"/>
      <c r="D10532" s="2"/>
    </row>
    <row r="10533" spans="1:4">
      <c r="A10533" s="2" t="s">
        <v>11842</v>
      </c>
      <c r="B10533" s="2">
        <v>1</v>
      </c>
      <c r="C10533" s="2"/>
      <c r="D10533" s="2"/>
    </row>
    <row r="10534" spans="1:4">
      <c r="A10534" s="2" t="s">
        <v>11843</v>
      </c>
      <c r="B10534" s="2">
        <v>1</v>
      </c>
      <c r="C10534" s="2"/>
      <c r="D10534" s="2"/>
    </row>
    <row r="10535" spans="1:4">
      <c r="A10535" s="2" t="s">
        <v>11844</v>
      </c>
      <c r="B10535" s="2">
        <v>1</v>
      </c>
      <c r="C10535" s="2"/>
      <c r="D10535" s="2"/>
    </row>
    <row r="10536" spans="1:4">
      <c r="A10536" s="2" t="s">
        <v>11845</v>
      </c>
      <c r="B10536" s="2">
        <v>1</v>
      </c>
      <c r="C10536" s="2"/>
      <c r="D10536" s="2"/>
    </row>
    <row r="10537" spans="1:4">
      <c r="A10537" s="2" t="s">
        <v>11846</v>
      </c>
      <c r="B10537" s="2">
        <v>1</v>
      </c>
      <c r="C10537" s="2"/>
      <c r="D10537" s="2"/>
    </row>
    <row r="10538" spans="1:4">
      <c r="A10538" s="2" t="s">
        <v>11847</v>
      </c>
      <c r="B10538" s="2">
        <v>1</v>
      </c>
      <c r="C10538" s="2"/>
      <c r="D10538" s="2"/>
    </row>
    <row r="10539" spans="1:4">
      <c r="A10539" s="2" t="s">
        <v>11848</v>
      </c>
      <c r="B10539" s="2">
        <v>1</v>
      </c>
      <c r="C10539" s="2"/>
      <c r="D10539" s="2"/>
    </row>
    <row r="10540" spans="1:4">
      <c r="A10540" s="2" t="s">
        <v>11849</v>
      </c>
      <c r="B10540" s="2">
        <v>1</v>
      </c>
      <c r="C10540" s="2"/>
      <c r="D10540" s="2"/>
    </row>
    <row r="10541" spans="1:4">
      <c r="A10541" s="2" t="s">
        <v>11850</v>
      </c>
      <c r="B10541" s="2">
        <v>1</v>
      </c>
      <c r="C10541" s="2"/>
      <c r="D10541" s="2"/>
    </row>
    <row r="10542" spans="1:4">
      <c r="A10542" s="2" t="s">
        <v>11851</v>
      </c>
      <c r="B10542" s="2">
        <v>1</v>
      </c>
      <c r="C10542" s="2"/>
      <c r="D10542" s="2"/>
    </row>
    <row r="10543" spans="1:4">
      <c r="A10543" s="2" t="s">
        <v>11852</v>
      </c>
      <c r="B10543" s="2">
        <v>1</v>
      </c>
      <c r="C10543" s="2"/>
      <c r="D10543" s="2"/>
    </row>
    <row r="10544" spans="1:4">
      <c r="A10544" s="2" t="s">
        <v>11853</v>
      </c>
      <c r="B10544" s="2">
        <v>1</v>
      </c>
      <c r="C10544" s="2"/>
      <c r="D10544" s="2"/>
    </row>
    <row r="10545" spans="1:4">
      <c r="A10545" s="2" t="s">
        <v>11854</v>
      </c>
      <c r="B10545" s="2">
        <v>1</v>
      </c>
      <c r="C10545" s="2"/>
      <c r="D10545" s="2"/>
    </row>
    <row r="10546" spans="1:4">
      <c r="A10546" s="2" t="s">
        <v>11855</v>
      </c>
      <c r="B10546" s="2">
        <v>1</v>
      </c>
      <c r="C10546" s="2"/>
      <c r="D10546" s="2"/>
    </row>
    <row r="10547" spans="1:4">
      <c r="A10547" s="2" t="s">
        <v>11856</v>
      </c>
      <c r="B10547" s="2">
        <v>1</v>
      </c>
      <c r="C10547" s="2"/>
      <c r="D10547" s="2"/>
    </row>
    <row r="10548" spans="1:4">
      <c r="A10548" s="2" t="s">
        <v>11857</v>
      </c>
      <c r="B10548" s="2">
        <v>1</v>
      </c>
      <c r="C10548" s="2"/>
      <c r="D10548" s="2"/>
    </row>
    <row r="10549" spans="1:4">
      <c r="A10549" s="2" t="s">
        <v>11858</v>
      </c>
      <c r="B10549" s="2">
        <v>1</v>
      </c>
      <c r="C10549" s="2"/>
      <c r="D10549" s="2"/>
    </row>
    <row r="10550" spans="1:4">
      <c r="A10550" s="2" t="s">
        <v>11859</v>
      </c>
      <c r="B10550" s="2">
        <v>1</v>
      </c>
      <c r="C10550" s="2"/>
      <c r="D10550" s="2"/>
    </row>
    <row r="10551" spans="1:4">
      <c r="A10551" s="2" t="s">
        <v>11860</v>
      </c>
      <c r="B10551" s="2">
        <v>1</v>
      </c>
      <c r="C10551" s="2"/>
      <c r="D10551" s="2"/>
    </row>
    <row r="10552" spans="1:4">
      <c r="A10552" s="2" t="s">
        <v>11861</v>
      </c>
      <c r="B10552" s="2">
        <v>1</v>
      </c>
      <c r="C10552" s="2"/>
      <c r="D10552" s="2"/>
    </row>
    <row r="10553" spans="1:4">
      <c r="A10553" s="2" t="s">
        <v>11862</v>
      </c>
      <c r="B10553" s="2">
        <v>1</v>
      </c>
      <c r="C10553" s="2"/>
      <c r="D10553" s="2"/>
    </row>
    <row r="10554" spans="1:4">
      <c r="A10554" s="2" t="s">
        <v>11863</v>
      </c>
      <c r="B10554" s="2">
        <v>1</v>
      </c>
      <c r="C10554" s="2"/>
      <c r="D10554" s="2"/>
    </row>
    <row r="10555" spans="1:4">
      <c r="A10555" s="2" t="s">
        <v>11864</v>
      </c>
      <c r="B10555" s="2">
        <v>1</v>
      </c>
      <c r="C10555" s="2"/>
      <c r="D10555" s="2"/>
    </row>
    <row r="10556" spans="1:4">
      <c r="A10556" s="2" t="s">
        <v>11865</v>
      </c>
      <c r="B10556" s="2">
        <v>1</v>
      </c>
      <c r="C10556" s="2"/>
      <c r="D10556" s="2"/>
    </row>
    <row r="10557" spans="1:4">
      <c r="A10557" s="2" t="s">
        <v>11866</v>
      </c>
      <c r="B10557" s="2">
        <v>1</v>
      </c>
      <c r="C10557" s="2"/>
      <c r="D10557" s="2"/>
    </row>
    <row r="10558" spans="1:4">
      <c r="A10558" s="2" t="s">
        <v>11867</v>
      </c>
      <c r="B10558" s="2">
        <v>1</v>
      </c>
      <c r="C10558" s="2"/>
      <c r="D10558" s="2"/>
    </row>
    <row r="10559" spans="1:4">
      <c r="A10559" s="2" t="s">
        <v>11868</v>
      </c>
      <c r="B10559" s="2">
        <v>1</v>
      </c>
      <c r="C10559" s="2"/>
      <c r="D10559" s="2"/>
    </row>
    <row r="10560" spans="1:4">
      <c r="A10560" s="2" t="s">
        <v>11869</v>
      </c>
      <c r="B10560" s="2">
        <v>1</v>
      </c>
      <c r="C10560" s="2"/>
      <c r="D10560" s="2"/>
    </row>
    <row r="10561" spans="1:4">
      <c r="A10561" s="2" t="s">
        <v>11870</v>
      </c>
      <c r="B10561" s="2">
        <v>1</v>
      </c>
      <c r="C10561" s="2"/>
      <c r="D10561" s="2"/>
    </row>
    <row r="10562" spans="1:4">
      <c r="A10562" s="2" t="s">
        <v>11871</v>
      </c>
      <c r="B10562" s="2">
        <v>1</v>
      </c>
      <c r="C10562" s="2"/>
      <c r="D10562" s="2"/>
    </row>
    <row r="10563" spans="1:4">
      <c r="A10563" s="2" t="s">
        <v>11872</v>
      </c>
      <c r="B10563" s="2">
        <v>1</v>
      </c>
      <c r="C10563" s="2"/>
      <c r="D10563" s="2"/>
    </row>
    <row r="10564" spans="1:4">
      <c r="A10564" s="2" t="s">
        <v>11873</v>
      </c>
      <c r="B10564" s="2">
        <v>1</v>
      </c>
      <c r="C10564" s="2"/>
      <c r="D10564" s="2"/>
    </row>
    <row r="10565" spans="1:4">
      <c r="A10565" s="2" t="s">
        <v>11874</v>
      </c>
      <c r="B10565" s="2">
        <v>1</v>
      </c>
      <c r="C10565" s="2"/>
      <c r="D10565" s="2"/>
    </row>
    <row r="10566" spans="1:4">
      <c r="A10566" s="2" t="s">
        <v>11875</v>
      </c>
      <c r="B10566" s="2">
        <v>1</v>
      </c>
      <c r="C10566" s="2"/>
      <c r="D10566" s="2"/>
    </row>
    <row r="10567" spans="1:4">
      <c r="A10567" s="2" t="s">
        <v>11876</v>
      </c>
      <c r="B10567" s="2">
        <v>1</v>
      </c>
      <c r="C10567" s="2"/>
      <c r="D10567" s="2"/>
    </row>
    <row r="10568" spans="1:4">
      <c r="A10568" s="2" t="s">
        <v>11877</v>
      </c>
      <c r="B10568" s="2">
        <v>1</v>
      </c>
      <c r="C10568" s="2"/>
      <c r="D10568" s="2"/>
    </row>
    <row r="10569" spans="1:4">
      <c r="A10569" s="2" t="s">
        <v>11878</v>
      </c>
      <c r="B10569" s="2">
        <v>1</v>
      </c>
      <c r="C10569" s="2"/>
      <c r="D10569" s="2"/>
    </row>
    <row r="10570" spans="1:4">
      <c r="A10570" s="2" t="s">
        <v>11879</v>
      </c>
      <c r="B10570" s="2">
        <v>1</v>
      </c>
      <c r="C10570" s="2"/>
      <c r="D10570" s="2"/>
    </row>
    <row r="10571" spans="1:4">
      <c r="A10571" s="2" t="s">
        <v>11880</v>
      </c>
      <c r="B10571" s="2">
        <v>1</v>
      </c>
      <c r="C10571" s="2"/>
      <c r="D10571" s="2"/>
    </row>
    <row r="10572" spans="1:4">
      <c r="A10572" s="2" t="s">
        <v>11881</v>
      </c>
      <c r="B10572" s="2">
        <v>1</v>
      </c>
      <c r="C10572" s="2"/>
      <c r="D10572" s="2"/>
    </row>
    <row r="10573" spans="1:4">
      <c r="A10573" s="2" t="s">
        <v>11882</v>
      </c>
      <c r="B10573" s="2">
        <v>1</v>
      </c>
      <c r="C10573" s="2"/>
      <c r="D10573" s="2"/>
    </row>
    <row r="10574" spans="1:4">
      <c r="A10574" s="2" t="s">
        <v>11883</v>
      </c>
      <c r="B10574" s="2">
        <v>1</v>
      </c>
      <c r="C10574" s="2"/>
      <c r="D10574" s="2"/>
    </row>
    <row r="10575" spans="1:4">
      <c r="A10575" s="2" t="s">
        <v>11884</v>
      </c>
      <c r="B10575" s="2">
        <v>1</v>
      </c>
      <c r="C10575" s="2"/>
      <c r="D10575" s="2"/>
    </row>
    <row r="10576" spans="1:4">
      <c r="A10576" s="2" t="s">
        <v>11885</v>
      </c>
      <c r="B10576" s="2">
        <v>1</v>
      </c>
      <c r="C10576" s="2"/>
      <c r="D10576" s="2"/>
    </row>
    <row r="10577" spans="1:4">
      <c r="A10577" s="2" t="s">
        <v>11886</v>
      </c>
      <c r="B10577" s="2">
        <v>1</v>
      </c>
      <c r="C10577" s="2"/>
      <c r="D10577" s="2"/>
    </row>
    <row r="10578" spans="1:4">
      <c r="A10578" s="2" t="s">
        <v>11887</v>
      </c>
      <c r="B10578" s="2">
        <v>1</v>
      </c>
      <c r="C10578" s="2"/>
      <c r="D10578" s="2"/>
    </row>
    <row r="10579" spans="1:4">
      <c r="A10579" s="2" t="s">
        <v>11888</v>
      </c>
      <c r="B10579" s="2">
        <v>1</v>
      </c>
      <c r="C10579" s="2"/>
      <c r="D10579" s="2"/>
    </row>
    <row r="10580" spans="1:4">
      <c r="A10580" s="2" t="s">
        <v>11889</v>
      </c>
      <c r="B10580" s="2">
        <v>1</v>
      </c>
      <c r="C10580" s="2"/>
      <c r="D10580" s="2"/>
    </row>
    <row r="10581" spans="1:4">
      <c r="A10581" s="2" t="s">
        <v>11890</v>
      </c>
      <c r="B10581" s="2">
        <v>1</v>
      </c>
      <c r="C10581" s="2"/>
      <c r="D10581" s="2"/>
    </row>
    <row r="10582" spans="1:4">
      <c r="A10582" s="2" t="s">
        <v>11891</v>
      </c>
      <c r="B10582" s="2">
        <v>1</v>
      </c>
      <c r="C10582" s="2"/>
      <c r="D10582" s="2"/>
    </row>
    <row r="10583" spans="1:4">
      <c r="A10583" s="2" t="s">
        <v>11892</v>
      </c>
      <c r="B10583" s="2">
        <v>1</v>
      </c>
      <c r="C10583" s="2"/>
      <c r="D10583" s="2"/>
    </row>
    <row r="10584" spans="1:4">
      <c r="A10584" s="2" t="s">
        <v>11893</v>
      </c>
      <c r="B10584" s="2">
        <v>1</v>
      </c>
      <c r="C10584" s="2"/>
      <c r="D10584" s="2"/>
    </row>
    <row r="10585" spans="1:4">
      <c r="A10585" s="2" t="s">
        <v>11894</v>
      </c>
      <c r="B10585" s="2">
        <v>1</v>
      </c>
      <c r="C10585" s="2"/>
      <c r="D10585" s="2"/>
    </row>
    <row r="10586" spans="1:4">
      <c r="A10586" s="2" t="s">
        <v>11895</v>
      </c>
      <c r="B10586" s="2">
        <v>1</v>
      </c>
      <c r="C10586" s="2"/>
      <c r="D10586" s="2"/>
    </row>
    <row r="10587" spans="1:4">
      <c r="A10587" s="2" t="s">
        <v>11896</v>
      </c>
      <c r="B10587" s="2">
        <v>1</v>
      </c>
      <c r="C10587" s="2"/>
      <c r="D10587" s="2"/>
    </row>
    <row r="10588" spans="1:4">
      <c r="A10588" s="2" t="s">
        <v>11897</v>
      </c>
      <c r="B10588" s="2">
        <v>1</v>
      </c>
      <c r="C10588" s="2"/>
      <c r="D10588" s="2"/>
    </row>
    <row r="10589" spans="1:4">
      <c r="A10589" s="2" t="s">
        <v>11898</v>
      </c>
      <c r="B10589" s="2">
        <v>1</v>
      </c>
      <c r="C10589" s="2"/>
      <c r="D10589" s="2"/>
    </row>
    <row r="10590" spans="1:4">
      <c r="A10590" s="2" t="s">
        <v>11899</v>
      </c>
      <c r="B10590" s="2">
        <v>1</v>
      </c>
      <c r="C10590" s="2"/>
      <c r="D10590" s="2"/>
    </row>
    <row r="10591" spans="1:4">
      <c r="A10591" s="2" t="s">
        <v>11900</v>
      </c>
      <c r="B10591" s="2">
        <v>1</v>
      </c>
      <c r="C10591" s="2"/>
      <c r="D10591" s="2"/>
    </row>
    <row r="10592" spans="1:4">
      <c r="A10592" s="2" t="s">
        <v>11901</v>
      </c>
      <c r="B10592" s="2">
        <v>1</v>
      </c>
      <c r="C10592" s="2"/>
      <c r="D10592" s="2"/>
    </row>
    <row r="10593" spans="1:4">
      <c r="A10593" s="2" t="s">
        <v>11902</v>
      </c>
      <c r="B10593" s="2">
        <v>1</v>
      </c>
      <c r="C10593" s="2"/>
      <c r="D10593" s="2"/>
    </row>
    <row r="10594" spans="1:4">
      <c r="A10594" s="2" t="s">
        <v>11903</v>
      </c>
      <c r="B10594" s="2">
        <v>1</v>
      </c>
      <c r="C10594" s="2"/>
      <c r="D10594" s="2"/>
    </row>
    <row r="10595" spans="1:4">
      <c r="A10595" s="2" t="s">
        <v>11904</v>
      </c>
      <c r="B10595" s="2">
        <v>1</v>
      </c>
      <c r="C10595" s="2"/>
      <c r="D10595" s="2"/>
    </row>
    <row r="10596" spans="1:4">
      <c r="A10596" s="2" t="s">
        <v>11905</v>
      </c>
      <c r="B10596" s="2">
        <v>1</v>
      </c>
      <c r="C10596" s="2"/>
      <c r="D10596" s="2"/>
    </row>
    <row r="10597" spans="1:4">
      <c r="A10597" s="2" t="s">
        <v>11906</v>
      </c>
      <c r="B10597" s="2">
        <v>1</v>
      </c>
      <c r="C10597" s="2"/>
      <c r="D10597" s="2"/>
    </row>
    <row r="10598" spans="1:4">
      <c r="A10598" s="2" t="s">
        <v>11907</v>
      </c>
      <c r="B10598" s="2">
        <v>1</v>
      </c>
      <c r="C10598" s="2"/>
      <c r="D10598" s="2"/>
    </row>
    <row r="10599" spans="1:4">
      <c r="A10599" s="2" t="s">
        <v>11908</v>
      </c>
      <c r="B10599" s="2">
        <v>1</v>
      </c>
      <c r="C10599" s="2"/>
      <c r="D10599" s="2"/>
    </row>
    <row r="10600" spans="1:4">
      <c r="A10600" s="2" t="s">
        <v>11909</v>
      </c>
      <c r="B10600" s="2">
        <v>1</v>
      </c>
      <c r="C10600" s="2"/>
      <c r="D10600" s="2"/>
    </row>
    <row r="10601" spans="1:4">
      <c r="A10601" s="2" t="s">
        <v>11910</v>
      </c>
      <c r="B10601" s="2">
        <v>1</v>
      </c>
      <c r="C10601" s="2"/>
      <c r="D10601" s="2"/>
    </row>
    <row r="10602" spans="1:4">
      <c r="A10602" s="2" t="s">
        <v>11911</v>
      </c>
      <c r="B10602" s="2">
        <v>1</v>
      </c>
      <c r="C10602" s="2"/>
      <c r="D10602" s="2"/>
    </row>
    <row r="10603" spans="1:4">
      <c r="A10603" s="2" t="s">
        <v>11912</v>
      </c>
      <c r="B10603" s="2">
        <v>1</v>
      </c>
      <c r="C10603" s="2"/>
      <c r="D10603" s="2"/>
    </row>
    <row r="10604" spans="1:4">
      <c r="A10604" s="2" t="s">
        <v>11913</v>
      </c>
      <c r="B10604" s="2">
        <v>1</v>
      </c>
      <c r="C10604" s="2"/>
      <c r="D10604" s="2"/>
    </row>
    <row r="10605" spans="1:4">
      <c r="A10605" s="2" t="s">
        <v>11914</v>
      </c>
      <c r="B10605" s="2">
        <v>1</v>
      </c>
      <c r="C10605" s="2"/>
      <c r="D10605" s="2"/>
    </row>
    <row r="10606" spans="1:4">
      <c r="A10606" s="2" t="s">
        <v>11915</v>
      </c>
      <c r="B10606" s="2">
        <v>1</v>
      </c>
      <c r="C10606" s="2"/>
      <c r="D10606" s="2"/>
    </row>
    <row r="10607" spans="1:4">
      <c r="A10607" s="2" t="s">
        <v>11916</v>
      </c>
      <c r="B10607" s="2">
        <v>1</v>
      </c>
      <c r="C10607" s="2"/>
      <c r="D10607" s="2"/>
    </row>
    <row r="10608" spans="1:4">
      <c r="A10608" s="2" t="s">
        <v>11917</v>
      </c>
      <c r="B10608" s="2">
        <v>1</v>
      </c>
      <c r="C10608" s="2"/>
      <c r="D10608" s="2"/>
    </row>
    <row r="10609" spans="1:4">
      <c r="A10609" s="2" t="s">
        <v>11918</v>
      </c>
      <c r="B10609" s="2">
        <v>1</v>
      </c>
      <c r="C10609" s="2"/>
      <c r="D10609" s="2"/>
    </row>
    <row r="10610" spans="1:4">
      <c r="A10610" s="2" t="s">
        <v>11919</v>
      </c>
      <c r="B10610" s="2">
        <v>1</v>
      </c>
      <c r="C10610" s="2"/>
      <c r="D10610" s="2"/>
    </row>
    <row r="10611" spans="1:4">
      <c r="A10611" s="2" t="s">
        <v>11920</v>
      </c>
      <c r="B10611" s="2">
        <v>1</v>
      </c>
      <c r="C10611" s="2"/>
      <c r="D10611" s="2"/>
    </row>
    <row r="10612" spans="1:4">
      <c r="A10612" s="2" t="s">
        <v>11921</v>
      </c>
      <c r="B10612" s="2">
        <v>1</v>
      </c>
      <c r="C10612" s="2"/>
      <c r="D10612" s="2"/>
    </row>
    <row r="10613" spans="1:4">
      <c r="A10613" s="2" t="s">
        <v>11922</v>
      </c>
      <c r="B10613" s="2">
        <v>1</v>
      </c>
      <c r="C10613" s="2"/>
      <c r="D10613" s="2"/>
    </row>
    <row r="10614" spans="1:4">
      <c r="A10614" s="2" t="s">
        <v>11923</v>
      </c>
      <c r="B10614" s="2">
        <v>1</v>
      </c>
      <c r="C10614" s="2"/>
      <c r="D10614" s="2"/>
    </row>
    <row r="10615" spans="1:4">
      <c r="A10615" s="2" t="s">
        <v>11924</v>
      </c>
      <c r="B10615" s="2">
        <v>1</v>
      </c>
      <c r="C10615" s="2"/>
      <c r="D10615" s="2"/>
    </row>
    <row r="10616" spans="1:4">
      <c r="A10616" s="2" t="s">
        <v>11925</v>
      </c>
      <c r="B10616" s="2">
        <v>1</v>
      </c>
      <c r="C10616" s="2"/>
      <c r="D10616" s="2"/>
    </row>
    <row r="10617" spans="1:4">
      <c r="A10617" s="2" t="s">
        <v>11926</v>
      </c>
      <c r="B10617" s="2">
        <v>1</v>
      </c>
      <c r="C10617" s="2"/>
      <c r="D10617" s="2"/>
    </row>
    <row r="10618" spans="1:4">
      <c r="A10618" s="2" t="s">
        <v>11927</v>
      </c>
      <c r="B10618" s="2">
        <v>1</v>
      </c>
      <c r="C10618" s="2"/>
      <c r="D10618" s="2"/>
    </row>
    <row r="10619" spans="1:4">
      <c r="A10619" s="2" t="s">
        <v>11928</v>
      </c>
      <c r="B10619" s="2">
        <v>1</v>
      </c>
      <c r="C10619" s="2"/>
      <c r="D10619" s="2"/>
    </row>
    <row r="10620" spans="1:4">
      <c r="A10620" s="2" t="s">
        <v>11929</v>
      </c>
      <c r="B10620" s="2">
        <v>1</v>
      </c>
      <c r="C10620" s="2"/>
      <c r="D10620" s="2"/>
    </row>
    <row r="10621" spans="1:4">
      <c r="A10621" s="2" t="s">
        <v>11930</v>
      </c>
      <c r="B10621" s="2">
        <v>1</v>
      </c>
      <c r="C10621" s="2"/>
      <c r="D10621" s="2"/>
    </row>
    <row r="10622" spans="1:4">
      <c r="A10622" s="2" t="s">
        <v>11931</v>
      </c>
      <c r="B10622" s="2">
        <v>1</v>
      </c>
      <c r="C10622" s="2"/>
      <c r="D10622" s="2"/>
    </row>
    <row r="10623" spans="1:4">
      <c r="A10623" s="2" t="s">
        <v>11932</v>
      </c>
      <c r="B10623" s="2">
        <v>1</v>
      </c>
      <c r="C10623" s="2"/>
      <c r="D10623" s="2"/>
    </row>
    <row r="10624" spans="1:4">
      <c r="A10624" s="2" t="s">
        <v>11933</v>
      </c>
      <c r="B10624" s="2">
        <v>1</v>
      </c>
      <c r="C10624" s="2"/>
      <c r="D10624" s="2"/>
    </row>
    <row r="10625" spans="1:4">
      <c r="A10625" s="2" t="s">
        <v>11934</v>
      </c>
      <c r="B10625" s="2">
        <v>1</v>
      </c>
      <c r="C10625" s="2"/>
      <c r="D10625" s="2"/>
    </row>
    <row r="10626" spans="1:4">
      <c r="A10626" s="2" t="s">
        <v>11935</v>
      </c>
      <c r="B10626" s="2">
        <v>1</v>
      </c>
      <c r="C10626" s="2"/>
      <c r="D10626" s="2"/>
    </row>
    <row r="10627" spans="1:4">
      <c r="A10627" s="2" t="s">
        <v>11936</v>
      </c>
      <c r="B10627" s="2">
        <v>1</v>
      </c>
      <c r="C10627" s="2"/>
      <c r="D10627" s="2"/>
    </row>
    <row r="10628" spans="1:4">
      <c r="A10628" s="2" t="s">
        <v>11937</v>
      </c>
      <c r="B10628" s="2">
        <v>1</v>
      </c>
      <c r="C10628" s="2"/>
      <c r="D10628" s="2"/>
    </row>
    <row r="10629" spans="1:4">
      <c r="A10629" s="2" t="s">
        <v>11938</v>
      </c>
      <c r="B10629" s="2">
        <v>1</v>
      </c>
      <c r="C10629" s="2"/>
      <c r="D10629" s="2"/>
    </row>
    <row r="10630" spans="1:4">
      <c r="A10630" s="2" t="s">
        <v>11939</v>
      </c>
      <c r="B10630" s="2">
        <v>1</v>
      </c>
      <c r="C10630" s="2"/>
      <c r="D10630" s="2"/>
    </row>
    <row r="10631" spans="1:4">
      <c r="A10631" s="2" t="s">
        <v>11940</v>
      </c>
      <c r="B10631" s="2">
        <v>1</v>
      </c>
      <c r="C10631" s="2"/>
      <c r="D10631" s="2"/>
    </row>
    <row r="10632" spans="1:4">
      <c r="A10632" s="2" t="s">
        <v>11941</v>
      </c>
      <c r="B10632" s="2">
        <v>1</v>
      </c>
      <c r="C10632" s="2"/>
      <c r="D10632" s="2"/>
    </row>
    <row r="10633" spans="1:4">
      <c r="A10633" s="2" t="s">
        <v>11942</v>
      </c>
      <c r="B10633" s="2">
        <v>1</v>
      </c>
      <c r="C10633" s="2"/>
      <c r="D10633" s="2"/>
    </row>
    <row r="10634" spans="1:4">
      <c r="A10634" s="2" t="s">
        <v>11943</v>
      </c>
      <c r="B10634" s="2">
        <v>1</v>
      </c>
      <c r="C10634" s="2"/>
      <c r="D10634" s="2"/>
    </row>
    <row r="10635" spans="1:4">
      <c r="A10635" s="2" t="s">
        <v>11944</v>
      </c>
      <c r="B10635" s="2">
        <v>1</v>
      </c>
      <c r="C10635" s="2"/>
      <c r="D10635" s="2"/>
    </row>
    <row r="10636" spans="1:4">
      <c r="A10636" s="2" t="s">
        <v>11945</v>
      </c>
      <c r="B10636" s="2">
        <v>1</v>
      </c>
      <c r="C10636" s="2"/>
      <c r="D10636" s="2"/>
    </row>
    <row r="10637" spans="1:4">
      <c r="A10637" s="2" t="s">
        <v>11946</v>
      </c>
      <c r="B10637" s="2">
        <v>1</v>
      </c>
      <c r="C10637" s="2"/>
      <c r="D10637" s="2"/>
    </row>
    <row r="10638" spans="1:4">
      <c r="A10638" s="2" t="s">
        <v>11947</v>
      </c>
      <c r="B10638" s="2">
        <v>1</v>
      </c>
      <c r="C10638" s="2"/>
      <c r="D10638" s="2"/>
    </row>
    <row r="10639" spans="1:4">
      <c r="A10639" s="2" t="s">
        <v>11948</v>
      </c>
      <c r="B10639" s="2">
        <v>1</v>
      </c>
      <c r="C10639" s="2"/>
      <c r="D10639" s="2"/>
    </row>
    <row r="10640" spans="1:4">
      <c r="A10640" s="2" t="s">
        <v>11949</v>
      </c>
      <c r="B10640" s="2">
        <v>1</v>
      </c>
      <c r="C10640" s="2"/>
      <c r="D10640" s="2"/>
    </row>
    <row r="10641" spans="1:4">
      <c r="A10641" s="2" t="s">
        <v>11950</v>
      </c>
      <c r="B10641" s="2">
        <v>1</v>
      </c>
      <c r="C10641" s="2"/>
      <c r="D10641" s="2"/>
    </row>
    <row r="10642" spans="1:4">
      <c r="A10642" s="2" t="s">
        <v>11951</v>
      </c>
      <c r="B10642" s="2">
        <v>1</v>
      </c>
      <c r="C10642" s="2"/>
      <c r="D10642" s="2"/>
    </row>
    <row r="10643" spans="1:4">
      <c r="A10643" s="2" t="s">
        <v>11952</v>
      </c>
      <c r="B10643" s="2">
        <v>1</v>
      </c>
      <c r="C10643" s="2"/>
      <c r="D10643" s="2"/>
    </row>
    <row r="10644" spans="1:4">
      <c r="A10644" s="2" t="s">
        <v>11953</v>
      </c>
      <c r="B10644" s="2">
        <v>1</v>
      </c>
      <c r="C10644" s="2"/>
      <c r="D10644" s="2"/>
    </row>
    <row r="10645" spans="1:4">
      <c r="A10645" s="2" t="s">
        <v>11954</v>
      </c>
      <c r="B10645" s="2">
        <v>1</v>
      </c>
      <c r="C10645" s="2"/>
      <c r="D10645" s="2"/>
    </row>
    <row r="10646" spans="1:4">
      <c r="A10646" s="2" t="s">
        <v>11955</v>
      </c>
      <c r="B10646" s="2">
        <v>1</v>
      </c>
      <c r="C10646" s="2"/>
      <c r="D10646" s="2"/>
    </row>
    <row r="10647" spans="1:4">
      <c r="A10647" s="2" t="s">
        <v>11956</v>
      </c>
      <c r="B10647" s="2">
        <v>1</v>
      </c>
      <c r="C10647" s="2"/>
      <c r="D10647" s="2"/>
    </row>
    <row r="10648" spans="1:4">
      <c r="A10648" s="2" t="s">
        <v>11957</v>
      </c>
      <c r="B10648" s="2">
        <v>1</v>
      </c>
      <c r="C10648" s="2"/>
      <c r="D10648" s="2"/>
    </row>
    <row r="10649" spans="1:4">
      <c r="A10649" s="2" t="s">
        <v>11958</v>
      </c>
      <c r="B10649" s="2">
        <v>1</v>
      </c>
      <c r="C10649" s="2"/>
      <c r="D10649" s="2"/>
    </row>
    <row r="10650" spans="1:4">
      <c r="A10650" s="2" t="s">
        <v>11959</v>
      </c>
      <c r="B10650" s="2">
        <v>1</v>
      </c>
      <c r="C10650" s="2"/>
      <c r="D10650" s="2"/>
    </row>
    <row r="10651" spans="1:4">
      <c r="A10651" s="2" t="s">
        <v>11960</v>
      </c>
      <c r="B10651" s="2">
        <v>1</v>
      </c>
      <c r="C10651" s="2"/>
      <c r="D10651" s="2"/>
    </row>
    <row r="10652" spans="1:4">
      <c r="A10652" s="2" t="s">
        <v>11961</v>
      </c>
      <c r="B10652" s="2">
        <v>1</v>
      </c>
      <c r="C10652" s="2"/>
      <c r="D10652" s="2"/>
    </row>
    <row r="10653" spans="1:4">
      <c r="A10653" s="2" t="s">
        <v>11962</v>
      </c>
      <c r="B10653" s="2">
        <v>1</v>
      </c>
      <c r="C10653" s="2"/>
      <c r="D10653" s="2"/>
    </row>
    <row r="10654" spans="1:4">
      <c r="A10654" s="2" t="s">
        <v>11963</v>
      </c>
      <c r="B10654" s="2">
        <v>1</v>
      </c>
      <c r="C10654" s="2"/>
      <c r="D10654" s="2"/>
    </row>
    <row r="10655" spans="1:4">
      <c r="A10655" s="2" t="s">
        <v>11964</v>
      </c>
      <c r="B10655" s="2">
        <v>1</v>
      </c>
      <c r="C10655" s="2"/>
      <c r="D10655" s="2"/>
    </row>
    <row r="10656" spans="1:4">
      <c r="A10656" s="2" t="s">
        <v>11965</v>
      </c>
      <c r="B10656" s="2">
        <v>1</v>
      </c>
      <c r="C10656" s="2"/>
      <c r="D10656" s="2"/>
    </row>
    <row r="10657" spans="1:4">
      <c r="A10657" s="2" t="s">
        <v>11966</v>
      </c>
      <c r="B10657" s="2">
        <v>1</v>
      </c>
      <c r="C10657" s="2"/>
      <c r="D10657" s="2"/>
    </row>
    <row r="10658" spans="1:4">
      <c r="A10658" s="2" t="s">
        <v>11967</v>
      </c>
      <c r="B10658" s="2">
        <v>1</v>
      </c>
      <c r="C10658" s="2"/>
      <c r="D10658" s="2"/>
    </row>
    <row r="10659" spans="1:4">
      <c r="A10659" s="2" t="s">
        <v>11968</v>
      </c>
      <c r="B10659" s="2">
        <v>1</v>
      </c>
      <c r="C10659" s="2"/>
      <c r="D10659" s="2"/>
    </row>
    <row r="10660" spans="1:4">
      <c r="A10660" s="2" t="s">
        <v>11969</v>
      </c>
      <c r="B10660" s="2">
        <v>1</v>
      </c>
      <c r="C10660" s="2"/>
      <c r="D10660" s="2"/>
    </row>
    <row r="10661" spans="1:4">
      <c r="A10661" s="2" t="s">
        <v>11970</v>
      </c>
      <c r="B10661" s="2">
        <v>1</v>
      </c>
      <c r="C10661" s="2"/>
      <c r="D10661" s="2"/>
    </row>
    <row r="10662" spans="1:4">
      <c r="A10662" s="2" t="s">
        <v>11971</v>
      </c>
      <c r="B10662" s="2">
        <v>1</v>
      </c>
      <c r="C10662" s="2"/>
      <c r="D10662" s="2"/>
    </row>
    <row r="10663" spans="1:4">
      <c r="A10663" s="2" t="s">
        <v>11972</v>
      </c>
      <c r="B10663" s="2">
        <v>1</v>
      </c>
      <c r="C10663" s="2"/>
      <c r="D10663" s="2"/>
    </row>
    <row r="10664" spans="1:4">
      <c r="A10664" s="2" t="s">
        <v>11973</v>
      </c>
      <c r="B10664" s="2">
        <v>1</v>
      </c>
      <c r="C10664" s="2"/>
      <c r="D10664" s="2"/>
    </row>
    <row r="10665" spans="1:4">
      <c r="A10665" s="2" t="s">
        <v>11974</v>
      </c>
      <c r="B10665" s="2">
        <v>1</v>
      </c>
      <c r="C10665" s="2"/>
      <c r="D10665" s="2"/>
    </row>
    <row r="10666" spans="1:4">
      <c r="A10666" s="2" t="s">
        <v>11975</v>
      </c>
      <c r="B10666" s="2">
        <v>1</v>
      </c>
      <c r="C10666" s="2"/>
      <c r="D10666" s="2"/>
    </row>
    <row r="10667" spans="1:4">
      <c r="A10667" s="2" t="s">
        <v>11976</v>
      </c>
      <c r="B10667" s="2">
        <v>1</v>
      </c>
      <c r="C10667" s="2"/>
      <c r="D10667" s="2"/>
    </row>
    <row r="10668" spans="1:4">
      <c r="A10668" s="2" t="s">
        <v>11977</v>
      </c>
      <c r="B10668" s="2">
        <v>1</v>
      </c>
      <c r="C10668" s="2"/>
      <c r="D10668" s="2"/>
    </row>
    <row r="10669" spans="1:4">
      <c r="A10669" s="2" t="s">
        <v>11978</v>
      </c>
      <c r="B10669" s="2">
        <v>1</v>
      </c>
      <c r="C10669" s="2"/>
      <c r="D10669" s="2"/>
    </row>
    <row r="10670" spans="1:4">
      <c r="A10670" s="2" t="s">
        <v>11979</v>
      </c>
      <c r="B10670" s="2">
        <v>1</v>
      </c>
      <c r="C10670" s="2"/>
      <c r="D10670" s="2"/>
    </row>
    <row r="10671" spans="1:4">
      <c r="A10671" s="2" t="s">
        <v>11980</v>
      </c>
      <c r="B10671" s="2">
        <v>1</v>
      </c>
      <c r="C10671" s="2"/>
      <c r="D10671" s="2"/>
    </row>
    <row r="10672" spans="1:4">
      <c r="A10672" s="2" t="s">
        <v>11981</v>
      </c>
      <c r="B10672" s="2">
        <v>1</v>
      </c>
      <c r="C10672" s="2"/>
      <c r="D10672" s="2"/>
    </row>
    <row r="10673" spans="1:4">
      <c r="A10673" s="2" t="s">
        <v>11982</v>
      </c>
      <c r="B10673" s="2">
        <v>1</v>
      </c>
      <c r="C10673" s="2"/>
      <c r="D10673" s="2"/>
    </row>
    <row r="10674" spans="1:4">
      <c r="A10674" s="2" t="s">
        <v>11983</v>
      </c>
      <c r="B10674" s="2">
        <v>1</v>
      </c>
      <c r="C10674" s="2"/>
      <c r="D10674" s="2"/>
    </row>
    <row r="10675" spans="1:4">
      <c r="A10675" s="2" t="s">
        <v>11984</v>
      </c>
      <c r="B10675" s="2">
        <v>1</v>
      </c>
      <c r="C10675" s="2"/>
      <c r="D10675" s="2"/>
    </row>
    <row r="10676" spans="1:4">
      <c r="A10676" s="2" t="s">
        <v>11985</v>
      </c>
      <c r="B10676" s="2">
        <v>1</v>
      </c>
      <c r="C10676" s="2"/>
      <c r="D10676" s="2"/>
    </row>
    <row r="10677" spans="1:4">
      <c r="A10677" s="2" t="s">
        <v>11986</v>
      </c>
      <c r="B10677" s="2">
        <v>1</v>
      </c>
      <c r="C10677" s="2"/>
      <c r="D10677" s="2"/>
    </row>
    <row r="10678" spans="1:4">
      <c r="A10678" s="2" t="s">
        <v>11987</v>
      </c>
      <c r="B10678" s="2">
        <v>1</v>
      </c>
      <c r="C10678" s="2"/>
      <c r="D10678" s="2"/>
    </row>
    <row r="10679" spans="1:4">
      <c r="A10679" s="2" t="s">
        <v>11988</v>
      </c>
      <c r="B10679" s="2">
        <v>1</v>
      </c>
      <c r="C10679" s="2"/>
      <c r="D10679" s="2"/>
    </row>
    <row r="10680" spans="1:4">
      <c r="A10680" s="2" t="s">
        <v>11989</v>
      </c>
      <c r="B10680" s="2">
        <v>1</v>
      </c>
      <c r="C10680" s="2"/>
      <c r="D10680" s="2"/>
    </row>
    <row r="10681" spans="1:4">
      <c r="A10681" s="2" t="s">
        <v>11990</v>
      </c>
      <c r="B10681" s="2">
        <v>1</v>
      </c>
      <c r="C10681" s="2"/>
      <c r="D10681" s="2"/>
    </row>
    <row r="10682" spans="1:4">
      <c r="A10682" s="2" t="s">
        <v>11991</v>
      </c>
      <c r="B10682" s="2">
        <v>1</v>
      </c>
      <c r="C10682" s="2"/>
      <c r="D10682" s="2"/>
    </row>
    <row r="10683" spans="1:4">
      <c r="A10683" s="2" t="s">
        <v>11992</v>
      </c>
      <c r="B10683" s="2">
        <v>1</v>
      </c>
      <c r="C10683" s="2"/>
      <c r="D10683" s="2"/>
    </row>
    <row r="10684" spans="1:4">
      <c r="A10684" s="2" t="s">
        <v>11993</v>
      </c>
      <c r="B10684" s="2">
        <v>0</v>
      </c>
      <c r="C10684" s="2"/>
      <c r="D10684" s="2"/>
    </row>
    <row r="10685" spans="1:4">
      <c r="A10685" s="2" t="s">
        <v>11994</v>
      </c>
      <c r="B10685" s="2">
        <v>0</v>
      </c>
      <c r="C10685" s="2"/>
      <c r="D10685" s="2"/>
    </row>
    <row r="10686" spans="1:4">
      <c r="A10686" s="2" t="s">
        <v>11995</v>
      </c>
      <c r="B10686" s="2">
        <v>1</v>
      </c>
      <c r="C10686" s="2"/>
      <c r="D10686" s="2"/>
    </row>
    <row r="10687" spans="1:4">
      <c r="A10687" s="2" t="s">
        <v>11996</v>
      </c>
      <c r="B10687" s="2">
        <v>0</v>
      </c>
      <c r="C10687" s="2"/>
      <c r="D10687" s="2"/>
    </row>
    <row r="10688" spans="1:4">
      <c r="A10688" s="2" t="s">
        <v>11997</v>
      </c>
      <c r="B10688" s="2">
        <v>1</v>
      </c>
      <c r="C10688" s="2"/>
      <c r="D10688" s="2"/>
    </row>
    <row r="10689" spans="1:4">
      <c r="A10689" s="2" t="s">
        <v>11998</v>
      </c>
      <c r="B10689" s="2">
        <v>1</v>
      </c>
      <c r="C10689" s="2"/>
      <c r="D10689" s="2"/>
    </row>
    <row r="10690" spans="1:4">
      <c r="A10690" s="2" t="s">
        <v>11999</v>
      </c>
      <c r="B10690" s="2">
        <v>0</v>
      </c>
      <c r="C10690" s="2"/>
      <c r="D10690" s="2"/>
    </row>
    <row r="10691" spans="1:4">
      <c r="A10691" s="2" t="s">
        <v>12000</v>
      </c>
      <c r="B10691" s="2">
        <v>1</v>
      </c>
      <c r="C10691" s="2"/>
      <c r="D10691" s="2"/>
    </row>
    <row r="10692" spans="1:4">
      <c r="A10692" s="2" t="s">
        <v>12001</v>
      </c>
      <c r="B10692" s="2">
        <v>1</v>
      </c>
      <c r="C10692" s="2"/>
      <c r="D10692" s="2" t="s">
        <v>12002</v>
      </c>
    </row>
    <row r="10693" spans="1:4">
      <c r="A10693" s="2" t="s">
        <v>12003</v>
      </c>
      <c r="B10693" s="2">
        <v>1</v>
      </c>
      <c r="C10693" s="2"/>
      <c r="D10693" s="2"/>
    </row>
    <row r="10694" spans="1:4">
      <c r="A10694" s="2" t="s">
        <v>12004</v>
      </c>
      <c r="B10694" s="2">
        <v>1</v>
      </c>
      <c r="C10694" s="2"/>
      <c r="D10694" s="2" t="s">
        <v>12005</v>
      </c>
    </row>
    <row r="10695" spans="1:4">
      <c r="A10695" s="2" t="s">
        <v>12006</v>
      </c>
      <c r="B10695" s="2">
        <v>1</v>
      </c>
      <c r="C10695" s="2"/>
      <c r="D10695" s="2" t="s">
        <v>12007</v>
      </c>
    </row>
    <row r="10696" spans="1:4">
      <c r="A10696" s="2" t="s">
        <v>12008</v>
      </c>
      <c r="B10696" s="2">
        <v>1</v>
      </c>
      <c r="C10696" s="2"/>
      <c r="D10696" s="2" t="s">
        <v>12009</v>
      </c>
    </row>
    <row r="10697" spans="1:4">
      <c r="A10697" s="2" t="s">
        <v>12010</v>
      </c>
      <c r="B10697" s="2">
        <v>1</v>
      </c>
      <c r="C10697" s="2"/>
      <c r="D10697" s="2" t="s">
        <v>12011</v>
      </c>
    </row>
    <row r="10698" spans="1:4">
      <c r="A10698" s="2" t="s">
        <v>12012</v>
      </c>
      <c r="B10698" s="2">
        <v>1</v>
      </c>
      <c r="C10698" s="2"/>
      <c r="D10698" s="2" t="s">
        <v>12013</v>
      </c>
    </row>
    <row r="10699" spans="1:4">
      <c r="A10699" s="2" t="s">
        <v>12014</v>
      </c>
      <c r="B10699" s="2">
        <v>1</v>
      </c>
      <c r="C10699" s="2"/>
      <c r="D10699" s="2" t="s">
        <v>12015</v>
      </c>
    </row>
    <row r="10700" spans="1:4">
      <c r="A10700" s="2" t="s">
        <v>12016</v>
      </c>
      <c r="B10700" s="2">
        <v>1</v>
      </c>
      <c r="C10700" s="2"/>
      <c r="D10700" s="2" t="s">
        <v>12017</v>
      </c>
    </row>
    <row r="10701" spans="1:4">
      <c r="A10701" s="2" t="s">
        <v>12018</v>
      </c>
      <c r="B10701" s="2">
        <v>1</v>
      </c>
      <c r="C10701" s="2"/>
      <c r="D10701" s="2" t="s">
        <v>12019</v>
      </c>
    </row>
    <row r="10702" spans="1:4">
      <c r="A10702" s="2" t="s">
        <v>12020</v>
      </c>
      <c r="B10702" s="2">
        <v>1</v>
      </c>
      <c r="C10702" s="2"/>
      <c r="D10702" s="2"/>
    </row>
    <row r="10703" spans="1:4">
      <c r="A10703" s="2" t="s">
        <v>12021</v>
      </c>
      <c r="B10703" s="2">
        <v>1</v>
      </c>
      <c r="C10703" s="2"/>
      <c r="D10703" s="2"/>
    </row>
    <row r="10704" spans="1:4">
      <c r="A10704" s="2" t="s">
        <v>12022</v>
      </c>
      <c r="B10704" s="2">
        <v>1</v>
      </c>
      <c r="C10704" s="2"/>
      <c r="D10704" s="2"/>
    </row>
    <row r="10705" spans="1:4">
      <c r="A10705" s="2" t="s">
        <v>12023</v>
      </c>
      <c r="B10705" s="2">
        <v>1</v>
      </c>
      <c r="C10705" s="2"/>
      <c r="D10705" s="2"/>
    </row>
    <row r="10706" spans="1:4">
      <c r="A10706" s="2" t="s">
        <v>12024</v>
      </c>
      <c r="B10706" s="2">
        <v>1</v>
      </c>
      <c r="C10706" s="2"/>
      <c r="D10706" s="2"/>
    </row>
    <row r="10707" spans="1:4">
      <c r="A10707" s="2" t="s">
        <v>12025</v>
      </c>
      <c r="B10707" s="2">
        <v>0</v>
      </c>
      <c r="C10707" s="2"/>
      <c r="D10707" s="2"/>
    </row>
    <row r="10708" spans="1:4">
      <c r="A10708" s="2" t="s">
        <v>12026</v>
      </c>
      <c r="B10708" s="2">
        <v>0</v>
      </c>
      <c r="C10708" s="2"/>
      <c r="D10708" s="2"/>
    </row>
    <row r="10709" spans="1:4">
      <c r="A10709" s="2" t="s">
        <v>12027</v>
      </c>
      <c r="B10709" s="2">
        <v>0</v>
      </c>
      <c r="C10709" s="2"/>
      <c r="D10709" s="2"/>
    </row>
    <row r="10710" spans="1:4">
      <c r="A10710" s="2" t="s">
        <v>12028</v>
      </c>
      <c r="B10710" s="2">
        <v>0</v>
      </c>
      <c r="C10710" s="2"/>
      <c r="D10710" s="2"/>
    </row>
    <row r="10711" spans="1:4">
      <c r="A10711" s="2" t="s">
        <v>12029</v>
      </c>
      <c r="B10711" s="2">
        <v>0</v>
      </c>
      <c r="C10711" s="2"/>
      <c r="D10711" s="2" t="s">
        <v>12030</v>
      </c>
    </row>
    <row r="10712" spans="1:4">
      <c r="A10712" s="2" t="s">
        <v>12031</v>
      </c>
      <c r="B10712" s="2">
        <v>0</v>
      </c>
      <c r="C10712" s="2"/>
      <c r="D10712" s="2" t="s">
        <v>12032</v>
      </c>
    </row>
    <row r="10713" spans="1:4">
      <c r="A10713" s="2" t="s">
        <v>12033</v>
      </c>
      <c r="B10713" s="2">
        <v>1</v>
      </c>
      <c r="C10713" s="2"/>
      <c r="D10713" s="2"/>
    </row>
    <row r="10714" spans="1:4">
      <c r="A10714" s="2" t="s">
        <v>12034</v>
      </c>
      <c r="B10714" s="2">
        <v>1</v>
      </c>
      <c r="C10714" s="2"/>
      <c r="D10714" s="2"/>
    </row>
    <row r="10715" spans="1:4">
      <c r="A10715" s="2" t="s">
        <v>12035</v>
      </c>
      <c r="B10715" s="2">
        <v>1</v>
      </c>
      <c r="C10715" s="2"/>
      <c r="D10715" s="2"/>
    </row>
    <row r="10716" spans="1:4">
      <c r="A10716" s="2" t="s">
        <v>12036</v>
      </c>
      <c r="B10716" s="2">
        <v>1</v>
      </c>
      <c r="C10716" s="2"/>
      <c r="D10716" s="2"/>
    </row>
    <row r="10717" spans="1:4">
      <c r="A10717" s="2" t="s">
        <v>12037</v>
      </c>
      <c r="B10717" s="2">
        <v>1</v>
      </c>
      <c r="C10717" s="2"/>
      <c r="D10717" s="2"/>
    </row>
    <row r="10718" spans="1:4">
      <c r="A10718" s="2" t="s">
        <v>12038</v>
      </c>
      <c r="B10718" s="2">
        <v>1</v>
      </c>
      <c r="C10718" s="2"/>
      <c r="D10718" s="2"/>
    </row>
    <row r="10719" spans="1:4">
      <c r="A10719" s="2" t="s">
        <v>12039</v>
      </c>
      <c r="B10719" s="2">
        <v>1</v>
      </c>
      <c r="C10719" s="2"/>
      <c r="D10719" s="2"/>
    </row>
    <row r="10720" spans="1:4">
      <c r="A10720" s="2" t="s">
        <v>12040</v>
      </c>
      <c r="B10720" s="2">
        <v>1</v>
      </c>
      <c r="C10720" s="2"/>
      <c r="D10720" s="2"/>
    </row>
    <row r="10721" spans="1:4">
      <c r="A10721" s="2" t="s">
        <v>12041</v>
      </c>
      <c r="B10721" s="2">
        <v>1</v>
      </c>
      <c r="C10721" s="2"/>
      <c r="D10721" s="2"/>
    </row>
    <row r="10722" spans="1:4">
      <c r="A10722" s="2" t="s">
        <v>12042</v>
      </c>
      <c r="B10722" s="2">
        <v>1</v>
      </c>
      <c r="C10722" s="2"/>
      <c r="D10722" s="2"/>
    </row>
    <row r="10723" spans="1:4">
      <c r="A10723" s="2" t="s">
        <v>12043</v>
      </c>
      <c r="B10723" s="2">
        <v>1</v>
      </c>
      <c r="C10723" s="2"/>
      <c r="D10723" s="2"/>
    </row>
    <row r="10724" spans="1:4">
      <c r="A10724" s="2" t="s">
        <v>12044</v>
      </c>
      <c r="B10724" s="2">
        <v>1</v>
      </c>
      <c r="C10724" s="2"/>
      <c r="D10724" s="2"/>
    </row>
    <row r="10725" spans="1:4">
      <c r="A10725" s="2" t="s">
        <v>12045</v>
      </c>
      <c r="B10725" s="2">
        <v>1</v>
      </c>
      <c r="C10725" s="2"/>
      <c r="D10725" s="2"/>
    </row>
    <row r="10726" spans="1:4">
      <c r="A10726" s="2" t="s">
        <v>12046</v>
      </c>
      <c r="B10726" s="2">
        <v>1</v>
      </c>
      <c r="C10726" s="2"/>
      <c r="D10726" s="2"/>
    </row>
    <row r="10727" spans="1:4">
      <c r="A10727" s="2" t="s">
        <v>12047</v>
      </c>
      <c r="B10727" s="2">
        <v>1</v>
      </c>
      <c r="C10727" s="2"/>
      <c r="D10727" s="2"/>
    </row>
    <row r="10728" spans="1:4">
      <c r="A10728" s="2" t="s">
        <v>12048</v>
      </c>
      <c r="B10728" s="2">
        <v>1</v>
      </c>
      <c r="C10728" s="2"/>
      <c r="D10728" s="2"/>
    </row>
    <row r="10729" spans="1:4">
      <c r="A10729" s="2" t="s">
        <v>12049</v>
      </c>
      <c r="B10729" s="2">
        <v>1</v>
      </c>
      <c r="C10729" s="2"/>
      <c r="D10729" s="2"/>
    </row>
    <row r="10730" spans="1:4">
      <c r="A10730" s="2" t="s">
        <v>12050</v>
      </c>
      <c r="B10730" s="2">
        <v>0</v>
      </c>
      <c r="C10730" s="2"/>
      <c r="D10730" s="2"/>
    </row>
    <row r="10731" spans="1:4">
      <c r="A10731" s="2" t="s">
        <v>12051</v>
      </c>
      <c r="B10731" s="2">
        <v>0</v>
      </c>
      <c r="C10731" s="2"/>
      <c r="D10731" s="2"/>
    </row>
    <row r="10732" spans="1:4">
      <c r="A10732" s="2" t="s">
        <v>12052</v>
      </c>
      <c r="B10732" s="2">
        <v>0</v>
      </c>
      <c r="C10732" s="2"/>
      <c r="D10732" s="2"/>
    </row>
    <row r="10733" spans="1:4">
      <c r="A10733" s="2" t="s">
        <v>12053</v>
      </c>
      <c r="B10733" s="2">
        <v>0</v>
      </c>
      <c r="C10733" s="2"/>
      <c r="D10733" s="2"/>
    </row>
    <row r="10734" spans="1:4">
      <c r="A10734" s="2" t="s">
        <v>12054</v>
      </c>
      <c r="B10734" s="2">
        <v>0</v>
      </c>
      <c r="C10734" s="2"/>
      <c r="D10734" s="2"/>
    </row>
    <row r="10735" spans="1:4">
      <c r="A10735" s="2" t="s">
        <v>12055</v>
      </c>
      <c r="B10735" s="2">
        <v>0</v>
      </c>
      <c r="C10735" s="2"/>
      <c r="D10735" s="2"/>
    </row>
    <row r="10736" spans="1:4">
      <c r="A10736" s="2" t="s">
        <v>12056</v>
      </c>
      <c r="B10736" s="2">
        <v>0</v>
      </c>
      <c r="C10736" s="2"/>
      <c r="D10736" s="2"/>
    </row>
    <row r="10737" spans="1:4">
      <c r="A10737" s="2" t="s">
        <v>12057</v>
      </c>
      <c r="B10737" s="2">
        <v>0</v>
      </c>
      <c r="C10737" s="2"/>
      <c r="D10737" s="2"/>
    </row>
    <row r="10738" spans="1:4">
      <c r="A10738" s="2" t="s">
        <v>12058</v>
      </c>
      <c r="B10738" s="2">
        <v>0</v>
      </c>
      <c r="C10738" s="2"/>
      <c r="D10738" s="2"/>
    </row>
    <row r="10739" spans="1:4">
      <c r="A10739" s="2" t="s">
        <v>12059</v>
      </c>
      <c r="B10739" s="2">
        <v>0</v>
      </c>
      <c r="C10739" s="2"/>
      <c r="D10739" s="2"/>
    </row>
    <row r="10740" spans="1:4">
      <c r="A10740" s="2" t="s">
        <v>12060</v>
      </c>
      <c r="B10740" s="2">
        <v>0</v>
      </c>
      <c r="C10740" s="2"/>
      <c r="D10740" s="2"/>
    </row>
    <row r="10741" spans="1:4">
      <c r="A10741" s="2" t="s">
        <v>12061</v>
      </c>
      <c r="B10741" s="2">
        <v>0</v>
      </c>
      <c r="C10741" s="2"/>
      <c r="D10741" s="2"/>
    </row>
    <row r="10742" spans="1:4">
      <c r="A10742" s="2" t="s">
        <v>12062</v>
      </c>
      <c r="B10742" s="2">
        <v>0</v>
      </c>
      <c r="C10742" s="2"/>
      <c r="D10742" s="2"/>
    </row>
    <row r="10743" spans="1:4">
      <c r="A10743" s="2" t="s">
        <v>12063</v>
      </c>
      <c r="B10743" s="2">
        <v>0</v>
      </c>
      <c r="C10743" s="2"/>
      <c r="D10743" s="2"/>
    </row>
    <row r="10744" spans="1:4">
      <c r="A10744" s="2" t="s">
        <v>12064</v>
      </c>
      <c r="B10744" s="2">
        <v>0</v>
      </c>
      <c r="C10744" s="2"/>
      <c r="D10744" s="2"/>
    </row>
    <row r="10745" spans="1:4">
      <c r="A10745" s="2" t="s">
        <v>12065</v>
      </c>
      <c r="B10745" s="2">
        <v>0</v>
      </c>
      <c r="C10745" s="2"/>
      <c r="D10745" s="2"/>
    </row>
    <row r="10746" spans="1:4">
      <c r="A10746" s="2" t="s">
        <v>12066</v>
      </c>
      <c r="B10746" s="2">
        <v>0</v>
      </c>
      <c r="C10746" s="2"/>
      <c r="D10746" s="2"/>
    </row>
    <row r="10747" spans="1:4">
      <c r="A10747" s="2" t="s">
        <v>12067</v>
      </c>
      <c r="B10747" s="2">
        <v>0</v>
      </c>
      <c r="C10747" s="2"/>
      <c r="D10747" s="2"/>
    </row>
    <row r="10748" spans="1:4">
      <c r="A10748" s="2" t="s">
        <v>12068</v>
      </c>
      <c r="B10748" s="2">
        <v>0</v>
      </c>
      <c r="C10748" s="2"/>
      <c r="D10748" s="2"/>
    </row>
    <row r="10749" spans="1:4">
      <c r="A10749" s="2" t="s">
        <v>12069</v>
      </c>
      <c r="B10749" s="2">
        <v>0</v>
      </c>
      <c r="C10749" s="2"/>
      <c r="D10749" s="2"/>
    </row>
    <row r="10750" spans="1:4">
      <c r="A10750" s="2" t="s">
        <v>12070</v>
      </c>
      <c r="B10750" s="2">
        <v>0</v>
      </c>
      <c r="C10750" s="2"/>
      <c r="D10750" s="2"/>
    </row>
    <row r="10751" spans="1:4">
      <c r="A10751" s="2" t="s">
        <v>12071</v>
      </c>
      <c r="B10751" s="2">
        <v>0</v>
      </c>
      <c r="C10751" s="2"/>
      <c r="D10751" s="2"/>
    </row>
    <row r="10752" spans="1:4">
      <c r="A10752" s="2" t="s">
        <v>12072</v>
      </c>
      <c r="B10752" s="2">
        <v>0</v>
      </c>
      <c r="C10752" s="2"/>
      <c r="D10752" s="2"/>
    </row>
    <row r="10753" spans="1:4">
      <c r="A10753" s="2" t="s">
        <v>12073</v>
      </c>
      <c r="B10753" s="2">
        <v>0</v>
      </c>
      <c r="C10753" s="2"/>
      <c r="D10753" s="2"/>
    </row>
    <row r="10754" spans="1:4">
      <c r="A10754" s="2" t="s">
        <v>12074</v>
      </c>
      <c r="B10754" s="2">
        <v>0</v>
      </c>
      <c r="C10754" s="2"/>
      <c r="D10754" s="2"/>
    </row>
    <row r="10755" spans="1:4">
      <c r="A10755" s="2" t="s">
        <v>12075</v>
      </c>
      <c r="B10755" s="2">
        <v>1</v>
      </c>
      <c r="C10755" s="2"/>
      <c r="D10755" s="2"/>
    </row>
    <row r="10756" spans="1:4">
      <c r="A10756" s="2" t="s">
        <v>12076</v>
      </c>
      <c r="B10756" s="2">
        <v>0</v>
      </c>
      <c r="C10756" s="2"/>
      <c r="D10756" s="2"/>
    </row>
    <row r="10757" spans="1:4">
      <c r="A10757" s="2" t="s">
        <v>12077</v>
      </c>
      <c r="B10757" s="2">
        <v>0</v>
      </c>
      <c r="C10757" s="2"/>
      <c r="D10757" s="2"/>
    </row>
    <row r="10758" spans="1:4">
      <c r="A10758" s="2" t="s">
        <v>12078</v>
      </c>
      <c r="B10758" s="2">
        <v>0</v>
      </c>
      <c r="C10758" s="2"/>
      <c r="D10758" s="2"/>
    </row>
    <row r="10759" spans="1:4">
      <c r="A10759" s="2" t="s">
        <v>12079</v>
      </c>
      <c r="B10759" s="2">
        <v>0</v>
      </c>
      <c r="C10759" s="2"/>
      <c r="D10759" s="2"/>
    </row>
    <row r="10760" spans="1:4">
      <c r="A10760" s="2" t="s">
        <v>12080</v>
      </c>
      <c r="B10760" s="2">
        <v>0</v>
      </c>
      <c r="C10760" s="2"/>
      <c r="D10760" s="2"/>
    </row>
    <row r="10761" spans="1:4">
      <c r="A10761" s="2" t="s">
        <v>12081</v>
      </c>
      <c r="B10761" s="2">
        <v>0</v>
      </c>
      <c r="C10761" s="2"/>
      <c r="D10761" s="2"/>
    </row>
    <row r="10762" spans="1:4">
      <c r="A10762" s="2" t="s">
        <v>12082</v>
      </c>
      <c r="B10762" s="2">
        <v>0</v>
      </c>
      <c r="C10762" s="2"/>
      <c r="D10762" s="2"/>
    </row>
    <row r="10763" spans="1:4">
      <c r="A10763" s="2" t="s">
        <v>12083</v>
      </c>
      <c r="B10763" s="2">
        <v>0</v>
      </c>
      <c r="C10763" s="2"/>
      <c r="D10763" s="2"/>
    </row>
    <row r="10764" spans="1:4">
      <c r="A10764" s="2" t="s">
        <v>12084</v>
      </c>
      <c r="B10764" s="2">
        <v>1</v>
      </c>
      <c r="C10764" s="2"/>
      <c r="D10764" s="2"/>
    </row>
    <row r="10765" spans="1:4">
      <c r="A10765" s="2" t="s">
        <v>12085</v>
      </c>
      <c r="B10765" s="2">
        <v>1</v>
      </c>
      <c r="C10765" s="2"/>
      <c r="D10765" s="2"/>
    </row>
    <row r="10766" spans="1:4">
      <c r="A10766" s="2" t="s">
        <v>12086</v>
      </c>
      <c r="B10766" s="2">
        <v>0</v>
      </c>
      <c r="C10766" s="2"/>
      <c r="D10766" s="2"/>
    </row>
    <row r="10767" spans="1:4">
      <c r="A10767" s="2" t="s">
        <v>12087</v>
      </c>
      <c r="B10767" s="2">
        <v>0</v>
      </c>
      <c r="C10767" s="2"/>
      <c r="D10767" s="2"/>
    </row>
    <row r="10768" spans="1:4">
      <c r="A10768" s="2" t="s">
        <v>12088</v>
      </c>
      <c r="B10768" s="2">
        <v>1</v>
      </c>
      <c r="C10768" s="2"/>
      <c r="D10768" s="2"/>
    </row>
    <row r="10769" spans="1:4">
      <c r="A10769" s="2" t="s">
        <v>12089</v>
      </c>
      <c r="B10769" s="2">
        <v>1</v>
      </c>
      <c r="C10769" s="2"/>
      <c r="D10769" s="2"/>
    </row>
    <row r="10770" spans="1:4">
      <c r="A10770" s="2" t="s">
        <v>12090</v>
      </c>
      <c r="B10770" s="2">
        <v>0</v>
      </c>
      <c r="C10770" s="2"/>
      <c r="D10770" s="2"/>
    </row>
    <row r="10771" spans="1:4">
      <c r="A10771" s="2" t="s">
        <v>12091</v>
      </c>
      <c r="B10771" s="2">
        <v>0</v>
      </c>
      <c r="C10771" s="2"/>
      <c r="D10771" s="2"/>
    </row>
    <row r="10772" spans="1:4">
      <c r="A10772" s="2" t="s">
        <v>12092</v>
      </c>
      <c r="B10772" s="2">
        <v>0</v>
      </c>
      <c r="C10772" s="2"/>
      <c r="D10772" s="2"/>
    </row>
    <row r="10773" spans="1:4">
      <c r="A10773" s="2" t="s">
        <v>12093</v>
      </c>
      <c r="B10773" s="2">
        <v>1</v>
      </c>
      <c r="C10773" s="2"/>
      <c r="D10773" s="2"/>
    </row>
    <row r="10774" spans="1:4">
      <c r="A10774" s="2" t="s">
        <v>12094</v>
      </c>
      <c r="B10774" s="2">
        <v>1</v>
      </c>
      <c r="C10774" s="2"/>
      <c r="D10774" s="2"/>
    </row>
    <row r="10775" spans="1:4">
      <c r="A10775" s="2" t="s">
        <v>12095</v>
      </c>
      <c r="B10775" s="2">
        <v>1</v>
      </c>
      <c r="C10775" s="2"/>
      <c r="D10775" s="2"/>
    </row>
    <row r="10776" spans="1:4">
      <c r="A10776" s="2" t="s">
        <v>12096</v>
      </c>
      <c r="B10776" s="2">
        <v>1</v>
      </c>
      <c r="C10776" s="2"/>
      <c r="D10776" s="2"/>
    </row>
    <row r="10777" spans="1:4">
      <c r="A10777" s="2" t="s">
        <v>12097</v>
      </c>
      <c r="B10777" s="2">
        <v>1</v>
      </c>
      <c r="C10777" s="2"/>
      <c r="D10777" s="2"/>
    </row>
    <row r="10778" spans="1:4">
      <c r="A10778" s="2" t="s">
        <v>12098</v>
      </c>
      <c r="B10778" s="2">
        <v>1</v>
      </c>
      <c r="C10778" s="2"/>
      <c r="D10778" s="2"/>
    </row>
    <row r="10779" spans="1:4">
      <c r="A10779" s="2" t="s">
        <v>12099</v>
      </c>
      <c r="B10779" s="2">
        <v>1</v>
      </c>
      <c r="C10779" s="2"/>
      <c r="D10779" s="2"/>
    </row>
    <row r="10780" spans="1:4">
      <c r="A10780" s="2" t="s">
        <v>12100</v>
      </c>
      <c r="B10780" s="2">
        <v>1</v>
      </c>
      <c r="C10780" s="2"/>
      <c r="D10780" s="2" t="s">
        <v>12101</v>
      </c>
    </row>
    <row r="10781" spans="1:4">
      <c r="A10781" s="2" t="s">
        <v>12102</v>
      </c>
      <c r="B10781" s="2">
        <v>1</v>
      </c>
      <c r="C10781" s="2"/>
      <c r="D10781" s="2" t="s">
        <v>12103</v>
      </c>
    </row>
    <row r="10782" spans="1:4">
      <c r="A10782" s="2" t="s">
        <v>12104</v>
      </c>
      <c r="B10782" s="2">
        <v>1</v>
      </c>
      <c r="C10782" s="2"/>
      <c r="D10782" s="2" t="s">
        <v>12101</v>
      </c>
    </row>
    <row r="10783" spans="1:4">
      <c r="A10783" s="2" t="s">
        <v>12105</v>
      </c>
      <c r="B10783" s="2">
        <v>1</v>
      </c>
      <c r="C10783" s="2"/>
      <c r="D10783" s="2"/>
    </row>
    <row r="10784" spans="1:4">
      <c r="A10784" s="2" t="s">
        <v>12106</v>
      </c>
      <c r="B10784" s="2">
        <v>0</v>
      </c>
      <c r="C10784" s="2"/>
      <c r="D10784" s="2"/>
    </row>
    <row r="10785" spans="1:4">
      <c r="A10785" s="2" t="s">
        <v>12107</v>
      </c>
      <c r="B10785" s="2">
        <v>0</v>
      </c>
      <c r="C10785" s="2"/>
      <c r="D10785" s="2"/>
    </row>
    <row r="10786" spans="1:4">
      <c r="A10786" s="2" t="s">
        <v>12108</v>
      </c>
      <c r="B10786" s="2">
        <v>0</v>
      </c>
      <c r="C10786" s="2"/>
      <c r="D10786" s="2"/>
    </row>
    <row r="10787" spans="1:4">
      <c r="A10787" s="2" t="s">
        <v>12109</v>
      </c>
      <c r="B10787" s="2">
        <v>1</v>
      </c>
      <c r="C10787" s="2"/>
      <c r="D10787" s="2"/>
    </row>
    <row r="10788" spans="1:4">
      <c r="A10788" s="2" t="s">
        <v>12110</v>
      </c>
      <c r="B10788" s="2">
        <v>1</v>
      </c>
      <c r="C10788" s="2"/>
      <c r="D10788" s="2"/>
    </row>
    <row r="10789" spans="1:4">
      <c r="A10789" s="2" t="s">
        <v>12111</v>
      </c>
      <c r="B10789" s="2">
        <v>1</v>
      </c>
      <c r="C10789" s="2"/>
      <c r="D10789" s="2"/>
    </row>
    <row r="10790" spans="1:4">
      <c r="A10790" s="2" t="s">
        <v>12112</v>
      </c>
      <c r="B10790" s="2">
        <v>1</v>
      </c>
      <c r="C10790" s="2"/>
      <c r="D10790" s="2"/>
    </row>
    <row r="10791" spans="1:4">
      <c r="A10791" s="2" t="s">
        <v>12113</v>
      </c>
      <c r="B10791" s="2">
        <v>1</v>
      </c>
      <c r="C10791" s="2"/>
      <c r="D10791" s="2"/>
    </row>
    <row r="10792" spans="1:4">
      <c r="A10792" s="2" t="s">
        <v>12114</v>
      </c>
      <c r="B10792" s="2">
        <v>1</v>
      </c>
      <c r="C10792" s="2"/>
      <c r="D10792" s="2"/>
    </row>
    <row r="10793" spans="1:4">
      <c r="A10793" s="2" t="s">
        <v>12115</v>
      </c>
      <c r="B10793" s="2">
        <v>1</v>
      </c>
      <c r="C10793" s="2"/>
      <c r="D10793" s="2"/>
    </row>
    <row r="10794" spans="1:4">
      <c r="A10794" s="2" t="s">
        <v>12116</v>
      </c>
      <c r="B10794" s="2">
        <v>1</v>
      </c>
      <c r="C10794" s="2"/>
      <c r="D10794" s="2"/>
    </row>
    <row r="10795" spans="1:4">
      <c r="A10795" s="2" t="s">
        <v>12117</v>
      </c>
      <c r="B10795" s="2">
        <v>1</v>
      </c>
      <c r="C10795" s="2"/>
      <c r="D10795" s="2"/>
    </row>
    <row r="10796" spans="1:4">
      <c r="A10796" s="2" t="s">
        <v>12118</v>
      </c>
      <c r="B10796" s="2">
        <v>1</v>
      </c>
      <c r="C10796" s="2"/>
      <c r="D10796" s="2"/>
    </row>
    <row r="10797" spans="1:4">
      <c r="A10797" s="2" t="s">
        <v>12119</v>
      </c>
      <c r="B10797" s="2">
        <v>0</v>
      </c>
      <c r="C10797" s="2"/>
      <c r="D10797" s="2"/>
    </row>
    <row r="10798" spans="1:4">
      <c r="A10798" s="2" t="s">
        <v>12120</v>
      </c>
      <c r="B10798" s="2">
        <v>0</v>
      </c>
      <c r="C10798" s="2"/>
      <c r="D10798" s="2"/>
    </row>
    <row r="10799" spans="1:4">
      <c r="A10799" s="2" t="s">
        <v>12121</v>
      </c>
      <c r="B10799" s="2">
        <v>0</v>
      </c>
      <c r="C10799" s="2"/>
      <c r="D10799" s="2"/>
    </row>
    <row r="10800" spans="1:4">
      <c r="A10800" s="2" t="s">
        <v>12122</v>
      </c>
      <c r="B10800" s="2">
        <v>0</v>
      </c>
      <c r="C10800" s="2"/>
      <c r="D10800" s="2"/>
    </row>
    <row r="10801" spans="1:4">
      <c r="A10801" s="2" t="s">
        <v>12123</v>
      </c>
      <c r="B10801" s="2">
        <v>0</v>
      </c>
      <c r="C10801" s="2"/>
      <c r="D10801" s="2"/>
    </row>
    <row r="10802" spans="1:4">
      <c r="A10802" s="2" t="s">
        <v>12124</v>
      </c>
      <c r="B10802" s="2">
        <v>0</v>
      </c>
      <c r="C10802" s="2"/>
      <c r="D10802" s="2"/>
    </row>
    <row r="10803" spans="1:4">
      <c r="A10803" s="2" t="s">
        <v>12125</v>
      </c>
      <c r="B10803" s="2">
        <v>0</v>
      </c>
      <c r="C10803" s="2"/>
      <c r="D10803" s="2"/>
    </row>
    <row r="10804" spans="1:4">
      <c r="A10804" s="2" t="s">
        <v>12126</v>
      </c>
      <c r="B10804" s="2">
        <v>0</v>
      </c>
      <c r="C10804" s="2"/>
      <c r="D10804" s="2"/>
    </row>
    <row r="10805" spans="1:4">
      <c r="A10805" s="2" t="s">
        <v>12127</v>
      </c>
      <c r="B10805" s="2">
        <v>0</v>
      </c>
      <c r="C10805" s="2"/>
      <c r="D10805" s="2"/>
    </row>
    <row r="10806" spans="1:4">
      <c r="A10806" s="2" t="s">
        <v>12128</v>
      </c>
      <c r="B10806" s="2">
        <v>0</v>
      </c>
      <c r="C10806" s="2"/>
      <c r="D10806" s="2"/>
    </row>
    <row r="10807" spans="1:4">
      <c r="A10807" s="2" t="s">
        <v>12129</v>
      </c>
      <c r="B10807" s="2">
        <v>0</v>
      </c>
      <c r="C10807" s="2"/>
      <c r="D10807" s="2"/>
    </row>
    <row r="10808" spans="1:4">
      <c r="A10808" s="2" t="s">
        <v>12130</v>
      </c>
      <c r="B10808" s="2">
        <v>0</v>
      </c>
      <c r="C10808" s="2"/>
      <c r="D10808" s="2"/>
    </row>
    <row r="10809" spans="1:4">
      <c r="A10809" s="2" t="s">
        <v>12131</v>
      </c>
      <c r="B10809" s="2">
        <v>1</v>
      </c>
      <c r="C10809" s="2"/>
      <c r="D10809" s="2"/>
    </row>
    <row r="10810" spans="1:4">
      <c r="A10810" s="2" t="s">
        <v>12132</v>
      </c>
      <c r="B10810" s="2">
        <v>1</v>
      </c>
      <c r="C10810" s="2"/>
      <c r="D10810" s="2"/>
    </row>
    <row r="10811" spans="1:4">
      <c r="A10811" s="2" t="s">
        <v>12133</v>
      </c>
      <c r="B10811" s="2">
        <v>1</v>
      </c>
      <c r="C10811" s="2"/>
      <c r="D10811" s="2"/>
    </row>
    <row r="10812" spans="1:4">
      <c r="A10812" s="2" t="s">
        <v>12134</v>
      </c>
      <c r="B10812" s="2">
        <v>1</v>
      </c>
      <c r="C10812" s="2"/>
      <c r="D10812" s="2"/>
    </row>
    <row r="10813" spans="1:4">
      <c r="A10813" s="2" t="s">
        <v>12135</v>
      </c>
      <c r="B10813" s="2">
        <v>0</v>
      </c>
      <c r="C10813" s="2"/>
      <c r="D10813" s="2"/>
    </row>
    <row r="10814" spans="1:4">
      <c r="A10814" s="2" t="s">
        <v>12136</v>
      </c>
      <c r="B10814" s="2">
        <v>1</v>
      </c>
      <c r="C10814" s="2"/>
      <c r="D10814" s="2"/>
    </row>
    <row r="10815" spans="1:4">
      <c r="A10815" s="2" t="s">
        <v>12137</v>
      </c>
      <c r="B10815" s="2">
        <v>1</v>
      </c>
      <c r="C10815" s="2"/>
      <c r="D10815" s="2"/>
    </row>
    <row r="10816" spans="1:4">
      <c r="A10816" s="2" t="s">
        <v>12138</v>
      </c>
      <c r="B10816" s="2">
        <v>0</v>
      </c>
      <c r="C10816" s="2"/>
      <c r="D10816" s="2"/>
    </row>
    <row r="10817" spans="1:4">
      <c r="A10817" s="2" t="s">
        <v>12139</v>
      </c>
      <c r="B10817" s="2">
        <v>0</v>
      </c>
      <c r="C10817" s="2"/>
      <c r="D10817" s="2"/>
    </row>
    <row r="10818" spans="1:4">
      <c r="A10818" s="2" t="s">
        <v>12140</v>
      </c>
      <c r="B10818" s="2">
        <v>0</v>
      </c>
      <c r="C10818" s="2"/>
      <c r="D10818" s="2"/>
    </row>
    <row r="10819" spans="1:4">
      <c r="A10819" s="2" t="s">
        <v>12141</v>
      </c>
      <c r="B10819" s="2">
        <v>1</v>
      </c>
      <c r="C10819" s="2"/>
      <c r="D10819" s="2"/>
    </row>
    <row r="10820" spans="1:4">
      <c r="A10820" s="2" t="s">
        <v>12142</v>
      </c>
      <c r="B10820" s="2">
        <v>1</v>
      </c>
      <c r="C10820" s="2"/>
      <c r="D10820" s="2"/>
    </row>
    <row r="10821" spans="1:4">
      <c r="A10821" s="2" t="s">
        <v>12143</v>
      </c>
      <c r="B10821" s="2">
        <v>0</v>
      </c>
      <c r="C10821" s="2"/>
      <c r="D10821" s="2"/>
    </row>
    <row r="10822" spans="1:4">
      <c r="A10822" s="2" t="s">
        <v>12144</v>
      </c>
      <c r="B10822" s="2">
        <v>1</v>
      </c>
      <c r="C10822" s="2"/>
      <c r="D10822" s="2"/>
    </row>
    <row r="10823" spans="1:4">
      <c r="A10823" s="2" t="s">
        <v>12145</v>
      </c>
      <c r="B10823" s="2">
        <v>0</v>
      </c>
      <c r="C10823" s="2"/>
      <c r="D10823" s="2"/>
    </row>
    <row r="10824" spans="1:4">
      <c r="A10824" s="2" t="s">
        <v>12146</v>
      </c>
      <c r="B10824" s="2">
        <v>0</v>
      </c>
      <c r="C10824" s="2"/>
      <c r="D10824" s="2"/>
    </row>
    <row r="10825" spans="1:4">
      <c r="A10825" s="2" t="s">
        <v>12147</v>
      </c>
      <c r="B10825" s="2">
        <v>0</v>
      </c>
      <c r="C10825" s="2"/>
      <c r="D10825" s="2"/>
    </row>
    <row r="10826" spans="1:4">
      <c r="A10826" s="2" t="s">
        <v>12148</v>
      </c>
      <c r="B10826" s="2">
        <v>0</v>
      </c>
      <c r="C10826" s="2"/>
      <c r="D10826" s="2"/>
    </row>
    <row r="10827" spans="1:4">
      <c r="A10827" s="2" t="s">
        <v>12149</v>
      </c>
      <c r="B10827" s="2">
        <v>0</v>
      </c>
      <c r="C10827" s="2"/>
      <c r="D10827" s="2"/>
    </row>
    <row r="10828" spans="1:4">
      <c r="A10828" s="2" t="s">
        <v>12150</v>
      </c>
      <c r="B10828" s="2">
        <v>0</v>
      </c>
      <c r="C10828" s="2"/>
      <c r="D10828" s="2"/>
    </row>
    <row r="10829" spans="1:4">
      <c r="A10829" s="2" t="s">
        <v>12151</v>
      </c>
      <c r="B10829" s="2">
        <v>0</v>
      </c>
      <c r="C10829" s="2"/>
      <c r="D10829" s="2"/>
    </row>
    <row r="10830" spans="1:4">
      <c r="A10830" s="2" t="s">
        <v>12152</v>
      </c>
      <c r="B10830" s="2">
        <v>0</v>
      </c>
      <c r="C10830" s="2"/>
      <c r="D10830" s="2"/>
    </row>
    <row r="10831" spans="1:4">
      <c r="A10831" s="2" t="s">
        <v>12153</v>
      </c>
      <c r="B10831" s="2">
        <v>0</v>
      </c>
      <c r="C10831" s="2"/>
      <c r="D10831" s="2"/>
    </row>
    <row r="10832" spans="1:4">
      <c r="A10832" s="2" t="s">
        <v>12154</v>
      </c>
      <c r="B10832" s="2">
        <v>0</v>
      </c>
      <c r="C10832" s="2"/>
      <c r="D10832" s="2"/>
    </row>
    <row r="10833" spans="1:4">
      <c r="A10833" s="2" t="s">
        <v>12155</v>
      </c>
      <c r="B10833" s="2">
        <v>0</v>
      </c>
      <c r="C10833" s="2"/>
      <c r="D10833" s="2"/>
    </row>
    <row r="10834" spans="1:4">
      <c r="A10834" s="2" t="s">
        <v>12156</v>
      </c>
      <c r="B10834" s="2">
        <v>0</v>
      </c>
      <c r="C10834" s="2"/>
      <c r="D10834" s="2"/>
    </row>
    <row r="10835" spans="1:4">
      <c r="A10835" s="2" t="s">
        <v>12157</v>
      </c>
      <c r="B10835" s="2">
        <v>0</v>
      </c>
      <c r="C10835" s="2"/>
      <c r="D10835" s="2"/>
    </row>
    <row r="10836" spans="1:4">
      <c r="A10836" s="2" t="s">
        <v>12158</v>
      </c>
      <c r="B10836" s="2">
        <v>0</v>
      </c>
      <c r="C10836" s="2"/>
      <c r="D10836" s="2"/>
    </row>
    <row r="10837" spans="1:4">
      <c r="A10837" s="2" t="s">
        <v>12159</v>
      </c>
      <c r="B10837" s="2">
        <v>0</v>
      </c>
      <c r="C10837" s="2"/>
      <c r="D10837" s="2"/>
    </row>
    <row r="10838" spans="1:4">
      <c r="A10838" s="2" t="s">
        <v>12160</v>
      </c>
      <c r="B10838" s="2">
        <v>0</v>
      </c>
      <c r="C10838" s="2"/>
      <c r="D10838" s="2"/>
    </row>
    <row r="10839" spans="1:4">
      <c r="A10839" s="2" t="s">
        <v>12161</v>
      </c>
      <c r="B10839" s="2">
        <v>0</v>
      </c>
      <c r="C10839" s="2"/>
      <c r="D10839" s="2"/>
    </row>
    <row r="10840" spans="1:4">
      <c r="A10840" s="2" t="s">
        <v>12162</v>
      </c>
      <c r="B10840" s="2">
        <v>0</v>
      </c>
      <c r="C10840" s="2"/>
      <c r="D10840" s="2"/>
    </row>
    <row r="10841" spans="1:4">
      <c r="A10841" s="2" t="s">
        <v>12163</v>
      </c>
      <c r="B10841" s="2">
        <v>1</v>
      </c>
      <c r="C10841" s="2"/>
      <c r="D10841" s="2"/>
    </row>
    <row r="10842" spans="1:4">
      <c r="A10842" s="2" t="s">
        <v>12164</v>
      </c>
      <c r="B10842" s="2">
        <v>1</v>
      </c>
      <c r="C10842" s="2"/>
      <c r="D10842" s="2"/>
    </row>
    <row r="10843" spans="1:4">
      <c r="A10843" s="2" t="s">
        <v>12165</v>
      </c>
      <c r="B10843" s="2">
        <v>1</v>
      </c>
      <c r="C10843" s="2"/>
      <c r="D10843" s="2"/>
    </row>
    <row r="10844" spans="1:4">
      <c r="A10844" s="2" t="s">
        <v>12166</v>
      </c>
      <c r="B10844" s="2">
        <v>1</v>
      </c>
      <c r="C10844" s="2"/>
      <c r="D10844" s="2"/>
    </row>
    <row r="10845" spans="1:4">
      <c r="A10845" s="2" t="s">
        <v>12167</v>
      </c>
      <c r="B10845" s="2">
        <v>1</v>
      </c>
      <c r="C10845" s="2"/>
      <c r="D10845" s="2" t="s">
        <v>12168</v>
      </c>
    </row>
    <row r="10846" spans="1:4">
      <c r="A10846" s="2" t="s">
        <v>12169</v>
      </c>
      <c r="B10846" s="2">
        <v>1</v>
      </c>
      <c r="C10846" s="2"/>
      <c r="D10846" s="2"/>
    </row>
    <row r="10847" spans="1:4">
      <c r="A10847" s="2" t="s">
        <v>12170</v>
      </c>
      <c r="B10847" s="2">
        <v>1</v>
      </c>
      <c r="C10847" s="2"/>
      <c r="D10847" s="2"/>
    </row>
    <row r="10848" spans="1:4">
      <c r="A10848" s="2" t="s">
        <v>12171</v>
      </c>
      <c r="B10848" s="2">
        <v>1</v>
      </c>
      <c r="C10848" s="2"/>
      <c r="D10848" s="2"/>
    </row>
    <row r="10849" spans="1:4">
      <c r="A10849" s="2" t="s">
        <v>12172</v>
      </c>
      <c r="B10849" s="2">
        <v>1</v>
      </c>
      <c r="C10849" s="2"/>
      <c r="D10849" s="2"/>
    </row>
    <row r="10850" spans="1:4">
      <c r="A10850" s="2" t="s">
        <v>12173</v>
      </c>
      <c r="B10850" s="2">
        <v>1</v>
      </c>
      <c r="C10850" s="2"/>
      <c r="D10850" s="2"/>
    </row>
    <row r="10851" spans="1:4">
      <c r="A10851" s="2" t="s">
        <v>12174</v>
      </c>
      <c r="B10851" s="2">
        <v>1</v>
      </c>
      <c r="C10851" s="2"/>
      <c r="D10851" s="2"/>
    </row>
    <row r="10852" spans="1:4">
      <c r="A10852" s="2" t="s">
        <v>12175</v>
      </c>
      <c r="B10852" s="2">
        <v>1</v>
      </c>
      <c r="C10852" s="2"/>
      <c r="D10852" s="2"/>
    </row>
    <row r="10853" spans="1:4">
      <c r="A10853" s="2" t="s">
        <v>12176</v>
      </c>
      <c r="B10853" s="2">
        <v>1</v>
      </c>
      <c r="C10853" s="2"/>
      <c r="D10853" s="2"/>
    </row>
    <row r="10854" spans="1:4">
      <c r="A10854" s="2" t="s">
        <v>12177</v>
      </c>
      <c r="B10854" s="2">
        <v>1</v>
      </c>
      <c r="C10854" s="2"/>
      <c r="D10854" s="2"/>
    </row>
    <row r="10855" spans="1:4">
      <c r="A10855" s="2" t="s">
        <v>12178</v>
      </c>
      <c r="B10855" s="2">
        <v>1</v>
      </c>
      <c r="C10855" s="2"/>
      <c r="D10855" s="2"/>
    </row>
    <row r="10856" spans="1:4">
      <c r="A10856" s="2" t="s">
        <v>12179</v>
      </c>
      <c r="B10856" s="2">
        <v>1</v>
      </c>
      <c r="C10856" s="2"/>
      <c r="D10856" s="2"/>
    </row>
    <row r="10857" spans="1:4">
      <c r="A10857" s="2" t="s">
        <v>12180</v>
      </c>
      <c r="B10857" s="2">
        <v>1</v>
      </c>
      <c r="C10857" s="2"/>
      <c r="D10857" s="2"/>
    </row>
    <row r="10858" spans="1:4">
      <c r="A10858" s="2" t="s">
        <v>12181</v>
      </c>
      <c r="B10858" s="2">
        <v>1</v>
      </c>
      <c r="C10858" s="2"/>
      <c r="D10858" s="2"/>
    </row>
    <row r="10859" spans="1:4">
      <c r="A10859" s="2" t="s">
        <v>12182</v>
      </c>
      <c r="B10859" s="2">
        <v>1</v>
      </c>
      <c r="C10859" s="2"/>
      <c r="D10859" s="2"/>
    </row>
    <row r="10860" spans="1:4">
      <c r="A10860" s="2" t="s">
        <v>12183</v>
      </c>
      <c r="B10860" s="2">
        <v>1</v>
      </c>
      <c r="C10860" s="2"/>
      <c r="D10860" s="2"/>
    </row>
    <row r="10861" spans="1:4">
      <c r="A10861" s="2" t="s">
        <v>12184</v>
      </c>
      <c r="B10861" s="2">
        <v>1</v>
      </c>
      <c r="C10861" s="2"/>
      <c r="D10861" s="2"/>
    </row>
    <row r="10862" spans="1:4">
      <c r="A10862" s="2" t="s">
        <v>12185</v>
      </c>
      <c r="B10862" s="2">
        <v>1</v>
      </c>
      <c r="C10862" s="2"/>
      <c r="D10862" s="2"/>
    </row>
    <row r="10863" spans="1:4">
      <c r="A10863" s="2" t="s">
        <v>12186</v>
      </c>
      <c r="B10863" s="2">
        <v>1</v>
      </c>
      <c r="C10863" s="2"/>
      <c r="D10863" s="2"/>
    </row>
    <row r="10864" spans="1:4">
      <c r="A10864" s="2" t="s">
        <v>12187</v>
      </c>
      <c r="B10864" s="2">
        <v>1</v>
      </c>
      <c r="C10864" s="2"/>
      <c r="D10864" s="2"/>
    </row>
    <row r="10865" spans="1:4">
      <c r="A10865" s="2" t="s">
        <v>12188</v>
      </c>
      <c r="B10865" s="2">
        <v>1</v>
      </c>
      <c r="C10865" s="2"/>
      <c r="D10865" s="2"/>
    </row>
    <row r="10866" spans="1:4">
      <c r="A10866" s="2" t="s">
        <v>12189</v>
      </c>
      <c r="B10866" s="2">
        <v>1</v>
      </c>
      <c r="C10866" s="2"/>
      <c r="D10866" s="2"/>
    </row>
    <row r="10867" spans="1:4">
      <c r="A10867" s="2" t="s">
        <v>12190</v>
      </c>
      <c r="B10867" s="2">
        <v>1</v>
      </c>
      <c r="C10867" s="2"/>
      <c r="D10867" s="2"/>
    </row>
    <row r="10868" spans="1:4">
      <c r="A10868" s="2" t="s">
        <v>12191</v>
      </c>
      <c r="B10868" s="2">
        <v>1</v>
      </c>
      <c r="C10868" s="2"/>
      <c r="D10868" s="2"/>
    </row>
    <row r="10869" spans="1:4">
      <c r="A10869" s="2" t="s">
        <v>12192</v>
      </c>
      <c r="B10869" s="2">
        <v>1</v>
      </c>
      <c r="C10869" s="2"/>
      <c r="D10869" s="2"/>
    </row>
    <row r="10870" spans="1:4">
      <c r="A10870" s="2" t="s">
        <v>12193</v>
      </c>
      <c r="B10870" s="2">
        <v>0</v>
      </c>
      <c r="C10870" s="2"/>
      <c r="D10870" s="2"/>
    </row>
    <row r="10871" spans="1:4">
      <c r="A10871" s="2" t="s">
        <v>12194</v>
      </c>
      <c r="B10871" s="2">
        <v>0</v>
      </c>
      <c r="C10871" s="2"/>
      <c r="D10871" s="2"/>
    </row>
    <row r="10872" spans="1:4">
      <c r="A10872" s="2" t="s">
        <v>12195</v>
      </c>
      <c r="B10872" s="2">
        <v>1</v>
      </c>
      <c r="C10872" s="2"/>
      <c r="D10872" s="2"/>
    </row>
    <row r="10873" spans="1:4">
      <c r="A10873" s="2" t="s">
        <v>12196</v>
      </c>
      <c r="B10873" s="2">
        <v>0</v>
      </c>
      <c r="C10873" s="2"/>
      <c r="D10873" s="2"/>
    </row>
    <row r="10874" spans="1:4">
      <c r="A10874" s="2" t="s">
        <v>12197</v>
      </c>
      <c r="B10874" s="2">
        <v>0</v>
      </c>
      <c r="C10874" s="2"/>
      <c r="D10874" s="2"/>
    </row>
    <row r="10875" spans="1:4">
      <c r="A10875" s="2" t="s">
        <v>12198</v>
      </c>
      <c r="B10875" s="2">
        <v>0</v>
      </c>
      <c r="C10875" s="2"/>
      <c r="D10875" s="2"/>
    </row>
    <row r="10876" spans="1:4">
      <c r="A10876" s="2" t="s">
        <v>12199</v>
      </c>
      <c r="B10876" s="2">
        <v>0</v>
      </c>
      <c r="C10876" s="2"/>
      <c r="D10876" s="2"/>
    </row>
    <row r="10877" spans="1:4">
      <c r="A10877" s="2" t="s">
        <v>12200</v>
      </c>
      <c r="B10877" s="2">
        <v>1</v>
      </c>
      <c r="C10877" s="2"/>
      <c r="D10877" s="2"/>
    </row>
    <row r="10878" spans="1:4">
      <c r="A10878" s="2" t="s">
        <v>12201</v>
      </c>
      <c r="B10878" s="2">
        <v>1</v>
      </c>
      <c r="C10878" s="2"/>
      <c r="D10878" s="2"/>
    </row>
    <row r="10879" spans="1:4">
      <c r="A10879" s="2" t="s">
        <v>12202</v>
      </c>
      <c r="B10879" s="2">
        <v>1</v>
      </c>
      <c r="C10879" s="2"/>
      <c r="D10879" s="2"/>
    </row>
    <row r="10880" spans="1:4">
      <c r="A10880" s="2" t="s">
        <v>12203</v>
      </c>
      <c r="B10880" s="2">
        <v>1</v>
      </c>
      <c r="C10880" s="2"/>
      <c r="D10880" s="2"/>
    </row>
    <row r="10881" spans="1:4">
      <c r="A10881" s="2" t="s">
        <v>12204</v>
      </c>
      <c r="B10881" s="2">
        <v>1</v>
      </c>
      <c r="C10881" s="2"/>
      <c r="D10881" s="2"/>
    </row>
    <row r="10882" spans="1:4">
      <c r="A10882" s="2" t="s">
        <v>12205</v>
      </c>
      <c r="B10882" s="2">
        <v>1</v>
      </c>
      <c r="C10882" s="2"/>
      <c r="D10882" s="2"/>
    </row>
    <row r="10883" spans="1:4">
      <c r="A10883" s="2" t="s">
        <v>12206</v>
      </c>
      <c r="B10883" s="2">
        <v>1</v>
      </c>
      <c r="C10883" s="2"/>
      <c r="D10883" s="2"/>
    </row>
    <row r="10884" spans="1:4">
      <c r="A10884" s="2" t="s">
        <v>12207</v>
      </c>
      <c r="B10884" s="2">
        <v>1</v>
      </c>
      <c r="C10884" s="2"/>
      <c r="D10884" s="2"/>
    </row>
    <row r="10885" spans="1:4">
      <c r="A10885" s="2" t="s">
        <v>12208</v>
      </c>
      <c r="B10885" s="2">
        <v>1</v>
      </c>
      <c r="C10885" s="2"/>
      <c r="D10885" s="2"/>
    </row>
    <row r="10886" spans="1:4">
      <c r="A10886" s="2" t="s">
        <v>12209</v>
      </c>
      <c r="B10886" s="2">
        <v>1</v>
      </c>
      <c r="C10886" s="2"/>
      <c r="D10886" s="2"/>
    </row>
    <row r="10887" spans="1:4">
      <c r="A10887" s="2" t="s">
        <v>12210</v>
      </c>
      <c r="B10887" s="2">
        <v>1</v>
      </c>
      <c r="C10887" s="2"/>
      <c r="D10887" s="2"/>
    </row>
    <row r="10888" spans="1:4">
      <c r="A10888" s="2" t="s">
        <v>12211</v>
      </c>
      <c r="B10888" s="2">
        <v>1</v>
      </c>
      <c r="C10888" s="2"/>
      <c r="D10888" s="2"/>
    </row>
    <row r="10889" spans="1:4">
      <c r="A10889" s="2" t="s">
        <v>12212</v>
      </c>
      <c r="B10889" s="2">
        <v>0</v>
      </c>
      <c r="C10889" s="2"/>
      <c r="D10889" s="2"/>
    </row>
    <row r="10890" spans="1:4">
      <c r="A10890" s="2" t="s">
        <v>12213</v>
      </c>
      <c r="B10890" s="2">
        <v>0</v>
      </c>
      <c r="C10890" s="2"/>
      <c r="D10890" s="2"/>
    </row>
    <row r="10891" spans="1:4">
      <c r="A10891" s="2" t="s">
        <v>12214</v>
      </c>
      <c r="B10891" s="2">
        <v>0</v>
      </c>
      <c r="C10891" s="2"/>
      <c r="D10891" s="2"/>
    </row>
    <row r="10892" spans="1:4">
      <c r="A10892" s="2" t="s">
        <v>12215</v>
      </c>
      <c r="B10892" s="2">
        <v>0</v>
      </c>
      <c r="C10892" s="2"/>
      <c r="D10892" s="2"/>
    </row>
    <row r="10893" spans="1:4">
      <c r="A10893" s="2" t="s">
        <v>12216</v>
      </c>
      <c r="B10893" s="2">
        <v>0</v>
      </c>
      <c r="C10893" s="2"/>
      <c r="D10893" s="2"/>
    </row>
    <row r="10894" spans="1:4">
      <c r="A10894" s="2" t="s">
        <v>12217</v>
      </c>
      <c r="B10894" s="2">
        <v>0</v>
      </c>
      <c r="C10894" s="2"/>
      <c r="D10894" s="2"/>
    </row>
    <row r="10895" spans="1:4">
      <c r="A10895" s="2" t="s">
        <v>12218</v>
      </c>
      <c r="B10895" s="2">
        <v>0</v>
      </c>
      <c r="C10895" s="2"/>
      <c r="D10895" s="2"/>
    </row>
    <row r="10896" spans="1:4">
      <c r="A10896" s="2" t="s">
        <v>12219</v>
      </c>
      <c r="B10896" s="2">
        <v>1</v>
      </c>
      <c r="C10896" s="2"/>
      <c r="D10896" s="2"/>
    </row>
    <row r="10897" spans="1:4">
      <c r="A10897" s="2" t="s">
        <v>12220</v>
      </c>
      <c r="B10897" s="2">
        <v>1</v>
      </c>
      <c r="C10897" s="2"/>
      <c r="D10897" s="2"/>
    </row>
    <row r="10898" spans="1:4">
      <c r="A10898" s="2" t="s">
        <v>12221</v>
      </c>
      <c r="B10898" s="2">
        <v>1</v>
      </c>
      <c r="C10898" s="2"/>
      <c r="D10898" s="2"/>
    </row>
    <row r="10899" spans="1:4">
      <c r="A10899" s="2" t="s">
        <v>12222</v>
      </c>
      <c r="B10899" s="2">
        <v>1</v>
      </c>
      <c r="C10899" s="2"/>
      <c r="D10899" s="2"/>
    </row>
    <row r="10900" spans="1:4">
      <c r="A10900" s="2" t="s">
        <v>12223</v>
      </c>
      <c r="B10900" s="2">
        <v>1</v>
      </c>
      <c r="C10900" s="2"/>
      <c r="D10900" s="2"/>
    </row>
    <row r="10901" spans="1:4">
      <c r="A10901" s="2" t="s">
        <v>12224</v>
      </c>
      <c r="B10901" s="2">
        <v>1</v>
      </c>
      <c r="C10901" s="2"/>
      <c r="D10901" s="2"/>
    </row>
    <row r="10902" spans="1:4">
      <c r="A10902" s="2" t="s">
        <v>12225</v>
      </c>
      <c r="B10902" s="2">
        <v>1</v>
      </c>
      <c r="C10902" s="2"/>
      <c r="D10902" s="2"/>
    </row>
    <row r="10903" spans="1:4">
      <c r="A10903" s="2" t="s">
        <v>12226</v>
      </c>
      <c r="B10903" s="2">
        <v>1</v>
      </c>
      <c r="C10903" s="2"/>
      <c r="D10903" s="2"/>
    </row>
    <row r="10904" spans="1:4">
      <c r="A10904" s="2" t="s">
        <v>12227</v>
      </c>
      <c r="B10904" s="2">
        <v>0</v>
      </c>
      <c r="C10904" s="2"/>
      <c r="D10904" s="2"/>
    </row>
    <row r="10905" spans="1:4">
      <c r="A10905" s="2" t="s">
        <v>12228</v>
      </c>
      <c r="B10905" s="2">
        <v>1</v>
      </c>
      <c r="C10905" s="2"/>
      <c r="D10905" s="2"/>
    </row>
    <row r="10906" spans="1:4">
      <c r="A10906" s="2" t="s">
        <v>12229</v>
      </c>
      <c r="B10906" s="2">
        <v>0</v>
      </c>
      <c r="C10906" s="2"/>
      <c r="D10906" s="2"/>
    </row>
    <row r="10907" spans="1:4">
      <c r="A10907" s="2" t="s">
        <v>12230</v>
      </c>
      <c r="B10907" s="2">
        <v>0</v>
      </c>
      <c r="C10907" s="2"/>
      <c r="D10907" s="2"/>
    </row>
    <row r="10908" spans="1:4">
      <c r="A10908" s="2" t="s">
        <v>12231</v>
      </c>
      <c r="B10908" s="2">
        <v>1</v>
      </c>
      <c r="C10908" s="2"/>
      <c r="D10908" s="2"/>
    </row>
    <row r="10909" spans="1:4">
      <c r="A10909" s="2" t="s">
        <v>12232</v>
      </c>
      <c r="B10909" s="2">
        <v>0</v>
      </c>
      <c r="C10909" s="2"/>
      <c r="D10909" s="2"/>
    </row>
    <row r="10910" spans="1:4">
      <c r="A10910" s="2" t="s">
        <v>12233</v>
      </c>
      <c r="B10910" s="2">
        <v>1</v>
      </c>
      <c r="C10910" s="2"/>
      <c r="D10910" s="2"/>
    </row>
    <row r="10911" spans="1:4">
      <c r="A10911" s="2" t="s">
        <v>12234</v>
      </c>
      <c r="B10911" s="2">
        <v>1</v>
      </c>
      <c r="C10911" s="2"/>
      <c r="D10911" s="2"/>
    </row>
    <row r="10912" spans="1:4">
      <c r="A10912" s="2" t="s">
        <v>12235</v>
      </c>
      <c r="B10912" s="2">
        <v>1</v>
      </c>
      <c r="C10912" s="2"/>
      <c r="D10912" s="2"/>
    </row>
    <row r="10913" spans="1:4">
      <c r="A10913" s="2" t="s">
        <v>12236</v>
      </c>
      <c r="B10913" s="2">
        <v>0</v>
      </c>
      <c r="C10913" s="2"/>
      <c r="D10913" s="2" t="s">
        <v>12237</v>
      </c>
    </row>
    <row r="10914" spans="1:4">
      <c r="A10914" s="2" t="s">
        <v>12238</v>
      </c>
      <c r="B10914" s="2">
        <v>0</v>
      </c>
      <c r="C10914" s="2"/>
      <c r="D10914" s="2"/>
    </row>
    <row r="10915" spans="1:4">
      <c r="A10915" s="2" t="s">
        <v>12239</v>
      </c>
      <c r="B10915" s="2">
        <v>0</v>
      </c>
      <c r="C10915" s="2"/>
      <c r="D10915" s="2"/>
    </row>
    <row r="10916" spans="1:4">
      <c r="A10916" s="2" t="s">
        <v>12240</v>
      </c>
      <c r="B10916" s="2">
        <v>0</v>
      </c>
      <c r="C10916" s="2"/>
      <c r="D10916" s="2"/>
    </row>
    <row r="10917" spans="1:4">
      <c r="A10917" s="2" t="s">
        <v>12241</v>
      </c>
      <c r="B10917" s="2">
        <v>0</v>
      </c>
      <c r="C10917" s="2"/>
      <c r="D10917" s="2"/>
    </row>
    <row r="10918" spans="1:4">
      <c r="A10918" s="2" t="s">
        <v>12242</v>
      </c>
      <c r="B10918" s="2">
        <v>0</v>
      </c>
      <c r="C10918" s="2"/>
      <c r="D10918" s="2"/>
    </row>
    <row r="10919" spans="1:4">
      <c r="A10919" s="2" t="s">
        <v>12243</v>
      </c>
      <c r="B10919" s="2">
        <v>0</v>
      </c>
      <c r="C10919" s="2"/>
      <c r="D10919" s="2"/>
    </row>
    <row r="10920" spans="1:4">
      <c r="A10920" s="2" t="s">
        <v>12244</v>
      </c>
      <c r="B10920" s="2">
        <v>0</v>
      </c>
      <c r="C10920" s="2"/>
      <c r="D10920" s="2"/>
    </row>
    <row r="10921" spans="1:4">
      <c r="A10921" s="2" t="s">
        <v>12245</v>
      </c>
      <c r="B10921" s="2">
        <v>0</v>
      </c>
      <c r="C10921" s="2"/>
      <c r="D10921" s="2"/>
    </row>
    <row r="10922" spans="1:4">
      <c r="A10922" s="2" t="s">
        <v>12246</v>
      </c>
      <c r="B10922" s="2">
        <v>0</v>
      </c>
      <c r="C10922" s="2"/>
      <c r="D10922" s="2"/>
    </row>
    <row r="10923" spans="1:4">
      <c r="A10923" s="2" t="s">
        <v>12247</v>
      </c>
      <c r="B10923" s="2">
        <v>0</v>
      </c>
      <c r="C10923" s="2"/>
      <c r="D10923" s="2"/>
    </row>
    <row r="10924" spans="1:4">
      <c r="A10924" s="2" t="s">
        <v>12248</v>
      </c>
      <c r="B10924" s="2">
        <v>0</v>
      </c>
      <c r="C10924" s="2"/>
      <c r="D10924" s="2"/>
    </row>
    <row r="10925" spans="1:4">
      <c r="A10925" s="2" t="s">
        <v>12249</v>
      </c>
      <c r="B10925" s="2">
        <v>0</v>
      </c>
      <c r="C10925" s="2"/>
      <c r="D10925" s="2"/>
    </row>
    <row r="10926" spans="1:4">
      <c r="A10926" s="2" t="s">
        <v>12250</v>
      </c>
      <c r="B10926" s="2">
        <v>0</v>
      </c>
      <c r="C10926" s="2"/>
      <c r="D10926" s="2"/>
    </row>
    <row r="10927" spans="1:4">
      <c r="A10927" s="2" t="s">
        <v>12251</v>
      </c>
      <c r="B10927" s="2">
        <v>0</v>
      </c>
      <c r="C10927" s="2"/>
      <c r="D10927" s="2"/>
    </row>
    <row r="10928" spans="1:4">
      <c r="A10928" s="2" t="s">
        <v>12252</v>
      </c>
      <c r="B10928" s="2">
        <v>0</v>
      </c>
      <c r="C10928" s="2"/>
      <c r="D10928" s="2"/>
    </row>
    <row r="10929" spans="1:4">
      <c r="A10929" s="2" t="s">
        <v>12253</v>
      </c>
      <c r="B10929" s="2">
        <v>0</v>
      </c>
      <c r="C10929" s="2"/>
      <c r="D10929" s="2"/>
    </row>
    <row r="10930" spans="1:4">
      <c r="A10930" s="2" t="s">
        <v>12254</v>
      </c>
      <c r="B10930" s="2">
        <v>0</v>
      </c>
      <c r="C10930" s="2"/>
      <c r="D10930" s="2"/>
    </row>
    <row r="10931" spans="1:4">
      <c r="A10931" s="2" t="s">
        <v>12255</v>
      </c>
      <c r="B10931" s="2">
        <v>0</v>
      </c>
      <c r="C10931" s="2"/>
      <c r="D10931" s="2"/>
    </row>
    <row r="10932" spans="1:4">
      <c r="A10932" s="2" t="s">
        <v>12256</v>
      </c>
      <c r="B10932" s="2">
        <v>0</v>
      </c>
      <c r="C10932" s="2"/>
      <c r="D10932" s="2"/>
    </row>
    <row r="10933" spans="1:4">
      <c r="A10933" s="2" t="s">
        <v>12257</v>
      </c>
      <c r="B10933" s="2">
        <v>0</v>
      </c>
      <c r="C10933" s="2"/>
      <c r="D10933" s="2"/>
    </row>
    <row r="10934" spans="1:4">
      <c r="A10934" s="2" t="s">
        <v>12258</v>
      </c>
      <c r="B10934" s="2">
        <v>0</v>
      </c>
      <c r="C10934" s="2"/>
      <c r="D10934" s="2"/>
    </row>
    <row r="10935" spans="1:4">
      <c r="A10935" s="2" t="s">
        <v>12259</v>
      </c>
      <c r="B10935" s="2">
        <v>0</v>
      </c>
      <c r="C10935" s="2"/>
      <c r="D10935" s="2"/>
    </row>
    <row r="10936" spans="1:4">
      <c r="A10936" s="2" t="s">
        <v>12260</v>
      </c>
      <c r="B10936" s="2">
        <v>0</v>
      </c>
      <c r="C10936" s="2"/>
      <c r="D10936" s="2"/>
    </row>
    <row r="10937" spans="1:4">
      <c r="A10937" s="2" t="s">
        <v>12261</v>
      </c>
      <c r="B10937" s="2">
        <v>0</v>
      </c>
      <c r="C10937" s="2"/>
      <c r="D10937" s="2"/>
    </row>
    <row r="10938" spans="1:4">
      <c r="A10938" s="2" t="s">
        <v>12262</v>
      </c>
      <c r="B10938" s="2">
        <v>0</v>
      </c>
      <c r="C10938" s="2"/>
      <c r="D10938" s="2"/>
    </row>
    <row r="10939" spans="1:4">
      <c r="A10939" s="2" t="s">
        <v>12263</v>
      </c>
      <c r="B10939" s="2">
        <v>0</v>
      </c>
      <c r="C10939" s="2"/>
      <c r="D10939" s="2"/>
    </row>
    <row r="10940" spans="1:4">
      <c r="A10940" s="2" t="s">
        <v>12264</v>
      </c>
      <c r="B10940" s="2">
        <v>0</v>
      </c>
      <c r="C10940" s="2"/>
      <c r="D10940" s="2"/>
    </row>
    <row r="10941" spans="1:4">
      <c r="A10941" s="2" t="s">
        <v>12265</v>
      </c>
      <c r="B10941" s="2">
        <v>0</v>
      </c>
      <c r="C10941" s="2"/>
      <c r="D10941" s="2"/>
    </row>
    <row r="10942" spans="1:4">
      <c r="A10942" s="2" t="s">
        <v>12266</v>
      </c>
      <c r="B10942" s="2">
        <v>0</v>
      </c>
      <c r="C10942" s="2"/>
      <c r="D10942" s="2"/>
    </row>
    <row r="10943" spans="1:4">
      <c r="A10943" s="2" t="s">
        <v>12267</v>
      </c>
      <c r="B10943" s="2">
        <v>0</v>
      </c>
      <c r="C10943" s="2"/>
      <c r="D10943" s="2"/>
    </row>
    <row r="10944" spans="1:4">
      <c r="A10944" s="2" t="s">
        <v>12268</v>
      </c>
      <c r="B10944" s="2">
        <v>0</v>
      </c>
      <c r="C10944" s="2"/>
      <c r="D10944" s="2"/>
    </row>
    <row r="10945" spans="1:4">
      <c r="A10945" s="2" t="s">
        <v>12269</v>
      </c>
      <c r="B10945" s="2">
        <v>0</v>
      </c>
      <c r="C10945" s="2"/>
      <c r="D10945" s="2"/>
    </row>
    <row r="10946" spans="1:4">
      <c r="A10946" s="2" t="s">
        <v>12270</v>
      </c>
      <c r="B10946" s="2">
        <v>0</v>
      </c>
      <c r="C10946" s="2"/>
      <c r="D10946" s="2"/>
    </row>
    <row r="10947" spans="1:4">
      <c r="A10947" s="2" t="s">
        <v>12271</v>
      </c>
      <c r="B10947" s="2">
        <v>0</v>
      </c>
      <c r="C10947" s="2"/>
      <c r="D10947" s="2"/>
    </row>
    <row r="10948" spans="1:4">
      <c r="A10948" s="2" t="s">
        <v>12272</v>
      </c>
      <c r="B10948" s="2">
        <v>0</v>
      </c>
      <c r="C10948" s="2"/>
      <c r="D10948" s="2"/>
    </row>
    <row r="10949" spans="1:4">
      <c r="A10949" s="2" t="s">
        <v>12273</v>
      </c>
      <c r="B10949" s="2">
        <v>0</v>
      </c>
      <c r="C10949" s="2"/>
      <c r="D10949" s="2"/>
    </row>
    <row r="10950" spans="1:4">
      <c r="A10950" s="2" t="s">
        <v>12274</v>
      </c>
      <c r="B10950" s="2">
        <v>0</v>
      </c>
      <c r="C10950" s="2"/>
      <c r="D10950" s="2"/>
    </row>
    <row r="10951" spans="1:4">
      <c r="A10951" s="2" t="s">
        <v>12275</v>
      </c>
      <c r="B10951" s="2">
        <v>0</v>
      </c>
      <c r="C10951" s="2"/>
      <c r="D10951" s="2"/>
    </row>
    <row r="10952" spans="1:4">
      <c r="A10952" s="2" t="s">
        <v>12276</v>
      </c>
      <c r="B10952" s="2">
        <v>0</v>
      </c>
      <c r="C10952" s="2"/>
      <c r="D10952" s="2"/>
    </row>
    <row r="10953" spans="1:4">
      <c r="A10953" s="2" t="s">
        <v>12277</v>
      </c>
      <c r="B10953" s="2">
        <v>0</v>
      </c>
      <c r="C10953" s="2"/>
      <c r="D10953" s="2"/>
    </row>
    <row r="10954" spans="1:4">
      <c r="A10954" s="2" t="s">
        <v>12278</v>
      </c>
      <c r="B10954" s="2">
        <v>0</v>
      </c>
      <c r="C10954" s="2"/>
      <c r="D10954" s="2"/>
    </row>
    <row r="10955" spans="1:4">
      <c r="A10955" s="2" t="s">
        <v>12279</v>
      </c>
      <c r="B10955" s="2">
        <v>0</v>
      </c>
      <c r="C10955" s="2"/>
      <c r="D10955" s="2"/>
    </row>
    <row r="10956" spans="1:4">
      <c r="A10956" s="2" t="s">
        <v>12280</v>
      </c>
      <c r="B10956" s="2">
        <v>0</v>
      </c>
      <c r="C10956" s="2"/>
      <c r="D10956" s="2"/>
    </row>
    <row r="10957" spans="1:4">
      <c r="A10957" s="2" t="s">
        <v>12281</v>
      </c>
      <c r="B10957" s="2">
        <v>0</v>
      </c>
      <c r="C10957" s="2"/>
      <c r="D10957" s="2"/>
    </row>
    <row r="10958" spans="1:4">
      <c r="A10958" s="2" t="s">
        <v>12282</v>
      </c>
      <c r="B10958" s="2">
        <v>0</v>
      </c>
      <c r="C10958" s="2"/>
      <c r="D10958" s="2"/>
    </row>
    <row r="10959" spans="1:4">
      <c r="A10959" s="2" t="s">
        <v>12283</v>
      </c>
      <c r="B10959" s="2">
        <v>0</v>
      </c>
      <c r="C10959" s="2"/>
      <c r="D10959" s="2"/>
    </row>
    <row r="10960" spans="1:4">
      <c r="A10960" s="2" t="s">
        <v>12284</v>
      </c>
      <c r="B10960" s="2">
        <v>0</v>
      </c>
      <c r="C10960" s="2"/>
      <c r="D10960" s="2"/>
    </row>
    <row r="10961" spans="1:4">
      <c r="A10961" s="2" t="s">
        <v>12285</v>
      </c>
      <c r="B10961" s="2">
        <v>0</v>
      </c>
      <c r="C10961" s="2"/>
      <c r="D10961" s="2"/>
    </row>
    <row r="10962" spans="1:4">
      <c r="A10962" s="2" t="s">
        <v>12286</v>
      </c>
      <c r="B10962" s="2">
        <v>0</v>
      </c>
      <c r="C10962" s="2"/>
      <c r="D10962" s="2"/>
    </row>
    <row r="10963" spans="1:4">
      <c r="A10963" s="2" t="s">
        <v>12287</v>
      </c>
      <c r="B10963" s="2">
        <v>0</v>
      </c>
      <c r="C10963" s="2"/>
      <c r="D10963" s="2"/>
    </row>
    <row r="10964" spans="1:4">
      <c r="A10964" s="2" t="s">
        <v>12288</v>
      </c>
      <c r="B10964" s="2">
        <v>0</v>
      </c>
      <c r="C10964" s="2"/>
      <c r="D10964" s="2"/>
    </row>
    <row r="10965" spans="1:4">
      <c r="A10965" s="2" t="s">
        <v>12289</v>
      </c>
      <c r="B10965" s="2">
        <v>0</v>
      </c>
      <c r="C10965" s="2"/>
      <c r="D10965" s="2"/>
    </row>
    <row r="10966" spans="1:4">
      <c r="A10966" s="2" t="s">
        <v>12290</v>
      </c>
      <c r="B10966" s="2">
        <v>0</v>
      </c>
      <c r="C10966" s="2"/>
      <c r="D10966" s="2"/>
    </row>
    <row r="10967" spans="1:4">
      <c r="A10967" s="2" t="s">
        <v>12291</v>
      </c>
      <c r="B10967" s="2">
        <v>0</v>
      </c>
      <c r="C10967" s="2"/>
      <c r="D10967" s="2"/>
    </row>
    <row r="10968" spans="1:4">
      <c r="A10968" s="2" t="s">
        <v>12292</v>
      </c>
      <c r="B10968" s="2">
        <v>0</v>
      </c>
      <c r="C10968" s="2"/>
      <c r="D10968" s="2"/>
    </row>
    <row r="10969" spans="1:4">
      <c r="A10969" s="2" t="s">
        <v>12293</v>
      </c>
      <c r="B10969" s="2">
        <v>0</v>
      </c>
      <c r="C10969" s="2"/>
      <c r="D10969" s="2"/>
    </row>
    <row r="10970" spans="1:4">
      <c r="A10970" s="2" t="s">
        <v>12294</v>
      </c>
      <c r="B10970" s="2">
        <v>0</v>
      </c>
      <c r="C10970" s="2"/>
      <c r="D10970" s="2"/>
    </row>
    <row r="10971" spans="1:4">
      <c r="A10971" s="2" t="s">
        <v>12295</v>
      </c>
      <c r="B10971" s="2">
        <v>0</v>
      </c>
      <c r="C10971" s="2"/>
      <c r="D10971" s="2"/>
    </row>
    <row r="10972" spans="1:4">
      <c r="A10972" s="2" t="s">
        <v>12296</v>
      </c>
      <c r="B10972" s="2">
        <v>0</v>
      </c>
      <c r="C10972" s="2"/>
      <c r="D10972" s="2"/>
    </row>
    <row r="10973" spans="1:4">
      <c r="A10973" s="2" t="s">
        <v>12297</v>
      </c>
      <c r="B10973" s="2">
        <v>0</v>
      </c>
      <c r="C10973" s="2"/>
      <c r="D10973" s="2"/>
    </row>
    <row r="10974" spans="1:4">
      <c r="A10974" s="2" t="s">
        <v>12298</v>
      </c>
      <c r="B10974" s="2">
        <v>0</v>
      </c>
      <c r="C10974" s="2"/>
      <c r="D10974" s="2"/>
    </row>
    <row r="10975" spans="1:4">
      <c r="A10975" s="2" t="s">
        <v>12299</v>
      </c>
      <c r="B10975" s="2">
        <v>0</v>
      </c>
      <c r="C10975" s="2"/>
      <c r="D10975" s="2"/>
    </row>
    <row r="10976" spans="1:4">
      <c r="A10976" s="2" t="s">
        <v>12300</v>
      </c>
      <c r="B10976" s="2">
        <v>0</v>
      </c>
      <c r="C10976" s="2"/>
      <c r="D10976" s="2"/>
    </row>
    <row r="10977" spans="1:4">
      <c r="A10977" s="2" t="s">
        <v>12301</v>
      </c>
      <c r="B10977" s="2">
        <v>0</v>
      </c>
      <c r="C10977" s="2"/>
      <c r="D10977" s="2"/>
    </row>
    <row r="10978" spans="1:4">
      <c r="A10978" s="2" t="s">
        <v>12302</v>
      </c>
      <c r="B10978" s="2">
        <v>0</v>
      </c>
      <c r="C10978" s="2"/>
      <c r="D10978" s="2"/>
    </row>
    <row r="10979" spans="1:4">
      <c r="A10979" s="2" t="s">
        <v>12303</v>
      </c>
      <c r="B10979" s="2">
        <v>0</v>
      </c>
      <c r="C10979" s="2"/>
      <c r="D10979" s="2" t="s">
        <v>12304</v>
      </c>
    </row>
    <row r="10980" spans="1:4">
      <c r="A10980" s="2" t="s">
        <v>12305</v>
      </c>
      <c r="B10980" s="2">
        <v>0</v>
      </c>
      <c r="C10980" s="2"/>
      <c r="D10980" s="2"/>
    </row>
    <row r="10981" spans="1:4">
      <c r="A10981" s="2" t="s">
        <v>12306</v>
      </c>
      <c r="B10981" s="2">
        <v>0</v>
      </c>
      <c r="C10981" s="2"/>
      <c r="D10981" s="2"/>
    </row>
    <row r="10982" spans="1:4">
      <c r="A10982" s="2" t="s">
        <v>12307</v>
      </c>
      <c r="B10982" s="2">
        <v>0</v>
      </c>
      <c r="C10982" s="2"/>
      <c r="D10982" s="2"/>
    </row>
    <row r="10983" spans="1:4">
      <c r="A10983" s="2" t="s">
        <v>12308</v>
      </c>
      <c r="B10983" s="2">
        <v>0</v>
      </c>
      <c r="C10983" s="2"/>
      <c r="D10983" s="2"/>
    </row>
    <row r="10984" spans="1:4">
      <c r="A10984" s="2" t="s">
        <v>12309</v>
      </c>
      <c r="B10984" s="2">
        <v>0</v>
      </c>
      <c r="C10984" s="2"/>
      <c r="D10984" s="2"/>
    </row>
    <row r="10985" spans="1:4">
      <c r="A10985" s="2" t="s">
        <v>12310</v>
      </c>
      <c r="B10985" s="2">
        <v>0</v>
      </c>
      <c r="C10985" s="2"/>
      <c r="D10985" s="2"/>
    </row>
    <row r="10986" spans="1:4">
      <c r="A10986" s="2" t="s">
        <v>12311</v>
      </c>
      <c r="B10986" s="2">
        <v>0</v>
      </c>
      <c r="C10986" s="2"/>
      <c r="D10986" s="2"/>
    </row>
    <row r="10987" spans="1:4">
      <c r="A10987" s="2" t="s">
        <v>12312</v>
      </c>
      <c r="B10987" s="2">
        <v>0</v>
      </c>
      <c r="C10987" s="2"/>
      <c r="D10987" s="2"/>
    </row>
    <row r="10988" spans="1:4">
      <c r="A10988" s="2" t="s">
        <v>12313</v>
      </c>
      <c r="B10988" s="2">
        <v>1</v>
      </c>
      <c r="C10988" s="2"/>
      <c r="D10988" s="2"/>
    </row>
    <row r="10989" spans="1:4">
      <c r="A10989" s="2" t="s">
        <v>12314</v>
      </c>
      <c r="B10989" s="2">
        <v>1</v>
      </c>
      <c r="C10989" s="2"/>
      <c r="D10989" s="2"/>
    </row>
    <row r="10990" spans="1:4">
      <c r="A10990" s="2" t="s">
        <v>12315</v>
      </c>
      <c r="B10990" s="2">
        <v>1</v>
      </c>
      <c r="C10990" s="2"/>
      <c r="D10990" s="2"/>
    </row>
    <row r="10991" spans="1:4">
      <c r="A10991" s="2" t="s">
        <v>12316</v>
      </c>
      <c r="B10991" s="2">
        <v>1</v>
      </c>
      <c r="C10991" s="2"/>
      <c r="D10991" s="2"/>
    </row>
    <row r="10992" spans="1:4">
      <c r="A10992" s="2" t="s">
        <v>12317</v>
      </c>
      <c r="B10992" s="2">
        <v>1</v>
      </c>
      <c r="C10992" s="2"/>
      <c r="D10992" s="2"/>
    </row>
    <row r="10993" spans="1:4">
      <c r="A10993" s="2" t="s">
        <v>12318</v>
      </c>
      <c r="B10993" s="2">
        <v>1</v>
      </c>
      <c r="C10993" s="2"/>
      <c r="D10993" s="2"/>
    </row>
    <row r="10994" spans="1:4">
      <c r="A10994" s="2" t="s">
        <v>12319</v>
      </c>
      <c r="B10994" s="2">
        <v>1</v>
      </c>
      <c r="C10994" s="2"/>
      <c r="D10994" s="2"/>
    </row>
    <row r="10995" spans="1:4">
      <c r="A10995" s="2" t="s">
        <v>12320</v>
      </c>
      <c r="B10995" s="2">
        <v>1</v>
      </c>
      <c r="C10995" s="2"/>
      <c r="D10995" s="2"/>
    </row>
    <row r="10996" spans="1:4">
      <c r="A10996" s="2" t="s">
        <v>12321</v>
      </c>
      <c r="B10996" s="2">
        <v>1</v>
      </c>
      <c r="C10996" s="2"/>
      <c r="D10996" s="2"/>
    </row>
    <row r="10997" spans="1:4">
      <c r="A10997" s="2" t="s">
        <v>12322</v>
      </c>
      <c r="B10997" s="2">
        <v>1</v>
      </c>
      <c r="C10997" s="2"/>
      <c r="D10997" s="2"/>
    </row>
    <row r="10998" spans="1:4">
      <c r="A10998" s="2" t="s">
        <v>12323</v>
      </c>
      <c r="B10998" s="2">
        <v>1</v>
      </c>
      <c r="C10998" s="2"/>
      <c r="D10998" s="2"/>
    </row>
    <row r="10999" spans="1:4">
      <c r="A10999" s="2" t="s">
        <v>12324</v>
      </c>
      <c r="B10999" s="2">
        <v>1</v>
      </c>
      <c r="C10999" s="2"/>
      <c r="D10999" s="2"/>
    </row>
    <row r="11000" spans="1:4">
      <c r="A11000" s="2" t="s">
        <v>12325</v>
      </c>
      <c r="B11000" s="2">
        <v>1</v>
      </c>
      <c r="C11000" s="2"/>
      <c r="D11000" s="2"/>
    </row>
    <row r="11001" spans="1:4">
      <c r="A11001" s="2" t="s">
        <v>12326</v>
      </c>
      <c r="B11001" s="2">
        <v>1</v>
      </c>
      <c r="C11001" s="2"/>
      <c r="D11001" s="2"/>
    </row>
    <row r="11002" spans="1:4">
      <c r="A11002" s="2" t="s">
        <v>12327</v>
      </c>
      <c r="B11002" s="2">
        <v>1</v>
      </c>
      <c r="C11002" s="2"/>
      <c r="D11002" s="2"/>
    </row>
    <row r="11003" spans="1:4">
      <c r="A11003" s="2" t="s">
        <v>12328</v>
      </c>
      <c r="B11003" s="2">
        <v>1</v>
      </c>
      <c r="C11003" s="2"/>
      <c r="D11003" s="2"/>
    </row>
    <row r="11004" spans="1:4">
      <c r="A11004" s="2" t="s">
        <v>12329</v>
      </c>
      <c r="B11004" s="2">
        <v>1</v>
      </c>
      <c r="C11004" s="2"/>
      <c r="D11004" s="2"/>
    </row>
    <row r="11005" spans="1:4">
      <c r="A11005" s="2" t="s">
        <v>12330</v>
      </c>
      <c r="B11005" s="2">
        <v>1</v>
      </c>
      <c r="C11005" s="2"/>
      <c r="D11005" s="2"/>
    </row>
    <row r="11006" spans="1:4">
      <c r="A11006" s="2" t="s">
        <v>12331</v>
      </c>
      <c r="B11006" s="2">
        <v>1</v>
      </c>
      <c r="C11006" s="2"/>
      <c r="D11006" s="2"/>
    </row>
    <row r="11007" spans="1:4">
      <c r="A11007" s="2" t="s">
        <v>12332</v>
      </c>
      <c r="B11007" s="2">
        <v>1</v>
      </c>
      <c r="C11007" s="2"/>
      <c r="D11007" s="2"/>
    </row>
    <row r="11008" spans="1:4">
      <c r="A11008" s="2" t="s">
        <v>12333</v>
      </c>
      <c r="B11008" s="2">
        <v>1</v>
      </c>
      <c r="C11008" s="2"/>
      <c r="D11008" s="2"/>
    </row>
    <row r="11009" spans="1:4">
      <c r="A11009" s="2" t="s">
        <v>12334</v>
      </c>
      <c r="B11009" s="2">
        <v>1</v>
      </c>
      <c r="C11009" s="2"/>
      <c r="D11009" s="2"/>
    </row>
    <row r="11010" spans="1:4">
      <c r="A11010" s="2" t="s">
        <v>12335</v>
      </c>
      <c r="B11010" s="2">
        <v>1</v>
      </c>
      <c r="C11010" s="2"/>
      <c r="D11010" s="2"/>
    </row>
    <row r="11011" spans="1:4">
      <c r="A11011" s="2" t="s">
        <v>12336</v>
      </c>
      <c r="B11011" s="2">
        <v>1</v>
      </c>
      <c r="C11011" s="2"/>
      <c r="D11011" s="2"/>
    </row>
    <row r="11012" spans="1:4">
      <c r="A11012" s="2" t="s">
        <v>12337</v>
      </c>
      <c r="B11012" s="2">
        <v>1</v>
      </c>
      <c r="C11012" s="2"/>
      <c r="D11012" s="2"/>
    </row>
    <row r="11013" spans="1:4">
      <c r="A11013" s="2" t="s">
        <v>12338</v>
      </c>
      <c r="B11013" s="2">
        <v>1</v>
      </c>
      <c r="C11013" s="2"/>
      <c r="D11013" s="2"/>
    </row>
    <row r="11014" spans="1:4">
      <c r="A11014" s="2" t="s">
        <v>12339</v>
      </c>
      <c r="B11014" s="2">
        <v>1</v>
      </c>
      <c r="C11014" s="2"/>
      <c r="D11014" s="2"/>
    </row>
    <row r="11015" spans="1:4">
      <c r="A11015" s="2" t="s">
        <v>12340</v>
      </c>
      <c r="B11015" s="2">
        <v>1</v>
      </c>
      <c r="C11015" s="2"/>
      <c r="D11015" s="2"/>
    </row>
    <row r="11016" spans="1:4">
      <c r="A11016" s="2" t="s">
        <v>12341</v>
      </c>
      <c r="B11016" s="2">
        <v>1</v>
      </c>
      <c r="C11016" s="2"/>
      <c r="D11016" s="2"/>
    </row>
    <row r="11017" spans="1:4">
      <c r="A11017" s="2" t="s">
        <v>12342</v>
      </c>
      <c r="B11017" s="2">
        <v>0</v>
      </c>
      <c r="C11017" s="2"/>
      <c r="D11017" s="2"/>
    </row>
    <row r="11018" spans="1:4">
      <c r="A11018" s="2" t="s">
        <v>12343</v>
      </c>
      <c r="B11018" s="2">
        <v>0</v>
      </c>
      <c r="C11018" s="2"/>
      <c r="D11018" s="2" t="s">
        <v>12344</v>
      </c>
    </row>
    <row r="11019" spans="1:4">
      <c r="A11019" s="2" t="s">
        <v>12345</v>
      </c>
      <c r="B11019" s="2">
        <v>0</v>
      </c>
      <c r="C11019" s="2"/>
      <c r="D11019" s="2" t="s">
        <v>12346</v>
      </c>
    </row>
    <row r="11020" spans="1:4">
      <c r="A11020" s="2" t="s">
        <v>12347</v>
      </c>
      <c r="B11020" s="2">
        <v>0</v>
      </c>
      <c r="C11020" s="2"/>
      <c r="D11020" s="2" t="s">
        <v>12348</v>
      </c>
    </row>
    <row r="11021" spans="1:4">
      <c r="A11021" s="2" t="s">
        <v>12349</v>
      </c>
      <c r="B11021" s="2">
        <v>0</v>
      </c>
      <c r="C11021" s="2"/>
      <c r="D11021" s="2"/>
    </row>
    <row r="11022" spans="1:4">
      <c r="A11022" s="2" t="s">
        <v>12350</v>
      </c>
      <c r="B11022" s="2">
        <v>0</v>
      </c>
      <c r="C11022" s="2"/>
      <c r="D11022" s="2" t="s">
        <v>12351</v>
      </c>
    </row>
    <row r="11023" spans="1:4">
      <c r="A11023" s="2" t="s">
        <v>12352</v>
      </c>
      <c r="B11023" s="2">
        <v>0</v>
      </c>
      <c r="C11023" s="2"/>
      <c r="D11023" s="2" t="s">
        <v>12353</v>
      </c>
    </row>
    <row r="11024" spans="1:4">
      <c r="A11024" s="2" t="s">
        <v>12354</v>
      </c>
      <c r="B11024" s="2">
        <v>0</v>
      </c>
      <c r="C11024" s="2"/>
      <c r="D11024" s="2" t="s">
        <v>12355</v>
      </c>
    </row>
    <row r="11025" spans="1:4">
      <c r="A11025" s="2" t="s">
        <v>12356</v>
      </c>
      <c r="B11025" s="2">
        <v>0</v>
      </c>
      <c r="C11025" s="2"/>
      <c r="D11025" s="2" t="s">
        <v>12353</v>
      </c>
    </row>
    <row r="11026" spans="1:4">
      <c r="A11026" s="2" t="s">
        <v>12357</v>
      </c>
      <c r="B11026" s="2">
        <v>0</v>
      </c>
      <c r="C11026" s="2"/>
      <c r="D11026" s="2" t="s">
        <v>12358</v>
      </c>
    </row>
    <row r="11027" spans="1:4">
      <c r="A11027" s="2" t="s">
        <v>12359</v>
      </c>
      <c r="B11027" s="2">
        <v>0</v>
      </c>
      <c r="C11027" s="2"/>
      <c r="D11027" s="2"/>
    </row>
    <row r="11028" spans="1:4">
      <c r="A11028" s="2" t="s">
        <v>12360</v>
      </c>
      <c r="B11028" s="2">
        <v>0</v>
      </c>
      <c r="C11028" s="2"/>
      <c r="D11028" s="2" t="s">
        <v>12361</v>
      </c>
    </row>
    <row r="11029" spans="1:4">
      <c r="A11029" s="2" t="s">
        <v>12362</v>
      </c>
      <c r="B11029" s="2">
        <v>0</v>
      </c>
      <c r="C11029" s="2"/>
      <c r="D11029" s="2" t="s">
        <v>12363</v>
      </c>
    </row>
    <row r="11030" spans="1:4">
      <c r="A11030" s="2" t="s">
        <v>12364</v>
      </c>
      <c r="B11030" s="2">
        <v>0</v>
      </c>
      <c r="C11030" s="2"/>
      <c r="D11030" s="2" t="s">
        <v>12353</v>
      </c>
    </row>
    <row r="11031" spans="1:4">
      <c r="A11031" s="2" t="s">
        <v>12365</v>
      </c>
      <c r="B11031" s="2">
        <v>0</v>
      </c>
      <c r="C11031" s="2"/>
      <c r="D11031" s="2" t="s">
        <v>12366</v>
      </c>
    </row>
    <row r="11032" spans="1:4">
      <c r="A11032" s="2" t="s">
        <v>12367</v>
      </c>
      <c r="B11032" s="2">
        <v>0</v>
      </c>
      <c r="C11032" s="2"/>
      <c r="D11032" s="2" t="s">
        <v>12368</v>
      </c>
    </row>
    <row r="11033" spans="1:4">
      <c r="A11033" s="2" t="s">
        <v>12369</v>
      </c>
      <c r="B11033" s="2">
        <v>0</v>
      </c>
      <c r="C11033" s="2"/>
      <c r="D11033" s="2"/>
    </row>
    <row r="11034" spans="1:4">
      <c r="A11034" s="2" t="s">
        <v>12370</v>
      </c>
      <c r="B11034" s="2">
        <v>0</v>
      </c>
      <c r="C11034" s="2"/>
      <c r="D11034" s="2" t="s">
        <v>12371</v>
      </c>
    </row>
    <row r="11035" spans="1:4">
      <c r="A11035" s="2" t="s">
        <v>12372</v>
      </c>
      <c r="B11035" s="2">
        <v>0</v>
      </c>
      <c r="C11035" s="2"/>
      <c r="D11035" s="2" t="s">
        <v>12373</v>
      </c>
    </row>
    <row r="11036" spans="1:4">
      <c r="A11036" s="2" t="s">
        <v>12374</v>
      </c>
      <c r="B11036" s="2">
        <v>0</v>
      </c>
      <c r="C11036" s="2"/>
      <c r="D11036" s="2" t="s">
        <v>12375</v>
      </c>
    </row>
    <row r="11037" spans="1:4">
      <c r="A11037" s="2" t="s">
        <v>12376</v>
      </c>
      <c r="B11037" s="2">
        <v>0</v>
      </c>
      <c r="C11037" s="2"/>
      <c r="D11037" s="2"/>
    </row>
    <row r="11038" spans="1:4">
      <c r="A11038" s="2" t="s">
        <v>12377</v>
      </c>
      <c r="B11038" s="2">
        <v>0</v>
      </c>
      <c r="C11038" s="2"/>
      <c r="D11038" s="2" t="s">
        <v>12378</v>
      </c>
    </row>
    <row r="11039" spans="1:4">
      <c r="A11039" s="2" t="s">
        <v>12379</v>
      </c>
      <c r="B11039" s="2">
        <v>0</v>
      </c>
      <c r="C11039" s="2"/>
      <c r="D11039" s="2" t="s">
        <v>12380</v>
      </c>
    </row>
    <row r="11040" spans="1:4">
      <c r="A11040" s="2" t="s">
        <v>12381</v>
      </c>
      <c r="B11040" s="2">
        <v>0</v>
      </c>
      <c r="C11040" s="2"/>
      <c r="D11040" s="2" t="s">
        <v>12382</v>
      </c>
    </row>
    <row r="11041" spans="1:4">
      <c r="A11041" s="2" t="s">
        <v>12383</v>
      </c>
      <c r="B11041" s="2">
        <v>0</v>
      </c>
      <c r="C11041" s="2"/>
      <c r="D11041" s="2" t="s">
        <v>12384</v>
      </c>
    </row>
    <row r="11042" spans="1:4">
      <c r="A11042" s="2" t="s">
        <v>12385</v>
      </c>
      <c r="B11042" s="2">
        <v>0</v>
      </c>
      <c r="C11042" s="2"/>
      <c r="D11042" s="2" t="s">
        <v>12384</v>
      </c>
    </row>
    <row r="11043" spans="1:4">
      <c r="A11043" s="2" t="s">
        <v>12386</v>
      </c>
      <c r="B11043" s="2">
        <v>0</v>
      </c>
      <c r="C11043" s="2"/>
      <c r="D11043" s="2"/>
    </row>
    <row r="11044" spans="1:4">
      <c r="A11044" s="2" t="s">
        <v>12387</v>
      </c>
      <c r="B11044" s="2">
        <v>0</v>
      </c>
      <c r="C11044" s="2"/>
      <c r="D11044" s="2"/>
    </row>
    <row r="11045" spans="1:4">
      <c r="A11045" s="2" t="s">
        <v>12388</v>
      </c>
      <c r="B11045" s="2">
        <v>0</v>
      </c>
      <c r="C11045" s="2"/>
      <c r="D11045" s="2" t="s">
        <v>12389</v>
      </c>
    </row>
    <row r="11046" spans="1:4">
      <c r="A11046" s="2" t="s">
        <v>12390</v>
      </c>
      <c r="B11046" s="2">
        <v>0</v>
      </c>
      <c r="C11046" s="2"/>
      <c r="D11046" s="2" t="s">
        <v>12391</v>
      </c>
    </row>
    <row r="11047" spans="1:4">
      <c r="A11047" s="2" t="s">
        <v>12392</v>
      </c>
      <c r="B11047" s="2">
        <v>0</v>
      </c>
      <c r="C11047" s="2"/>
      <c r="D11047" s="2" t="s">
        <v>12393</v>
      </c>
    </row>
    <row r="11048" spans="1:4">
      <c r="A11048" s="2" t="s">
        <v>12394</v>
      </c>
      <c r="B11048" s="2">
        <v>0</v>
      </c>
      <c r="C11048" s="2"/>
      <c r="D11048" s="2" t="s">
        <v>12395</v>
      </c>
    </row>
    <row r="11049" spans="1:4">
      <c r="A11049" s="2" t="s">
        <v>12396</v>
      </c>
      <c r="B11049" s="2">
        <v>0</v>
      </c>
      <c r="C11049" s="2"/>
      <c r="D11049" s="2" t="s">
        <v>12397</v>
      </c>
    </row>
    <row r="11050" spans="1:4">
      <c r="A11050" s="2" t="s">
        <v>12398</v>
      </c>
      <c r="B11050" s="2">
        <v>0</v>
      </c>
      <c r="C11050" s="2"/>
      <c r="D11050" s="2" t="s">
        <v>12399</v>
      </c>
    </row>
    <row r="11051" spans="1:4">
      <c r="A11051" s="2" t="s">
        <v>12400</v>
      </c>
      <c r="B11051" s="2">
        <v>0</v>
      </c>
      <c r="C11051" s="2"/>
      <c r="D11051" s="2" t="s">
        <v>3092</v>
      </c>
    </row>
    <row r="11052" spans="1:4">
      <c r="A11052" s="2" t="s">
        <v>12401</v>
      </c>
      <c r="B11052" s="2">
        <v>0</v>
      </c>
      <c r="C11052" s="2"/>
      <c r="D11052" s="2"/>
    </row>
    <row r="11053" spans="1:4">
      <c r="A11053" s="2" t="s">
        <v>12402</v>
      </c>
      <c r="B11053" s="2">
        <v>0</v>
      </c>
      <c r="C11053" s="2"/>
      <c r="D11053" s="2"/>
    </row>
    <row r="11054" spans="1:4">
      <c r="A11054" s="2" t="s">
        <v>12403</v>
      </c>
      <c r="B11054" s="2">
        <v>0</v>
      </c>
      <c r="C11054" s="2"/>
      <c r="D11054" s="2"/>
    </row>
    <row r="11055" spans="1:4">
      <c r="A11055" s="2" t="s">
        <v>12404</v>
      </c>
      <c r="B11055" s="2">
        <v>0</v>
      </c>
      <c r="C11055" s="2"/>
      <c r="D11055" s="2"/>
    </row>
    <row r="11056" spans="1:4">
      <c r="A11056" s="2" t="s">
        <v>12405</v>
      </c>
      <c r="B11056" s="2">
        <v>0</v>
      </c>
      <c r="C11056" s="2"/>
      <c r="D11056" s="2"/>
    </row>
    <row r="11057" spans="1:4">
      <c r="A11057" s="2" t="s">
        <v>12406</v>
      </c>
      <c r="B11057" s="2">
        <v>0</v>
      </c>
      <c r="C11057" s="2"/>
      <c r="D11057" s="2"/>
    </row>
    <row r="11058" spans="1:4">
      <c r="A11058" s="2" t="s">
        <v>12407</v>
      </c>
      <c r="B11058" s="2">
        <v>0</v>
      </c>
      <c r="C11058" s="2"/>
      <c r="D11058" s="2"/>
    </row>
    <row r="11059" spans="1:4">
      <c r="A11059" s="2" t="s">
        <v>12408</v>
      </c>
      <c r="B11059" s="2">
        <v>0</v>
      </c>
      <c r="C11059" s="2"/>
      <c r="D11059" s="2"/>
    </row>
    <row r="11060" spans="1:4">
      <c r="A11060" s="2" t="s">
        <v>12409</v>
      </c>
      <c r="B11060" s="2">
        <v>0</v>
      </c>
      <c r="C11060" s="2"/>
      <c r="D11060" s="2"/>
    </row>
    <row r="11061" spans="1:4">
      <c r="A11061" s="2" t="s">
        <v>12410</v>
      </c>
      <c r="B11061" s="2">
        <v>0</v>
      </c>
      <c r="C11061" s="2"/>
      <c r="D11061" s="2"/>
    </row>
    <row r="11062" spans="1:4">
      <c r="A11062" s="2" t="s">
        <v>12411</v>
      </c>
      <c r="B11062" s="2">
        <v>0</v>
      </c>
      <c r="C11062" s="2"/>
      <c r="D11062" s="2" t="s">
        <v>12412</v>
      </c>
    </row>
    <row r="11063" spans="1:4">
      <c r="A11063" s="2" t="s">
        <v>12413</v>
      </c>
      <c r="B11063" s="2">
        <v>0</v>
      </c>
      <c r="C11063" s="2"/>
      <c r="D11063" s="2"/>
    </row>
    <row r="11064" spans="1:4">
      <c r="A11064" s="2" t="s">
        <v>12414</v>
      </c>
      <c r="B11064" s="2">
        <v>0</v>
      </c>
      <c r="C11064" s="2"/>
      <c r="D11064" s="2"/>
    </row>
    <row r="11065" spans="1:4">
      <c r="A11065" s="2" t="s">
        <v>12415</v>
      </c>
      <c r="B11065" s="2">
        <v>0</v>
      </c>
      <c r="C11065" s="2"/>
      <c r="D11065" s="2"/>
    </row>
    <row r="11066" spans="1:4">
      <c r="A11066" s="2" t="s">
        <v>12416</v>
      </c>
      <c r="B11066" s="2">
        <v>0</v>
      </c>
      <c r="C11066" s="2"/>
      <c r="D11066" s="2"/>
    </row>
    <row r="11067" spans="1:4">
      <c r="A11067" s="2" t="s">
        <v>12417</v>
      </c>
      <c r="B11067" s="2">
        <v>0</v>
      </c>
      <c r="C11067" s="2"/>
      <c r="D11067" s="2"/>
    </row>
    <row r="11068" spans="1:4">
      <c r="A11068" s="2" t="s">
        <v>12418</v>
      </c>
      <c r="B11068" s="2">
        <v>0</v>
      </c>
      <c r="C11068" s="2"/>
      <c r="D11068" s="2"/>
    </row>
    <row r="11069" spans="1:4">
      <c r="A11069" s="2" t="s">
        <v>12419</v>
      </c>
      <c r="B11069" s="2">
        <v>0</v>
      </c>
      <c r="C11069" s="2"/>
      <c r="D11069" s="2"/>
    </row>
    <row r="11070" spans="1:4">
      <c r="A11070" s="2" t="s">
        <v>12420</v>
      </c>
      <c r="B11070" s="2">
        <v>0</v>
      </c>
      <c r="C11070" s="2"/>
      <c r="D11070" s="2" t="s">
        <v>12421</v>
      </c>
    </row>
    <row r="11071" spans="1:4">
      <c r="A11071" s="2" t="s">
        <v>12422</v>
      </c>
      <c r="B11071" s="2">
        <v>0</v>
      </c>
      <c r="C11071" s="2"/>
      <c r="D11071" s="2"/>
    </row>
    <row r="11072" spans="1:4">
      <c r="A11072" s="2" t="s">
        <v>12423</v>
      </c>
      <c r="B11072" s="2">
        <v>0</v>
      </c>
      <c r="C11072" s="2"/>
      <c r="D11072" s="2"/>
    </row>
    <row r="11073" spans="1:4">
      <c r="A11073" s="2" t="s">
        <v>12424</v>
      </c>
      <c r="B11073" s="2">
        <v>0</v>
      </c>
      <c r="C11073" s="2"/>
      <c r="D11073" s="2"/>
    </row>
    <row r="11074" spans="1:4">
      <c r="A11074" s="2" t="s">
        <v>12425</v>
      </c>
      <c r="B11074" s="2">
        <v>0</v>
      </c>
      <c r="C11074" s="2"/>
      <c r="D11074" s="2"/>
    </row>
    <row r="11075" spans="1:4">
      <c r="A11075" s="2" t="s">
        <v>12426</v>
      </c>
      <c r="B11075" s="2">
        <v>0</v>
      </c>
      <c r="C11075" s="2"/>
      <c r="D11075" s="2"/>
    </row>
    <row r="11076" spans="1:4">
      <c r="A11076" s="2" t="s">
        <v>12427</v>
      </c>
      <c r="B11076" s="2">
        <v>0</v>
      </c>
      <c r="C11076" s="2"/>
      <c r="D11076" s="2"/>
    </row>
    <row r="11077" spans="1:4">
      <c r="A11077" s="2" t="s">
        <v>12428</v>
      </c>
      <c r="B11077" s="2">
        <v>0</v>
      </c>
      <c r="C11077" s="2"/>
      <c r="D11077" s="2"/>
    </row>
    <row r="11078" spans="1:4">
      <c r="A11078" s="2" t="s">
        <v>12429</v>
      </c>
      <c r="B11078" s="2">
        <v>0</v>
      </c>
      <c r="C11078" s="2"/>
      <c r="D11078" s="2"/>
    </row>
    <row r="11079" spans="1:4">
      <c r="A11079" s="2" t="s">
        <v>12430</v>
      </c>
      <c r="B11079" s="2">
        <v>0</v>
      </c>
      <c r="C11079" s="2"/>
      <c r="D11079" s="2"/>
    </row>
    <row r="11080" spans="1:4">
      <c r="A11080" s="2" t="s">
        <v>12431</v>
      </c>
      <c r="B11080" s="2">
        <v>0</v>
      </c>
      <c r="C11080" s="2"/>
      <c r="D11080" s="2" t="s">
        <v>12432</v>
      </c>
    </row>
    <row r="11081" spans="1:4">
      <c r="A11081" s="2" t="s">
        <v>12433</v>
      </c>
      <c r="B11081" s="2">
        <v>0</v>
      </c>
      <c r="C11081" s="2"/>
      <c r="D11081" s="2" t="s">
        <v>12434</v>
      </c>
    </row>
    <row r="11082" spans="1:4">
      <c r="A11082" s="2" t="s">
        <v>12435</v>
      </c>
      <c r="B11082" s="2">
        <v>0</v>
      </c>
      <c r="C11082" s="2"/>
      <c r="D11082" s="2" t="s">
        <v>12436</v>
      </c>
    </row>
    <row r="11083" spans="1:4">
      <c r="A11083" s="2" t="s">
        <v>12437</v>
      </c>
      <c r="B11083" s="2">
        <v>0</v>
      </c>
      <c r="C11083" s="2"/>
      <c r="D11083" s="2" t="s">
        <v>12438</v>
      </c>
    </row>
    <row r="11084" spans="1:4">
      <c r="A11084" s="2" t="s">
        <v>12439</v>
      </c>
      <c r="B11084" s="2">
        <v>0</v>
      </c>
      <c r="C11084" s="2"/>
      <c r="D11084" s="2"/>
    </row>
    <row r="11085" spans="1:4">
      <c r="A11085" s="2" t="s">
        <v>12440</v>
      </c>
      <c r="B11085" s="2">
        <v>0</v>
      </c>
      <c r="C11085" s="2"/>
      <c r="D11085" s="2"/>
    </row>
    <row r="11086" spans="1:4">
      <c r="A11086" s="2" t="s">
        <v>12441</v>
      </c>
      <c r="B11086" s="2">
        <v>0</v>
      </c>
      <c r="C11086" s="2"/>
      <c r="D11086" s="2" t="s">
        <v>12442</v>
      </c>
    </row>
    <row r="11087" spans="1:4">
      <c r="A11087" s="2" t="s">
        <v>12443</v>
      </c>
      <c r="B11087" s="2">
        <v>0</v>
      </c>
      <c r="C11087" s="2"/>
      <c r="D11087" s="2"/>
    </row>
    <row r="11088" spans="1:4">
      <c r="A11088" s="2" t="s">
        <v>12444</v>
      </c>
      <c r="B11088" s="2">
        <v>0</v>
      </c>
      <c r="C11088" s="2"/>
      <c r="D11088" s="2"/>
    </row>
    <row r="11089" spans="1:4">
      <c r="A11089" s="2" t="s">
        <v>12445</v>
      </c>
      <c r="B11089" s="2">
        <v>0</v>
      </c>
      <c r="C11089" s="2"/>
      <c r="D11089" s="2" t="s">
        <v>3092</v>
      </c>
    </row>
    <row r="11090" spans="1:4">
      <c r="A11090" s="2" t="s">
        <v>12446</v>
      </c>
      <c r="B11090" s="2">
        <v>0</v>
      </c>
      <c r="C11090" s="2"/>
      <c r="D11090" s="2"/>
    </row>
    <row r="11091" spans="1:4">
      <c r="A11091" s="2" t="s">
        <v>12447</v>
      </c>
      <c r="B11091" s="2">
        <v>0</v>
      </c>
      <c r="C11091" s="2"/>
      <c r="D11091" s="2"/>
    </row>
    <row r="11092" spans="1:4">
      <c r="A11092" s="2" t="s">
        <v>12448</v>
      </c>
      <c r="B11092" s="2">
        <v>0</v>
      </c>
      <c r="C11092" s="2"/>
      <c r="D11092" s="2"/>
    </row>
    <row r="11093" spans="1:4">
      <c r="A11093" s="2" t="s">
        <v>12449</v>
      </c>
      <c r="B11093" s="2">
        <v>0</v>
      </c>
      <c r="C11093" s="2"/>
      <c r="D11093" s="2"/>
    </row>
    <row r="11094" spans="1:4">
      <c r="A11094" s="2" t="s">
        <v>12450</v>
      </c>
      <c r="B11094" s="2">
        <v>0</v>
      </c>
      <c r="C11094" s="2"/>
      <c r="D11094" s="2"/>
    </row>
    <row r="11095" spans="1:4">
      <c r="A11095" s="2" t="s">
        <v>12451</v>
      </c>
      <c r="B11095" s="2">
        <v>0</v>
      </c>
      <c r="C11095" s="2"/>
      <c r="D11095" s="2"/>
    </row>
    <row r="11096" spans="1:4">
      <c r="A11096" s="2" t="s">
        <v>12452</v>
      </c>
      <c r="B11096" s="2">
        <v>0</v>
      </c>
      <c r="C11096" s="2"/>
      <c r="D11096" s="2"/>
    </row>
    <row r="11097" spans="1:4">
      <c r="A11097" s="2" t="s">
        <v>12453</v>
      </c>
      <c r="B11097" s="2">
        <v>0</v>
      </c>
      <c r="C11097" s="2"/>
      <c r="D11097" s="2"/>
    </row>
    <row r="11098" spans="1:4">
      <c r="A11098" s="2" t="s">
        <v>12454</v>
      </c>
      <c r="B11098" s="2">
        <v>0</v>
      </c>
      <c r="C11098" s="2"/>
      <c r="D11098" s="2"/>
    </row>
    <row r="11099" spans="1:4">
      <c r="A11099" s="2" t="s">
        <v>12455</v>
      </c>
      <c r="B11099" s="2">
        <v>0</v>
      </c>
      <c r="C11099" s="2"/>
      <c r="D11099" s="2" t="s">
        <v>12456</v>
      </c>
    </row>
    <row r="11100" spans="1:4">
      <c r="A11100" s="2" t="s">
        <v>12457</v>
      </c>
      <c r="B11100" s="2">
        <v>0</v>
      </c>
      <c r="C11100" s="2"/>
      <c r="D11100" s="2"/>
    </row>
    <row r="11101" spans="1:4">
      <c r="A11101" s="2" t="s">
        <v>12458</v>
      </c>
      <c r="B11101" s="2">
        <v>0</v>
      </c>
      <c r="C11101" s="2"/>
      <c r="D11101" s="2" t="s">
        <v>289</v>
      </c>
    </row>
    <row r="11102" spans="1:4">
      <c r="A11102" s="2" t="s">
        <v>12459</v>
      </c>
      <c r="B11102" s="2">
        <v>0</v>
      </c>
      <c r="C11102" s="2"/>
      <c r="D11102" s="2"/>
    </row>
    <row r="11103" spans="1:4">
      <c r="A11103" s="2" t="s">
        <v>12460</v>
      </c>
      <c r="B11103" s="2">
        <v>0</v>
      </c>
      <c r="C11103" s="2"/>
      <c r="D11103" s="2" t="s">
        <v>12461</v>
      </c>
    </row>
    <row r="11104" spans="1:4">
      <c r="A11104" s="2" t="s">
        <v>12462</v>
      </c>
      <c r="B11104" s="2">
        <v>0</v>
      </c>
      <c r="C11104" s="2"/>
      <c r="D11104" s="2"/>
    </row>
    <row r="11105" spans="1:4">
      <c r="A11105" s="2" t="s">
        <v>12463</v>
      </c>
      <c r="B11105" s="2">
        <v>0</v>
      </c>
      <c r="C11105" s="2"/>
      <c r="D11105" s="2"/>
    </row>
    <row r="11106" spans="1:4">
      <c r="A11106" s="2" t="s">
        <v>12464</v>
      </c>
      <c r="B11106" s="2">
        <v>0</v>
      </c>
      <c r="C11106" s="2"/>
      <c r="D11106" s="2"/>
    </row>
    <row r="11107" spans="1:4">
      <c r="A11107" s="2" t="s">
        <v>12465</v>
      </c>
      <c r="B11107" s="2">
        <v>0</v>
      </c>
      <c r="C11107" s="2"/>
      <c r="D11107" s="2" t="s">
        <v>12466</v>
      </c>
    </row>
    <row r="11108" spans="1:4">
      <c r="A11108" s="2" t="s">
        <v>12467</v>
      </c>
      <c r="B11108" s="2">
        <v>0</v>
      </c>
      <c r="C11108" s="2"/>
      <c r="D11108" s="2" t="s">
        <v>2153</v>
      </c>
    </row>
    <row r="11109" spans="1:4">
      <c r="A11109" s="2" t="s">
        <v>12468</v>
      </c>
      <c r="B11109" s="2">
        <v>0</v>
      </c>
      <c r="C11109" s="2"/>
      <c r="D11109" s="2"/>
    </row>
    <row r="11110" spans="1:4">
      <c r="A11110" s="2" t="s">
        <v>12469</v>
      </c>
      <c r="B11110" s="2">
        <v>0</v>
      </c>
      <c r="C11110" s="2"/>
      <c r="D11110" s="2"/>
    </row>
    <row r="11111" spans="1:4">
      <c r="A11111" s="2" t="s">
        <v>12470</v>
      </c>
      <c r="B11111" s="2">
        <v>0</v>
      </c>
      <c r="C11111" s="2"/>
      <c r="D11111" s="2"/>
    </row>
    <row r="11112" spans="1:4">
      <c r="A11112" s="2" t="s">
        <v>12471</v>
      </c>
      <c r="B11112" s="2">
        <v>0</v>
      </c>
      <c r="C11112" s="2"/>
      <c r="D11112" s="2" t="s">
        <v>3092</v>
      </c>
    </row>
    <row r="11113" spans="1:4">
      <c r="A11113" s="2" t="s">
        <v>12472</v>
      </c>
      <c r="B11113" s="2">
        <v>0</v>
      </c>
      <c r="C11113" s="2"/>
      <c r="D11113" s="2"/>
    </row>
    <row r="11114" spans="1:4">
      <c r="A11114" s="2" t="s">
        <v>12473</v>
      </c>
      <c r="B11114" s="2">
        <v>0</v>
      </c>
      <c r="C11114" s="2"/>
      <c r="D11114" s="2"/>
    </row>
    <row r="11115" spans="1:4">
      <c r="A11115" s="2" t="s">
        <v>12474</v>
      </c>
      <c r="B11115" s="2">
        <v>0</v>
      </c>
      <c r="C11115" s="2"/>
      <c r="D11115" s="2"/>
    </row>
    <row r="11116" spans="1:4">
      <c r="A11116" s="2" t="s">
        <v>12475</v>
      </c>
      <c r="B11116" s="2">
        <v>0</v>
      </c>
      <c r="C11116" s="2"/>
      <c r="D11116" s="2"/>
    </row>
    <row r="11117" spans="1:4">
      <c r="A11117" s="2" t="s">
        <v>12476</v>
      </c>
      <c r="B11117" s="2">
        <v>0</v>
      </c>
      <c r="C11117" s="2"/>
      <c r="D11117" s="2"/>
    </row>
    <row r="11118" spans="1:4">
      <c r="A11118" s="2" t="s">
        <v>12477</v>
      </c>
      <c r="B11118" s="2">
        <v>0</v>
      </c>
      <c r="C11118" s="2"/>
      <c r="D11118" s="2" t="s">
        <v>1769</v>
      </c>
    </row>
    <row r="11119" spans="1:4">
      <c r="A11119" s="2" t="s">
        <v>12478</v>
      </c>
      <c r="B11119" s="2">
        <v>0</v>
      </c>
      <c r="C11119" s="2"/>
      <c r="D11119" s="2" t="s">
        <v>1790</v>
      </c>
    </row>
    <row r="11120" spans="1:4">
      <c r="A11120" s="2" t="s">
        <v>12479</v>
      </c>
      <c r="B11120" s="2">
        <v>0</v>
      </c>
      <c r="C11120" s="2"/>
      <c r="D11120" s="2"/>
    </row>
    <row r="11121" spans="1:4">
      <c r="A11121" s="2" t="s">
        <v>12480</v>
      </c>
      <c r="B11121" s="2">
        <v>0</v>
      </c>
      <c r="C11121" s="2"/>
      <c r="D11121" s="2"/>
    </row>
    <row r="11122" spans="1:4">
      <c r="A11122" s="2" t="s">
        <v>12481</v>
      </c>
      <c r="B11122" s="2">
        <v>0</v>
      </c>
      <c r="C11122" s="2"/>
      <c r="D11122" s="2" t="s">
        <v>12482</v>
      </c>
    </row>
    <row r="11123" spans="1:4">
      <c r="A11123" s="2" t="s">
        <v>12483</v>
      </c>
      <c r="B11123" s="2">
        <v>0</v>
      </c>
      <c r="C11123" s="2"/>
      <c r="D11123" s="2"/>
    </row>
    <row r="11124" spans="1:4">
      <c r="A11124" s="2" t="s">
        <v>12484</v>
      </c>
      <c r="B11124" s="2">
        <v>0</v>
      </c>
      <c r="C11124" s="2"/>
      <c r="D11124" s="2"/>
    </row>
    <row r="11125" spans="1:4">
      <c r="A11125" s="2" t="s">
        <v>12485</v>
      </c>
      <c r="B11125" s="2">
        <v>0</v>
      </c>
      <c r="C11125" s="2"/>
      <c r="D11125" s="2"/>
    </row>
    <row r="11126" spans="1:4">
      <c r="A11126" s="2" t="s">
        <v>12486</v>
      </c>
      <c r="B11126" s="2">
        <v>0</v>
      </c>
      <c r="C11126" s="2"/>
      <c r="D11126" s="2"/>
    </row>
    <row r="11127" spans="1:4">
      <c r="A11127" s="2" t="s">
        <v>12487</v>
      </c>
      <c r="B11127" s="2">
        <v>0</v>
      </c>
      <c r="C11127" s="2"/>
      <c r="D11127" s="2"/>
    </row>
    <row r="11128" spans="1:4">
      <c r="A11128" s="2" t="s">
        <v>12488</v>
      </c>
      <c r="B11128" s="2">
        <v>0</v>
      </c>
      <c r="C11128" s="2"/>
      <c r="D11128" s="2"/>
    </row>
    <row r="11129" spans="1:4">
      <c r="A11129" s="2" t="s">
        <v>12489</v>
      </c>
      <c r="B11129" s="2">
        <v>0</v>
      </c>
      <c r="C11129" s="2"/>
      <c r="D11129" s="2"/>
    </row>
    <row r="11130" spans="1:4">
      <c r="A11130" s="2" t="s">
        <v>12490</v>
      </c>
      <c r="B11130" s="2">
        <v>0</v>
      </c>
      <c r="C11130" s="2"/>
      <c r="D11130" s="2"/>
    </row>
    <row r="11131" spans="1:4">
      <c r="A11131" s="2" t="s">
        <v>12491</v>
      </c>
      <c r="B11131" s="2">
        <v>0</v>
      </c>
      <c r="C11131" s="2"/>
      <c r="D11131" s="2"/>
    </row>
    <row r="11132" spans="1:4">
      <c r="A11132" s="2" t="s">
        <v>12492</v>
      </c>
      <c r="B11132" s="2">
        <v>0</v>
      </c>
      <c r="C11132" s="2"/>
      <c r="D11132" s="2"/>
    </row>
    <row r="11133" spans="1:4">
      <c r="A11133" s="2" t="s">
        <v>12493</v>
      </c>
      <c r="B11133" s="2">
        <v>0</v>
      </c>
      <c r="C11133" s="2"/>
      <c r="D11133" s="2"/>
    </row>
    <row r="11134" spans="1:4">
      <c r="A11134" s="2" t="s">
        <v>12494</v>
      </c>
      <c r="B11134" s="2">
        <v>0</v>
      </c>
      <c r="C11134" s="2"/>
      <c r="D11134" s="2"/>
    </row>
    <row r="11135" spans="1:4">
      <c r="A11135" s="2" t="s">
        <v>12495</v>
      </c>
      <c r="B11135" s="2">
        <v>0</v>
      </c>
      <c r="C11135" s="2"/>
      <c r="D11135" s="2"/>
    </row>
    <row r="11136" spans="1:4">
      <c r="A11136" s="2" t="s">
        <v>12496</v>
      </c>
      <c r="B11136" s="2">
        <v>0</v>
      </c>
      <c r="C11136" s="2"/>
      <c r="D11136" s="2"/>
    </row>
    <row r="11137" spans="1:4">
      <c r="A11137" s="2" t="s">
        <v>12497</v>
      </c>
      <c r="B11137" s="2">
        <v>0</v>
      </c>
      <c r="C11137" s="2"/>
      <c r="D11137" s="2"/>
    </row>
    <row r="11138" spans="1:4">
      <c r="A11138" s="2" t="s">
        <v>12498</v>
      </c>
      <c r="B11138" s="2">
        <v>0</v>
      </c>
      <c r="C11138" s="2"/>
      <c r="D11138" s="2"/>
    </row>
    <row r="11139" spans="1:4">
      <c r="A11139" s="2" t="s">
        <v>12499</v>
      </c>
      <c r="B11139" s="2">
        <v>0</v>
      </c>
      <c r="C11139" s="2"/>
      <c r="D11139" s="2"/>
    </row>
    <row r="11140" spans="1:4">
      <c r="A11140" s="2" t="s">
        <v>12500</v>
      </c>
      <c r="B11140" s="2">
        <v>0</v>
      </c>
      <c r="C11140" s="2"/>
      <c r="D11140" s="2"/>
    </row>
    <row r="11141" spans="1:4">
      <c r="A11141" s="2" t="s">
        <v>12501</v>
      </c>
      <c r="B11141" s="2">
        <v>0</v>
      </c>
      <c r="C11141" s="2"/>
      <c r="D11141" s="2"/>
    </row>
    <row r="11142" spans="1:4">
      <c r="A11142" s="2" t="s">
        <v>12502</v>
      </c>
      <c r="B11142" s="2">
        <v>0</v>
      </c>
      <c r="C11142" s="2"/>
      <c r="D11142" s="2"/>
    </row>
    <row r="11143" spans="1:4">
      <c r="A11143" s="2" t="s">
        <v>12503</v>
      </c>
      <c r="B11143" s="2">
        <v>0</v>
      </c>
      <c r="C11143" s="2"/>
      <c r="D11143" s="2"/>
    </row>
    <row r="11144" spans="1:4">
      <c r="A11144" s="2" t="s">
        <v>12504</v>
      </c>
      <c r="B11144" s="2">
        <v>0</v>
      </c>
      <c r="C11144" s="2"/>
      <c r="D11144" s="2"/>
    </row>
    <row r="11145" spans="1:4">
      <c r="A11145" s="2" t="s">
        <v>12505</v>
      </c>
      <c r="B11145" s="2">
        <v>0</v>
      </c>
      <c r="C11145" s="2"/>
      <c r="D11145" s="2"/>
    </row>
    <row r="11146" spans="1:4">
      <c r="A11146" s="2" t="s">
        <v>12506</v>
      </c>
      <c r="B11146" s="2">
        <v>0</v>
      </c>
      <c r="C11146" s="2"/>
      <c r="D11146" s="2"/>
    </row>
    <row r="11147" spans="1:4">
      <c r="A11147" s="2" t="s">
        <v>12507</v>
      </c>
      <c r="B11147" s="2">
        <v>0</v>
      </c>
      <c r="C11147" s="2"/>
      <c r="D11147" s="2"/>
    </row>
    <row r="11148" spans="1:4">
      <c r="A11148" s="2" t="s">
        <v>12508</v>
      </c>
      <c r="B11148" s="2">
        <v>0</v>
      </c>
      <c r="C11148" s="2"/>
      <c r="D11148" s="2"/>
    </row>
    <row r="11149" spans="1:4">
      <c r="A11149" s="2" t="s">
        <v>12509</v>
      </c>
      <c r="B11149" s="2">
        <v>0</v>
      </c>
      <c r="C11149" s="2"/>
      <c r="D11149" s="2"/>
    </row>
    <row r="11150" spans="1:4">
      <c r="A11150" s="2" t="s">
        <v>12510</v>
      </c>
      <c r="B11150" s="2">
        <v>0</v>
      </c>
      <c r="C11150" s="2"/>
      <c r="D11150" s="2"/>
    </row>
    <row r="11151" spans="1:4">
      <c r="A11151" s="2" t="s">
        <v>12511</v>
      </c>
      <c r="B11151" s="2">
        <v>0</v>
      </c>
      <c r="C11151" s="2"/>
      <c r="D11151" s="2"/>
    </row>
    <row r="11152" spans="1:4">
      <c r="A11152" s="2" t="s">
        <v>12512</v>
      </c>
      <c r="B11152" s="2">
        <v>0</v>
      </c>
      <c r="C11152" s="2"/>
      <c r="D11152" s="2"/>
    </row>
    <row r="11153" spans="1:4">
      <c r="A11153" s="2" t="s">
        <v>12513</v>
      </c>
      <c r="B11153" s="2">
        <v>0</v>
      </c>
      <c r="C11153" s="2"/>
      <c r="D11153" s="2"/>
    </row>
    <row r="11154" spans="1:4">
      <c r="A11154" s="2" t="s">
        <v>12514</v>
      </c>
      <c r="B11154" s="2">
        <v>0</v>
      </c>
      <c r="C11154" s="2"/>
      <c r="D11154" s="2"/>
    </row>
    <row r="11155" spans="1:4">
      <c r="A11155" s="2" t="s">
        <v>12515</v>
      </c>
      <c r="B11155" s="2">
        <v>0</v>
      </c>
      <c r="C11155" s="2"/>
      <c r="D11155" s="2"/>
    </row>
    <row r="11156" spans="1:4">
      <c r="A11156" s="2" t="s">
        <v>12516</v>
      </c>
      <c r="B11156" s="2">
        <v>0</v>
      </c>
      <c r="C11156" s="2"/>
      <c r="D11156" s="2"/>
    </row>
    <row r="11157" spans="1:4">
      <c r="A11157" s="2" t="s">
        <v>12517</v>
      </c>
      <c r="B11157" s="2">
        <v>0</v>
      </c>
      <c r="C11157" s="2"/>
      <c r="D11157" s="2"/>
    </row>
    <row r="11158" spans="1:4">
      <c r="A11158" s="2" t="s">
        <v>12518</v>
      </c>
      <c r="B11158" s="2">
        <v>0</v>
      </c>
      <c r="C11158" s="2"/>
      <c r="D11158" s="2"/>
    </row>
    <row r="11159" spans="1:4">
      <c r="A11159" s="2" t="s">
        <v>12519</v>
      </c>
      <c r="B11159" s="2">
        <v>0</v>
      </c>
      <c r="C11159" s="2"/>
      <c r="D11159" s="2"/>
    </row>
    <row r="11160" spans="1:4">
      <c r="A11160" s="2" t="s">
        <v>12520</v>
      </c>
      <c r="B11160" s="2">
        <v>0</v>
      </c>
      <c r="C11160" s="2"/>
      <c r="D11160" s="2"/>
    </row>
    <row r="11161" spans="1:4">
      <c r="A11161" s="2" t="s">
        <v>12521</v>
      </c>
      <c r="B11161" s="2">
        <v>0</v>
      </c>
      <c r="C11161" s="2"/>
      <c r="D11161" s="2"/>
    </row>
    <row r="11162" spans="1:4">
      <c r="A11162" s="2" t="s">
        <v>12522</v>
      </c>
      <c r="B11162" s="2">
        <v>0</v>
      </c>
      <c r="C11162" s="2"/>
      <c r="D11162" s="2"/>
    </row>
    <row r="11163" spans="1:4">
      <c r="A11163" s="2" t="s">
        <v>12523</v>
      </c>
      <c r="B11163" s="2">
        <v>0</v>
      </c>
      <c r="C11163" s="2"/>
      <c r="D11163" s="2"/>
    </row>
    <row r="11164" spans="1:4">
      <c r="A11164" s="2" t="s">
        <v>12524</v>
      </c>
      <c r="B11164" s="2">
        <v>0</v>
      </c>
      <c r="C11164" s="2"/>
      <c r="D11164" s="2"/>
    </row>
    <row r="11165" spans="1:4">
      <c r="A11165" s="2" t="s">
        <v>12525</v>
      </c>
      <c r="B11165" s="2">
        <v>0</v>
      </c>
      <c r="C11165" s="2"/>
      <c r="D11165" s="2"/>
    </row>
    <row r="11166" spans="1:4">
      <c r="A11166" s="2" t="s">
        <v>12526</v>
      </c>
      <c r="B11166" s="2">
        <v>0</v>
      </c>
      <c r="C11166" s="2"/>
      <c r="D11166" s="2" t="s">
        <v>12527</v>
      </c>
    </row>
    <row r="11167" spans="1:4">
      <c r="A11167" s="2" t="s">
        <v>12528</v>
      </c>
      <c r="B11167" s="2">
        <v>0</v>
      </c>
      <c r="C11167" s="2"/>
      <c r="D11167" s="2" t="s">
        <v>12527</v>
      </c>
    </row>
    <row r="11168" spans="1:4">
      <c r="A11168" s="2" t="s">
        <v>12529</v>
      </c>
      <c r="B11168" s="2">
        <v>0</v>
      </c>
      <c r="C11168" s="2"/>
      <c r="D11168" s="2" t="s">
        <v>2008</v>
      </c>
    </row>
    <row r="11169" spans="1:4">
      <c r="A11169" s="2" t="s">
        <v>12530</v>
      </c>
      <c r="B11169" s="2">
        <v>0</v>
      </c>
      <c r="C11169" s="2"/>
      <c r="D11169" s="2" t="s">
        <v>12531</v>
      </c>
    </row>
    <row r="11170" spans="1:4">
      <c r="A11170" s="2" t="s">
        <v>12532</v>
      </c>
      <c r="B11170" s="2">
        <v>0</v>
      </c>
      <c r="C11170" s="2"/>
      <c r="D11170" s="2"/>
    </row>
    <row r="11171" spans="1:4">
      <c r="A11171" s="2" t="s">
        <v>12533</v>
      </c>
      <c r="B11171" s="2">
        <v>0</v>
      </c>
      <c r="C11171" s="2"/>
      <c r="D11171" s="2"/>
    </row>
    <row r="11172" spans="1:4">
      <c r="A11172" s="2" t="s">
        <v>12534</v>
      </c>
      <c r="B11172" s="2">
        <v>0</v>
      </c>
      <c r="C11172" s="2"/>
      <c r="D11172" s="2"/>
    </row>
    <row r="11173" spans="1:4">
      <c r="A11173" s="2" t="s">
        <v>12535</v>
      </c>
      <c r="B11173" s="2">
        <v>0</v>
      </c>
      <c r="C11173" s="2"/>
      <c r="D11173" s="2" t="s">
        <v>12536</v>
      </c>
    </row>
    <row r="11174" spans="1:4">
      <c r="A11174" s="2" t="s">
        <v>12537</v>
      </c>
      <c r="B11174" s="2">
        <v>0</v>
      </c>
      <c r="C11174" s="2"/>
      <c r="D11174" s="2"/>
    </row>
    <row r="11175" spans="1:4">
      <c r="A11175" s="2" t="s">
        <v>12538</v>
      </c>
      <c r="B11175" s="2">
        <v>0</v>
      </c>
      <c r="C11175" s="2"/>
      <c r="D11175" s="2"/>
    </row>
    <row r="11176" spans="1:4">
      <c r="A11176" s="2" t="s">
        <v>12539</v>
      </c>
      <c r="B11176" s="2">
        <v>0</v>
      </c>
      <c r="C11176" s="2"/>
      <c r="D11176" s="2"/>
    </row>
    <row r="11177" spans="1:4">
      <c r="A11177" s="2" t="s">
        <v>12540</v>
      </c>
      <c r="B11177" s="2">
        <v>0</v>
      </c>
      <c r="C11177" s="2"/>
      <c r="D11177" s="2"/>
    </row>
    <row r="11178" spans="1:4">
      <c r="A11178" s="2" t="s">
        <v>12541</v>
      </c>
      <c r="B11178" s="2">
        <v>0</v>
      </c>
      <c r="C11178" s="2"/>
      <c r="D11178" s="2"/>
    </row>
    <row r="11179" spans="1:4">
      <c r="A11179" s="2" t="s">
        <v>12542</v>
      </c>
      <c r="B11179" s="2">
        <v>0</v>
      </c>
      <c r="C11179" s="2"/>
      <c r="D11179" s="2"/>
    </row>
    <row r="11180" spans="1:4">
      <c r="A11180" s="2" t="s">
        <v>12543</v>
      </c>
      <c r="B11180" s="2">
        <v>0</v>
      </c>
      <c r="C11180" s="2"/>
      <c r="D11180" s="2"/>
    </row>
    <row r="11181" spans="1:4">
      <c r="A11181" s="2" t="s">
        <v>12544</v>
      </c>
      <c r="B11181" s="2">
        <v>0</v>
      </c>
      <c r="C11181" s="2"/>
      <c r="D11181" s="2"/>
    </row>
    <row r="11182" spans="1:4">
      <c r="A11182" s="2" t="s">
        <v>12545</v>
      </c>
      <c r="B11182" s="2">
        <v>0</v>
      </c>
      <c r="C11182" s="2"/>
      <c r="D11182" s="2"/>
    </row>
    <row r="11183" spans="1:4">
      <c r="A11183" s="2" t="s">
        <v>12546</v>
      </c>
      <c r="B11183" s="2">
        <v>0</v>
      </c>
      <c r="C11183" s="2"/>
      <c r="D11183" s="2"/>
    </row>
    <row r="11184" spans="1:4">
      <c r="A11184" s="2" t="s">
        <v>12547</v>
      </c>
      <c r="B11184" s="2">
        <v>0</v>
      </c>
      <c r="C11184" s="2"/>
      <c r="D11184" s="2"/>
    </row>
    <row r="11185" spans="1:4">
      <c r="A11185" s="2" t="s">
        <v>12548</v>
      </c>
      <c r="B11185" s="2">
        <v>0</v>
      </c>
      <c r="C11185" s="2"/>
      <c r="D11185" s="2"/>
    </row>
    <row r="11186" spans="1:4">
      <c r="A11186" s="2" t="s">
        <v>12549</v>
      </c>
      <c r="B11186" s="2">
        <v>0</v>
      </c>
      <c r="C11186" s="2"/>
      <c r="D11186" s="2"/>
    </row>
    <row r="11187" spans="1:4">
      <c r="A11187" s="2" t="s">
        <v>12550</v>
      </c>
      <c r="B11187" s="2">
        <v>0</v>
      </c>
      <c r="C11187" s="2"/>
      <c r="D11187" s="2"/>
    </row>
    <row r="11188" spans="1:4">
      <c r="A11188" s="2" t="s">
        <v>12551</v>
      </c>
      <c r="B11188" s="2">
        <v>0</v>
      </c>
      <c r="C11188" s="2"/>
      <c r="D11188" s="2"/>
    </row>
    <row r="11189" spans="1:4">
      <c r="A11189" s="2" t="s">
        <v>12552</v>
      </c>
      <c r="B11189" s="2">
        <v>0</v>
      </c>
      <c r="C11189" s="2"/>
      <c r="D11189" s="2" t="s">
        <v>12553</v>
      </c>
    </row>
    <row r="11190" spans="1:4">
      <c r="A11190" s="2" t="s">
        <v>12554</v>
      </c>
      <c r="B11190" s="2">
        <v>0</v>
      </c>
      <c r="C11190" s="2"/>
      <c r="D11190" s="2"/>
    </row>
    <row r="11191" spans="1:4">
      <c r="A11191" s="2" t="s">
        <v>12555</v>
      </c>
      <c r="B11191" s="2">
        <v>0</v>
      </c>
      <c r="C11191" s="2"/>
      <c r="D11191" s="2"/>
    </row>
    <row r="11192" spans="1:4">
      <c r="A11192" s="2" t="s">
        <v>12556</v>
      </c>
      <c r="B11192" s="2">
        <v>0</v>
      </c>
      <c r="C11192" s="2"/>
      <c r="D11192" s="2"/>
    </row>
    <row r="11193" spans="1:4">
      <c r="A11193" s="2" t="s">
        <v>12557</v>
      </c>
      <c r="B11193" s="2">
        <v>0</v>
      </c>
      <c r="C11193" s="2"/>
      <c r="D11193" s="2"/>
    </row>
    <row r="11194" spans="1:4">
      <c r="A11194" s="2" t="s">
        <v>12558</v>
      </c>
      <c r="B11194" s="2">
        <v>0</v>
      </c>
      <c r="C11194" s="2"/>
      <c r="D11194" s="2"/>
    </row>
    <row r="11195" spans="1:4">
      <c r="A11195" s="2" t="s">
        <v>12559</v>
      </c>
      <c r="B11195" s="2">
        <v>0</v>
      </c>
      <c r="C11195" s="2"/>
      <c r="D11195" s="2"/>
    </row>
    <row r="11196" spans="1:4">
      <c r="A11196" s="2" t="s">
        <v>12560</v>
      </c>
      <c r="B11196" s="2">
        <v>0</v>
      </c>
      <c r="C11196" s="2"/>
      <c r="D11196" s="2"/>
    </row>
    <row r="11197" spans="1:4">
      <c r="A11197" s="2" t="s">
        <v>12561</v>
      </c>
      <c r="B11197" s="2">
        <v>0</v>
      </c>
      <c r="C11197" s="2"/>
      <c r="D11197" s="2"/>
    </row>
    <row r="11198" spans="1:4">
      <c r="A11198" s="2" t="s">
        <v>12562</v>
      </c>
      <c r="B11198" s="2">
        <v>0</v>
      </c>
      <c r="C11198" s="2"/>
      <c r="D11198" s="2"/>
    </row>
    <row r="11199" spans="1:4">
      <c r="A11199" s="2" t="s">
        <v>12563</v>
      </c>
      <c r="B11199" s="2">
        <v>0</v>
      </c>
      <c r="C11199" s="2"/>
      <c r="D11199" s="2"/>
    </row>
    <row r="11200" spans="1:4">
      <c r="A11200" s="2" t="s">
        <v>12564</v>
      </c>
      <c r="B11200" s="2">
        <v>0</v>
      </c>
      <c r="C11200" s="2"/>
      <c r="D11200" s="2"/>
    </row>
    <row r="11201" spans="1:4">
      <c r="A11201" s="2" t="s">
        <v>12565</v>
      </c>
      <c r="B11201" s="2">
        <v>0</v>
      </c>
      <c r="C11201" s="2"/>
      <c r="D11201" s="2"/>
    </row>
    <row r="11202" spans="1:4">
      <c r="A11202" s="2" t="s">
        <v>12566</v>
      </c>
      <c r="B11202" s="2">
        <v>0</v>
      </c>
      <c r="C11202" s="2"/>
      <c r="D11202" s="2"/>
    </row>
    <row r="11203" spans="1:4">
      <c r="A11203" s="2" t="s">
        <v>12567</v>
      </c>
      <c r="B11203" s="2">
        <v>0</v>
      </c>
      <c r="C11203" s="2"/>
      <c r="D11203" s="2"/>
    </row>
    <row r="11204" spans="1:4">
      <c r="A11204" s="2" t="s">
        <v>12568</v>
      </c>
      <c r="B11204" s="2">
        <v>0</v>
      </c>
      <c r="C11204" s="2"/>
      <c r="D11204" s="2" t="s">
        <v>12569</v>
      </c>
    </row>
    <row r="11205" spans="1:4">
      <c r="A11205" s="2" t="s">
        <v>12570</v>
      </c>
      <c r="B11205" s="2">
        <v>0</v>
      </c>
      <c r="C11205" s="2"/>
      <c r="D11205" s="2"/>
    </row>
    <row r="11206" spans="1:4">
      <c r="A11206" s="2" t="s">
        <v>12571</v>
      </c>
      <c r="B11206" s="2">
        <v>0</v>
      </c>
      <c r="C11206" s="2"/>
      <c r="D11206" s="2"/>
    </row>
    <row r="11207" spans="1:4">
      <c r="A11207" s="2" t="s">
        <v>12572</v>
      </c>
      <c r="B11207" s="2">
        <v>0</v>
      </c>
      <c r="C11207" s="2"/>
      <c r="D11207" s="2" t="s">
        <v>12573</v>
      </c>
    </row>
    <row r="11208" spans="1:4">
      <c r="A11208" s="2" t="s">
        <v>12574</v>
      </c>
      <c r="B11208" s="2">
        <v>0</v>
      </c>
      <c r="C11208" s="2"/>
      <c r="D11208" s="2"/>
    </row>
    <row r="11209" spans="1:4">
      <c r="A11209" s="2" t="s">
        <v>12575</v>
      </c>
      <c r="B11209" s="2">
        <v>0</v>
      </c>
      <c r="C11209" s="2"/>
      <c r="D11209" s="2"/>
    </row>
    <row r="11210" spans="1:4">
      <c r="A11210" s="2" t="s">
        <v>12576</v>
      </c>
      <c r="B11210" s="2">
        <v>0</v>
      </c>
      <c r="C11210" s="2"/>
      <c r="D11210" s="2" t="s">
        <v>12577</v>
      </c>
    </row>
    <row r="11211" spans="1:4">
      <c r="A11211" s="2" t="s">
        <v>12578</v>
      </c>
      <c r="B11211" s="2">
        <v>0</v>
      </c>
      <c r="C11211" s="2"/>
      <c r="D11211" s="2"/>
    </row>
    <row r="11212" spans="1:4">
      <c r="A11212" s="2" t="s">
        <v>12579</v>
      </c>
      <c r="B11212" s="2">
        <v>0</v>
      </c>
      <c r="C11212" s="2"/>
      <c r="D11212" s="2"/>
    </row>
    <row r="11213" spans="1:4">
      <c r="A11213" s="2" t="s">
        <v>12580</v>
      </c>
      <c r="B11213" s="2">
        <v>0</v>
      </c>
      <c r="C11213" s="2"/>
      <c r="D11213" s="2" t="s">
        <v>3092</v>
      </c>
    </row>
    <row r="11214" spans="1:4">
      <c r="A11214" s="2" t="s">
        <v>12581</v>
      </c>
      <c r="B11214" s="2">
        <v>0</v>
      </c>
      <c r="C11214" s="2"/>
      <c r="D11214" s="2"/>
    </row>
    <row r="11215" spans="1:4">
      <c r="A11215" s="2" t="s">
        <v>12582</v>
      </c>
      <c r="B11215" s="2">
        <v>0</v>
      </c>
      <c r="C11215" s="2"/>
      <c r="D11215" s="2"/>
    </row>
    <row r="11216" spans="1:4">
      <c r="A11216" s="2" t="s">
        <v>12583</v>
      </c>
      <c r="B11216" s="2">
        <v>0</v>
      </c>
      <c r="C11216" s="2"/>
      <c r="D11216" s="2"/>
    </row>
    <row r="11217" spans="1:4">
      <c r="A11217" s="2" t="s">
        <v>12584</v>
      </c>
      <c r="B11217" s="2">
        <v>0</v>
      </c>
      <c r="C11217" s="2"/>
      <c r="D11217" s="2"/>
    </row>
    <row r="11218" spans="1:4">
      <c r="A11218" s="2" t="s">
        <v>12585</v>
      </c>
      <c r="B11218" s="2">
        <v>0</v>
      </c>
      <c r="C11218" s="2"/>
      <c r="D11218" s="2"/>
    </row>
    <row r="11219" spans="1:4">
      <c r="A11219" s="2" t="s">
        <v>12586</v>
      </c>
      <c r="B11219" s="2">
        <v>0</v>
      </c>
      <c r="C11219" s="2"/>
      <c r="D11219" s="2"/>
    </row>
    <row r="11220" spans="1:4">
      <c r="A11220" s="2" t="s">
        <v>12587</v>
      </c>
      <c r="B11220" s="2">
        <v>0</v>
      </c>
      <c r="C11220" s="2"/>
      <c r="D11220" s="2" t="s">
        <v>3092</v>
      </c>
    </row>
    <row r="11221" spans="1:4">
      <c r="A11221" s="2" t="s">
        <v>12588</v>
      </c>
      <c r="B11221" s="2">
        <v>0</v>
      </c>
      <c r="C11221" s="2"/>
      <c r="D11221" s="2" t="s">
        <v>3092</v>
      </c>
    </row>
    <row r="11222" spans="1:4">
      <c r="A11222" s="2" t="s">
        <v>12589</v>
      </c>
      <c r="B11222" s="2">
        <v>0</v>
      </c>
      <c r="C11222" s="2"/>
      <c r="D11222" s="2"/>
    </row>
    <row r="11223" spans="1:4">
      <c r="A11223" s="2" t="s">
        <v>12590</v>
      </c>
      <c r="B11223" s="2">
        <v>0</v>
      </c>
      <c r="C11223" s="2"/>
      <c r="D11223" s="2"/>
    </row>
    <row r="11224" spans="1:4">
      <c r="A11224" s="2" t="s">
        <v>12591</v>
      </c>
      <c r="B11224" s="2">
        <v>0</v>
      </c>
      <c r="C11224" s="2"/>
      <c r="D11224" s="2"/>
    </row>
    <row r="11225" spans="1:4">
      <c r="A11225" s="2" t="s">
        <v>12592</v>
      </c>
      <c r="B11225" s="2">
        <v>0</v>
      </c>
      <c r="C11225" s="2"/>
      <c r="D11225" s="2"/>
    </row>
    <row r="11226" spans="1:4">
      <c r="A11226" s="2" t="s">
        <v>12593</v>
      </c>
      <c r="B11226" s="2">
        <v>0</v>
      </c>
      <c r="C11226" s="2"/>
      <c r="D11226" s="2"/>
    </row>
    <row r="11227" spans="1:4">
      <c r="A11227" s="2" t="s">
        <v>12594</v>
      </c>
      <c r="B11227" s="2">
        <v>0</v>
      </c>
      <c r="C11227" s="2"/>
      <c r="D11227" s="2"/>
    </row>
    <row r="11228" spans="1:4">
      <c r="A11228" s="2" t="s">
        <v>12595</v>
      </c>
      <c r="B11228" s="2">
        <v>0</v>
      </c>
      <c r="C11228" s="2"/>
      <c r="D11228" s="2"/>
    </row>
    <row r="11229" spans="1:4">
      <c r="A11229" s="2" t="s">
        <v>12596</v>
      </c>
      <c r="B11229" s="2">
        <v>0</v>
      </c>
      <c r="C11229" s="2"/>
      <c r="D11229" s="2"/>
    </row>
    <row r="11230" spans="1:4">
      <c r="A11230" s="2" t="s">
        <v>12597</v>
      </c>
      <c r="B11230" s="2">
        <v>0</v>
      </c>
      <c r="C11230" s="2"/>
      <c r="D11230" s="2"/>
    </row>
    <row r="11231" spans="1:4">
      <c r="A11231" s="2" t="s">
        <v>12598</v>
      </c>
      <c r="B11231" s="2">
        <v>0</v>
      </c>
      <c r="C11231" s="2"/>
      <c r="D11231" s="2" t="s">
        <v>3092</v>
      </c>
    </row>
    <row r="11232" spans="1:4">
      <c r="A11232" s="2" t="s">
        <v>12599</v>
      </c>
      <c r="B11232" s="2">
        <v>0</v>
      </c>
      <c r="C11232" s="2"/>
      <c r="D11232" s="2"/>
    </row>
    <row r="11233" spans="1:4">
      <c r="A11233" s="2" t="s">
        <v>12600</v>
      </c>
      <c r="B11233" s="2">
        <v>0</v>
      </c>
      <c r="C11233" s="2"/>
      <c r="D11233" s="2" t="s">
        <v>3092</v>
      </c>
    </row>
    <row r="11234" spans="1:4">
      <c r="A11234" s="2" t="s">
        <v>12601</v>
      </c>
      <c r="B11234" s="2">
        <v>0</v>
      </c>
      <c r="C11234" s="2"/>
      <c r="D11234" s="2"/>
    </row>
    <row r="11235" spans="1:4">
      <c r="A11235" s="2" t="s">
        <v>12602</v>
      </c>
      <c r="B11235" s="2">
        <v>0</v>
      </c>
      <c r="C11235" s="2"/>
      <c r="D11235" s="2"/>
    </row>
    <row r="11236" spans="1:4">
      <c r="A11236" s="2" t="s">
        <v>12603</v>
      </c>
      <c r="B11236" s="2">
        <v>0</v>
      </c>
      <c r="C11236" s="2"/>
      <c r="D11236" s="2"/>
    </row>
    <row r="11237" spans="1:4">
      <c r="A11237" s="2" t="s">
        <v>12604</v>
      </c>
      <c r="B11237" s="2">
        <v>0</v>
      </c>
      <c r="C11237" s="2"/>
      <c r="D11237" s="2"/>
    </row>
    <row r="11238" spans="1:4">
      <c r="A11238" s="2" t="s">
        <v>12605</v>
      </c>
      <c r="B11238" s="2">
        <v>0</v>
      </c>
      <c r="C11238" s="2"/>
      <c r="D11238" s="2"/>
    </row>
    <row r="11239" spans="1:4">
      <c r="A11239" s="2" t="s">
        <v>12606</v>
      </c>
      <c r="B11239" s="2">
        <v>0</v>
      </c>
      <c r="C11239" s="2"/>
      <c r="D11239" s="2"/>
    </row>
    <row r="11240" spans="1:4">
      <c r="A11240" s="2" t="s">
        <v>12607</v>
      </c>
      <c r="B11240" s="2">
        <v>0</v>
      </c>
      <c r="C11240" s="2"/>
      <c r="D11240" s="2"/>
    </row>
    <row r="11241" spans="1:4">
      <c r="A11241" s="2" t="s">
        <v>12608</v>
      </c>
      <c r="B11241" s="2">
        <v>0</v>
      </c>
      <c r="C11241" s="2"/>
      <c r="D11241" s="2" t="s">
        <v>3092</v>
      </c>
    </row>
    <row r="11242" spans="1:4">
      <c r="A11242" s="2" t="s">
        <v>12609</v>
      </c>
      <c r="B11242" s="2">
        <v>0</v>
      </c>
      <c r="C11242" s="2"/>
      <c r="D11242" s="2" t="s">
        <v>3092</v>
      </c>
    </row>
    <row r="11243" spans="1:4">
      <c r="A11243" s="2" t="s">
        <v>12610</v>
      </c>
      <c r="B11243" s="2">
        <v>0</v>
      </c>
      <c r="C11243" s="2"/>
      <c r="D11243" s="2"/>
    </row>
    <row r="11244" spans="1:4">
      <c r="A11244" s="2" t="s">
        <v>12611</v>
      </c>
      <c r="B11244" s="2">
        <v>0</v>
      </c>
      <c r="C11244" s="2"/>
      <c r="D11244" s="2"/>
    </row>
    <row r="11245" spans="1:4">
      <c r="A11245" s="2" t="s">
        <v>12612</v>
      </c>
      <c r="B11245" s="2">
        <v>0</v>
      </c>
      <c r="C11245" s="2"/>
      <c r="D11245" s="2"/>
    </row>
    <row r="11246" spans="1:4">
      <c r="A11246" s="2" t="s">
        <v>12613</v>
      </c>
      <c r="B11246" s="2">
        <v>0</v>
      </c>
      <c r="C11246" s="2"/>
      <c r="D11246" s="2"/>
    </row>
    <row r="11247" spans="1:4">
      <c r="A11247" s="2" t="s">
        <v>12614</v>
      </c>
      <c r="B11247" s="2">
        <v>0</v>
      </c>
      <c r="C11247" s="2"/>
      <c r="D11247" s="2"/>
    </row>
    <row r="11248" spans="1:4">
      <c r="A11248" s="2" t="s">
        <v>12615</v>
      </c>
      <c r="B11248" s="2">
        <v>0</v>
      </c>
      <c r="C11248" s="2"/>
      <c r="D11248" s="2"/>
    </row>
    <row r="11249" spans="1:4">
      <c r="A11249" s="2" t="s">
        <v>12616</v>
      </c>
      <c r="B11249" s="2">
        <v>0</v>
      </c>
      <c r="C11249" s="2"/>
      <c r="D11249" s="2"/>
    </row>
    <row r="11250" spans="1:4">
      <c r="A11250" s="2" t="s">
        <v>12617</v>
      </c>
      <c r="B11250" s="2">
        <v>0</v>
      </c>
      <c r="C11250" s="2"/>
      <c r="D11250" s="2"/>
    </row>
    <row r="11251" spans="1:4">
      <c r="A11251" s="2" t="s">
        <v>12618</v>
      </c>
      <c r="B11251" s="2">
        <v>0</v>
      </c>
      <c r="C11251" s="2"/>
      <c r="D11251" s="2"/>
    </row>
    <row r="11252" spans="1:4">
      <c r="A11252" s="2" t="s">
        <v>12619</v>
      </c>
      <c r="B11252" s="2">
        <v>0</v>
      </c>
      <c r="C11252" s="2"/>
      <c r="D11252" s="2"/>
    </row>
    <row r="11253" spans="1:4">
      <c r="A11253" s="2" t="s">
        <v>12620</v>
      </c>
      <c r="B11253" s="2">
        <v>0</v>
      </c>
      <c r="C11253" s="2"/>
      <c r="D11253" s="2" t="s">
        <v>3092</v>
      </c>
    </row>
    <row r="11254" spans="1:4">
      <c r="A11254" s="2" t="s">
        <v>12621</v>
      </c>
      <c r="B11254" s="2">
        <v>0</v>
      </c>
      <c r="C11254" s="2"/>
      <c r="D11254" s="2"/>
    </row>
    <row r="11255" spans="1:4">
      <c r="A11255" s="2" t="s">
        <v>12622</v>
      </c>
      <c r="B11255" s="2">
        <v>0</v>
      </c>
      <c r="C11255" s="2"/>
      <c r="D11255" s="2"/>
    </row>
    <row r="11256" spans="1:4">
      <c r="A11256" s="2" t="s">
        <v>12623</v>
      </c>
      <c r="B11256" s="2">
        <v>0</v>
      </c>
      <c r="C11256" s="2"/>
      <c r="D11256" s="2" t="s">
        <v>3092</v>
      </c>
    </row>
    <row r="11257" spans="1:4">
      <c r="A11257" s="2" t="s">
        <v>12624</v>
      </c>
      <c r="B11257" s="2">
        <v>0</v>
      </c>
      <c r="C11257" s="2"/>
      <c r="D11257" s="2"/>
    </row>
    <row r="11258" spans="1:4">
      <c r="A11258" s="2" t="s">
        <v>12625</v>
      </c>
      <c r="B11258" s="2">
        <v>0</v>
      </c>
      <c r="C11258" s="2"/>
      <c r="D11258" s="2" t="s">
        <v>3092</v>
      </c>
    </row>
    <row r="11259" spans="1:4">
      <c r="A11259" s="2" t="s">
        <v>12626</v>
      </c>
      <c r="B11259" s="2">
        <v>0</v>
      </c>
      <c r="C11259" s="2"/>
      <c r="D11259" s="2" t="s">
        <v>3092</v>
      </c>
    </row>
    <row r="11260" spans="1:4">
      <c r="A11260" s="2" t="s">
        <v>12627</v>
      </c>
      <c r="B11260" s="2">
        <v>0</v>
      </c>
      <c r="C11260" s="2"/>
      <c r="D11260" s="2"/>
    </row>
    <row r="11261" spans="1:4">
      <c r="A11261" s="2" t="s">
        <v>12628</v>
      </c>
      <c r="B11261" s="2">
        <v>0</v>
      </c>
      <c r="C11261" s="2"/>
      <c r="D11261" s="2"/>
    </row>
    <row r="11262" spans="1:4">
      <c r="A11262" s="2" t="s">
        <v>12629</v>
      </c>
      <c r="B11262" s="2">
        <v>0</v>
      </c>
      <c r="C11262" s="2"/>
      <c r="D11262" s="2"/>
    </row>
    <row r="11263" spans="1:4">
      <c r="A11263" s="2" t="s">
        <v>12630</v>
      </c>
      <c r="B11263" s="2">
        <v>0</v>
      </c>
      <c r="C11263" s="2"/>
      <c r="D11263" s="2" t="s">
        <v>3092</v>
      </c>
    </row>
    <row r="11264" spans="1:4">
      <c r="A11264" s="2" t="s">
        <v>12631</v>
      </c>
      <c r="B11264" s="2">
        <v>0</v>
      </c>
      <c r="C11264" s="2"/>
      <c r="D11264" s="2" t="s">
        <v>3092</v>
      </c>
    </row>
    <row r="11265" spans="1:4">
      <c r="A11265" s="2" t="s">
        <v>12632</v>
      </c>
      <c r="B11265" s="2">
        <v>0</v>
      </c>
      <c r="C11265" s="2"/>
      <c r="D11265" s="2"/>
    </row>
    <row r="11266" spans="1:4">
      <c r="A11266" s="2" t="s">
        <v>12633</v>
      </c>
      <c r="B11266" s="2">
        <v>0</v>
      </c>
      <c r="C11266" s="2"/>
      <c r="D11266" s="2"/>
    </row>
    <row r="11267" spans="1:4">
      <c r="A11267" s="2" t="s">
        <v>12634</v>
      </c>
      <c r="B11267" s="2">
        <v>0</v>
      </c>
      <c r="C11267" s="2"/>
      <c r="D11267" s="2"/>
    </row>
    <row r="11268" spans="1:4">
      <c r="A11268" s="2" t="s">
        <v>12635</v>
      </c>
      <c r="B11268" s="2">
        <v>0</v>
      </c>
      <c r="C11268" s="2"/>
      <c r="D11268" s="2"/>
    </row>
    <row r="11269" spans="1:4">
      <c r="A11269" s="2" t="s">
        <v>12636</v>
      </c>
      <c r="B11269" s="2">
        <v>0</v>
      </c>
      <c r="C11269" s="2"/>
      <c r="D11269" s="2" t="s">
        <v>3092</v>
      </c>
    </row>
    <row r="11270" spans="1:4">
      <c r="A11270" s="2" t="s">
        <v>12637</v>
      </c>
      <c r="B11270" s="2">
        <v>0</v>
      </c>
      <c r="C11270" s="2"/>
      <c r="D11270" s="2"/>
    </row>
    <row r="11271" spans="1:4">
      <c r="A11271" s="2" t="s">
        <v>12638</v>
      </c>
      <c r="B11271" s="2">
        <v>0</v>
      </c>
      <c r="C11271" s="2"/>
      <c r="D11271" s="2"/>
    </row>
    <row r="11272" spans="1:4">
      <c r="A11272" s="2" t="s">
        <v>12639</v>
      </c>
      <c r="B11272" s="2">
        <v>0</v>
      </c>
      <c r="C11272" s="2"/>
      <c r="D11272" s="2"/>
    </row>
    <row r="11273" spans="1:4">
      <c r="A11273" s="2" t="s">
        <v>12640</v>
      </c>
      <c r="B11273" s="2">
        <v>0</v>
      </c>
      <c r="C11273" s="2"/>
      <c r="D11273" s="2" t="s">
        <v>3092</v>
      </c>
    </row>
    <row r="11274" spans="1:4">
      <c r="A11274" s="2" t="s">
        <v>12641</v>
      </c>
      <c r="B11274" s="2">
        <v>0</v>
      </c>
      <c r="C11274" s="2"/>
      <c r="D11274" s="2"/>
    </row>
    <row r="11275" spans="1:4">
      <c r="A11275" s="2" t="s">
        <v>12642</v>
      </c>
      <c r="B11275" s="2">
        <v>0</v>
      </c>
      <c r="C11275" s="2"/>
      <c r="D11275" s="2"/>
    </row>
    <row r="11276" spans="1:4">
      <c r="A11276" s="2" t="s">
        <v>12643</v>
      </c>
      <c r="B11276" s="2">
        <v>0</v>
      </c>
      <c r="C11276" s="2"/>
      <c r="D11276" s="2"/>
    </row>
    <row r="11277" spans="1:4">
      <c r="A11277" s="2" t="s">
        <v>12644</v>
      </c>
      <c r="B11277" s="2">
        <v>0</v>
      </c>
      <c r="C11277" s="2"/>
      <c r="D11277" s="2" t="s">
        <v>3092</v>
      </c>
    </row>
    <row r="11278" spans="1:4">
      <c r="A11278" s="2" t="s">
        <v>12645</v>
      </c>
      <c r="B11278" s="2">
        <v>0</v>
      </c>
      <c r="C11278" s="2"/>
      <c r="D11278" s="2"/>
    </row>
    <row r="11279" spans="1:4">
      <c r="A11279" s="2" t="s">
        <v>12646</v>
      </c>
      <c r="B11279" s="2">
        <v>0</v>
      </c>
      <c r="C11279" s="2"/>
      <c r="D11279" s="2" t="s">
        <v>3092</v>
      </c>
    </row>
    <row r="11280" spans="1:4">
      <c r="A11280" s="2" t="s">
        <v>12647</v>
      </c>
      <c r="B11280" s="2">
        <v>0</v>
      </c>
      <c r="C11280" s="2"/>
      <c r="D11280" s="2"/>
    </row>
    <row r="11281" spans="1:4">
      <c r="A11281" s="2" t="s">
        <v>12648</v>
      </c>
      <c r="B11281" s="2">
        <v>0</v>
      </c>
      <c r="C11281" s="2"/>
      <c r="D11281" s="2"/>
    </row>
    <row r="11282" spans="1:4">
      <c r="A11282" s="2" t="s">
        <v>12649</v>
      </c>
      <c r="B11282" s="2">
        <v>0</v>
      </c>
      <c r="C11282" s="2"/>
      <c r="D11282" s="2"/>
    </row>
    <row r="11283" spans="1:4">
      <c r="A11283" s="2" t="s">
        <v>12650</v>
      </c>
      <c r="B11283" s="2">
        <v>0</v>
      </c>
      <c r="C11283" s="2"/>
      <c r="D11283" s="2"/>
    </row>
    <row r="11284" spans="1:4">
      <c r="A11284" s="2" t="s">
        <v>12651</v>
      </c>
      <c r="B11284" s="2">
        <v>0</v>
      </c>
      <c r="C11284" s="2"/>
      <c r="D11284" s="2" t="s">
        <v>3092</v>
      </c>
    </row>
    <row r="11285" spans="1:4">
      <c r="A11285" s="2" t="s">
        <v>12652</v>
      </c>
      <c r="B11285" s="2">
        <v>0</v>
      </c>
      <c r="C11285" s="2"/>
      <c r="D11285" s="2" t="s">
        <v>3092</v>
      </c>
    </row>
    <row r="11286" spans="1:4">
      <c r="A11286" s="2" t="s">
        <v>12653</v>
      </c>
      <c r="B11286" s="2">
        <v>0</v>
      </c>
      <c r="C11286" s="2"/>
      <c r="D11286" s="2"/>
    </row>
    <row r="11287" spans="1:4">
      <c r="A11287" s="2" t="s">
        <v>12654</v>
      </c>
      <c r="B11287" s="2">
        <v>0</v>
      </c>
      <c r="C11287" s="2"/>
      <c r="D11287" s="2"/>
    </row>
    <row r="11288" spans="1:4">
      <c r="A11288" s="2" t="s">
        <v>12655</v>
      </c>
      <c r="B11288" s="2">
        <v>0</v>
      </c>
      <c r="C11288" s="2"/>
      <c r="D11288" s="2" t="s">
        <v>3092</v>
      </c>
    </row>
    <row r="11289" spans="1:4">
      <c r="A11289" s="2" t="s">
        <v>12656</v>
      </c>
      <c r="B11289" s="2">
        <v>0</v>
      </c>
      <c r="C11289" s="2"/>
      <c r="D11289" s="2" t="s">
        <v>12657</v>
      </c>
    </row>
    <row r="11290" spans="1:4">
      <c r="A11290" s="2" t="s">
        <v>12658</v>
      </c>
      <c r="B11290" s="2">
        <v>0</v>
      </c>
      <c r="C11290" s="2"/>
      <c r="D11290" s="2"/>
    </row>
    <row r="11291" spans="1:4">
      <c r="A11291" s="2" t="s">
        <v>12659</v>
      </c>
      <c r="B11291" s="2">
        <v>0</v>
      </c>
      <c r="C11291" s="2"/>
      <c r="D11291" s="2" t="s">
        <v>2223</v>
      </c>
    </row>
    <row r="11292" spans="1:4">
      <c r="A11292" s="2" t="s">
        <v>12660</v>
      </c>
      <c r="B11292" s="2">
        <v>0</v>
      </c>
      <c r="C11292" s="2"/>
      <c r="D11292" s="2"/>
    </row>
    <row r="11293" spans="1:4">
      <c r="A11293" s="2" t="s">
        <v>12661</v>
      </c>
      <c r="B11293" s="2">
        <v>0</v>
      </c>
      <c r="C11293" s="2"/>
      <c r="D11293" s="2"/>
    </row>
    <row r="11294" spans="1:4">
      <c r="A11294" s="2" t="s">
        <v>12662</v>
      </c>
      <c r="B11294" s="2">
        <v>0</v>
      </c>
      <c r="C11294" s="2"/>
      <c r="D11294" s="2"/>
    </row>
    <row r="11295" spans="1:4">
      <c r="A11295" s="2" t="s">
        <v>12663</v>
      </c>
      <c r="B11295" s="2">
        <v>0</v>
      </c>
      <c r="C11295" s="2"/>
      <c r="D11295" s="2" t="s">
        <v>3092</v>
      </c>
    </row>
    <row r="11296" spans="1:4">
      <c r="A11296" s="2" t="s">
        <v>12664</v>
      </c>
      <c r="B11296" s="2">
        <v>0</v>
      </c>
      <c r="C11296" s="2"/>
      <c r="D11296" s="2" t="s">
        <v>3092</v>
      </c>
    </row>
    <row r="11297" spans="1:4">
      <c r="A11297" s="2" t="s">
        <v>12665</v>
      </c>
      <c r="B11297" s="2">
        <v>0</v>
      </c>
      <c r="C11297" s="2"/>
      <c r="D11297" s="2"/>
    </row>
    <row r="11298" spans="1:4">
      <c r="A11298" s="2" t="s">
        <v>12666</v>
      </c>
      <c r="B11298" s="2">
        <v>0</v>
      </c>
      <c r="C11298" s="2"/>
      <c r="D11298" s="2" t="s">
        <v>12667</v>
      </c>
    </row>
    <row r="11299" spans="1:4">
      <c r="A11299" s="2" t="s">
        <v>12668</v>
      </c>
      <c r="B11299" s="2">
        <v>0</v>
      </c>
      <c r="C11299" s="2"/>
      <c r="D11299" s="2"/>
    </row>
    <row r="11300" spans="1:4">
      <c r="A11300" s="2" t="s">
        <v>12669</v>
      </c>
      <c r="B11300" s="2">
        <v>0</v>
      </c>
      <c r="C11300" s="2"/>
      <c r="D11300" s="2"/>
    </row>
    <row r="11301" spans="1:4">
      <c r="A11301" s="2" t="s">
        <v>12670</v>
      </c>
      <c r="B11301" s="2">
        <v>0</v>
      </c>
      <c r="C11301" s="2"/>
      <c r="D11301" s="2" t="s">
        <v>3092</v>
      </c>
    </row>
    <row r="11302" spans="1:4">
      <c r="A11302" s="2" t="s">
        <v>12671</v>
      </c>
      <c r="B11302" s="2">
        <v>0</v>
      </c>
      <c r="C11302" s="2"/>
      <c r="D11302" s="2"/>
    </row>
    <row r="11303" spans="1:4">
      <c r="A11303" s="2" t="s">
        <v>12672</v>
      </c>
      <c r="B11303" s="2">
        <v>0</v>
      </c>
      <c r="C11303" s="2"/>
      <c r="D11303" s="2" t="s">
        <v>3092</v>
      </c>
    </row>
    <row r="11304" spans="1:4">
      <c r="A11304" s="2" t="s">
        <v>12673</v>
      </c>
      <c r="B11304" s="2">
        <v>0</v>
      </c>
      <c r="C11304" s="2"/>
      <c r="D11304" s="2" t="s">
        <v>3092</v>
      </c>
    </row>
    <row r="11305" spans="1:4">
      <c r="A11305" s="2" t="s">
        <v>12674</v>
      </c>
      <c r="B11305" s="2">
        <v>0</v>
      </c>
      <c r="C11305" s="2"/>
      <c r="D11305" s="2"/>
    </row>
    <row r="11306" spans="1:4">
      <c r="A11306" s="2" t="s">
        <v>12675</v>
      </c>
      <c r="B11306" s="2">
        <v>0</v>
      </c>
      <c r="C11306" s="2"/>
      <c r="D11306" s="2"/>
    </row>
    <row r="11307" spans="1:4">
      <c r="A11307" s="2" t="s">
        <v>12676</v>
      </c>
      <c r="B11307" s="2">
        <v>0</v>
      </c>
      <c r="C11307" s="2"/>
      <c r="D11307" s="2"/>
    </row>
    <row r="11308" spans="1:4">
      <c r="A11308" s="2" t="s">
        <v>12677</v>
      </c>
      <c r="B11308" s="2">
        <v>0</v>
      </c>
      <c r="C11308" s="2"/>
      <c r="D11308" s="2"/>
    </row>
    <row r="11309" spans="1:4">
      <c r="A11309" s="2" t="s">
        <v>12678</v>
      </c>
      <c r="B11309" s="2">
        <v>0</v>
      </c>
      <c r="C11309" s="2"/>
      <c r="D11309" s="2"/>
    </row>
    <row r="11310" spans="1:4">
      <c r="A11310" s="2" t="s">
        <v>12679</v>
      </c>
      <c r="B11310" s="2">
        <v>0</v>
      </c>
      <c r="C11310" s="2"/>
      <c r="D11310" s="2"/>
    </row>
    <row r="11311" spans="1:4">
      <c r="A11311" s="2" t="s">
        <v>12680</v>
      </c>
      <c r="B11311" s="2">
        <v>0</v>
      </c>
      <c r="C11311" s="2"/>
      <c r="D11311" s="2"/>
    </row>
    <row r="11312" spans="1:4">
      <c r="A11312" s="2" t="s">
        <v>12681</v>
      </c>
      <c r="B11312" s="2">
        <v>0</v>
      </c>
      <c r="C11312" s="2"/>
      <c r="D11312" s="2"/>
    </row>
    <row r="11313" spans="1:4">
      <c r="A11313" s="2" t="s">
        <v>12682</v>
      </c>
      <c r="B11313" s="2">
        <v>0</v>
      </c>
      <c r="C11313" s="2"/>
      <c r="D11313" s="2"/>
    </row>
    <row r="11314" spans="1:4">
      <c r="A11314" s="2" t="s">
        <v>12683</v>
      </c>
      <c r="B11314" s="2">
        <v>0</v>
      </c>
      <c r="C11314" s="2"/>
      <c r="D11314" s="2"/>
    </row>
    <row r="11315" spans="1:4">
      <c r="A11315" s="2" t="s">
        <v>12684</v>
      </c>
      <c r="B11315" s="2">
        <v>0</v>
      </c>
      <c r="C11315" s="2"/>
      <c r="D11315" s="2"/>
    </row>
    <row r="11316" spans="1:4">
      <c r="A11316" s="2" t="s">
        <v>12685</v>
      </c>
      <c r="B11316" s="2">
        <v>0</v>
      </c>
      <c r="C11316" s="2"/>
      <c r="D11316" s="2"/>
    </row>
    <row r="11317" spans="1:4">
      <c r="A11317" s="2" t="s">
        <v>12686</v>
      </c>
      <c r="B11317" s="2">
        <v>0</v>
      </c>
      <c r="C11317" s="2"/>
      <c r="D11317" s="2" t="s">
        <v>12687</v>
      </c>
    </row>
    <row r="11318" spans="1:4">
      <c r="A11318" s="2" t="s">
        <v>12688</v>
      </c>
      <c r="B11318" s="2">
        <v>0</v>
      </c>
      <c r="C11318" s="2"/>
      <c r="D11318" s="2"/>
    </row>
    <row r="11319" spans="1:4">
      <c r="A11319" s="2" t="s">
        <v>12689</v>
      </c>
      <c r="B11319" s="2">
        <v>0</v>
      </c>
      <c r="C11319" s="2"/>
      <c r="D11319" s="2"/>
    </row>
    <row r="11320" spans="1:4">
      <c r="A11320" s="2" t="s">
        <v>12690</v>
      </c>
      <c r="B11320" s="2">
        <v>0</v>
      </c>
      <c r="C11320" s="2"/>
      <c r="D11320" s="2" t="s">
        <v>3092</v>
      </c>
    </row>
    <row r="11321" spans="1:4">
      <c r="A11321" s="2" t="s">
        <v>12691</v>
      </c>
      <c r="B11321" s="2">
        <v>0</v>
      </c>
      <c r="C11321" s="2"/>
      <c r="D11321" s="2"/>
    </row>
    <row r="11322" spans="1:4">
      <c r="A11322" s="2" t="s">
        <v>12692</v>
      </c>
      <c r="B11322" s="2">
        <v>0</v>
      </c>
      <c r="C11322" s="2"/>
      <c r="D11322" s="2" t="s">
        <v>3092</v>
      </c>
    </row>
    <row r="11323" spans="1:4">
      <c r="A11323" s="2" t="s">
        <v>12693</v>
      </c>
      <c r="B11323" s="2">
        <v>0</v>
      </c>
      <c r="C11323" s="2"/>
      <c r="D11323" s="2" t="s">
        <v>3092</v>
      </c>
    </row>
    <row r="11324" spans="1:4">
      <c r="A11324" s="2" t="s">
        <v>12694</v>
      </c>
      <c r="B11324" s="2">
        <v>0</v>
      </c>
      <c r="C11324" s="2"/>
      <c r="D11324" s="2"/>
    </row>
    <row r="11325" spans="1:4">
      <c r="A11325" s="2" t="s">
        <v>12695</v>
      </c>
      <c r="B11325" s="2">
        <v>0</v>
      </c>
      <c r="C11325" s="2"/>
      <c r="D11325" s="2"/>
    </row>
    <row r="11326" spans="1:4">
      <c r="A11326" s="2" t="s">
        <v>12696</v>
      </c>
      <c r="B11326" s="2">
        <v>0</v>
      </c>
      <c r="C11326" s="2"/>
      <c r="D11326" s="2"/>
    </row>
    <row r="11327" spans="1:4">
      <c r="A11327" s="2" t="s">
        <v>12697</v>
      </c>
      <c r="B11327" s="2">
        <v>0</v>
      </c>
      <c r="C11327" s="2"/>
      <c r="D11327" s="2"/>
    </row>
    <row r="11328" spans="1:4">
      <c r="A11328" s="2" t="s">
        <v>12698</v>
      </c>
      <c r="B11328" s="2">
        <v>0</v>
      </c>
      <c r="C11328" s="2"/>
      <c r="D11328" s="2"/>
    </row>
    <row r="11329" spans="1:4">
      <c r="A11329" s="2" t="s">
        <v>12699</v>
      </c>
      <c r="B11329" s="2">
        <v>0</v>
      </c>
      <c r="C11329" s="2"/>
      <c r="D11329" s="2"/>
    </row>
    <row r="11330" spans="1:4">
      <c r="A11330" s="2" t="s">
        <v>12700</v>
      </c>
      <c r="B11330" s="2">
        <v>0</v>
      </c>
      <c r="C11330" s="2"/>
      <c r="D11330" s="2"/>
    </row>
    <row r="11331" spans="1:4">
      <c r="A11331" s="2" t="s">
        <v>12701</v>
      </c>
      <c r="B11331" s="2">
        <v>0</v>
      </c>
      <c r="C11331" s="2"/>
      <c r="D11331" s="2"/>
    </row>
    <row r="11332" spans="1:4">
      <c r="A11332" s="2" t="s">
        <v>12702</v>
      </c>
      <c r="B11332" s="2">
        <v>0</v>
      </c>
      <c r="C11332" s="2"/>
      <c r="D11332" s="2"/>
    </row>
    <row r="11333" spans="1:4">
      <c r="A11333" s="2" t="s">
        <v>12703</v>
      </c>
      <c r="B11333" s="2">
        <v>0</v>
      </c>
      <c r="C11333" s="2"/>
      <c r="D11333" s="2"/>
    </row>
    <row r="11334" spans="1:4">
      <c r="A11334" s="2" t="s">
        <v>12704</v>
      </c>
      <c r="B11334" s="2">
        <v>0</v>
      </c>
      <c r="C11334" s="2"/>
      <c r="D11334" s="2"/>
    </row>
    <row r="11335" spans="1:4">
      <c r="A11335" s="2" t="s">
        <v>12705</v>
      </c>
      <c r="B11335" s="2">
        <v>0</v>
      </c>
      <c r="C11335" s="2"/>
      <c r="D11335" s="2" t="s">
        <v>3092</v>
      </c>
    </row>
    <row r="11336" spans="1:4">
      <c r="A11336" s="2" t="s">
        <v>12706</v>
      </c>
      <c r="B11336" s="2">
        <v>0</v>
      </c>
      <c r="C11336" s="2"/>
      <c r="D11336" s="2"/>
    </row>
    <row r="11337" spans="1:4">
      <c r="A11337" s="2" t="s">
        <v>12707</v>
      </c>
      <c r="B11337" s="2">
        <v>0</v>
      </c>
      <c r="C11337" s="2"/>
      <c r="D11337" s="2"/>
    </row>
    <row r="11338" spans="1:4">
      <c r="A11338" s="2" t="s">
        <v>12708</v>
      </c>
      <c r="B11338" s="2">
        <v>0</v>
      </c>
      <c r="C11338" s="2"/>
      <c r="D11338" s="2"/>
    </row>
    <row r="11339" spans="1:4">
      <c r="A11339" s="2" t="s">
        <v>12709</v>
      </c>
      <c r="B11339" s="2">
        <v>0</v>
      </c>
      <c r="C11339" s="2"/>
      <c r="D11339" s="2"/>
    </row>
    <row r="11340" spans="1:4">
      <c r="A11340" s="2" t="s">
        <v>12710</v>
      </c>
      <c r="B11340" s="2">
        <v>0</v>
      </c>
      <c r="C11340" s="2"/>
      <c r="D11340" s="2"/>
    </row>
    <row r="11341" spans="1:4">
      <c r="A11341" s="2" t="s">
        <v>12711</v>
      </c>
      <c r="B11341" s="2">
        <v>0</v>
      </c>
      <c r="C11341" s="2"/>
      <c r="D11341" s="2"/>
    </row>
    <row r="11342" spans="1:4">
      <c r="A11342" s="2" t="s">
        <v>12712</v>
      </c>
      <c r="B11342" s="2">
        <v>0</v>
      </c>
      <c r="C11342" s="2"/>
      <c r="D11342" s="2"/>
    </row>
    <row r="11343" spans="1:4">
      <c r="A11343" s="2" t="s">
        <v>12713</v>
      </c>
      <c r="B11343" s="2">
        <v>0</v>
      </c>
      <c r="C11343" s="2"/>
      <c r="D11343" s="2"/>
    </row>
    <row r="11344" spans="1:4">
      <c r="A11344" s="2" t="s">
        <v>12714</v>
      </c>
      <c r="B11344" s="2">
        <v>0</v>
      </c>
      <c r="C11344" s="2"/>
      <c r="D11344" s="2"/>
    </row>
    <row r="11345" spans="1:4">
      <c r="A11345" s="2" t="s">
        <v>12715</v>
      </c>
      <c r="B11345" s="2">
        <v>0</v>
      </c>
      <c r="C11345" s="2"/>
      <c r="D11345" s="2"/>
    </row>
    <row r="11346" spans="1:4">
      <c r="A11346" s="2" t="s">
        <v>12716</v>
      </c>
      <c r="B11346" s="2">
        <v>0</v>
      </c>
      <c r="C11346" s="2"/>
      <c r="D11346" s="2"/>
    </row>
    <row r="11347" spans="1:4">
      <c r="A11347" s="2" t="s">
        <v>12717</v>
      </c>
      <c r="B11347" s="2">
        <v>0</v>
      </c>
      <c r="C11347" s="2"/>
      <c r="D11347" s="2"/>
    </row>
    <row r="11348" spans="1:4">
      <c r="A11348" s="2" t="s">
        <v>12718</v>
      </c>
      <c r="B11348" s="2">
        <v>0</v>
      </c>
      <c r="C11348" s="2"/>
      <c r="D11348" s="2"/>
    </row>
    <row r="11349" spans="1:4">
      <c r="A11349" s="2" t="s">
        <v>12719</v>
      </c>
      <c r="B11349" s="2">
        <v>0</v>
      </c>
      <c r="C11349" s="2"/>
      <c r="D11349" s="2"/>
    </row>
    <row r="11350" spans="1:4">
      <c r="A11350" s="2" t="s">
        <v>12720</v>
      </c>
      <c r="B11350" s="2">
        <v>0</v>
      </c>
      <c r="C11350" s="2"/>
      <c r="D11350" s="2"/>
    </row>
    <row r="11351" spans="1:4">
      <c r="A11351" s="2" t="s">
        <v>12721</v>
      </c>
      <c r="B11351" s="2">
        <v>0</v>
      </c>
      <c r="C11351" s="2"/>
      <c r="D11351" s="2"/>
    </row>
    <row r="11352" spans="1:4">
      <c r="A11352" s="2" t="s">
        <v>12722</v>
      </c>
      <c r="B11352" s="2">
        <v>0</v>
      </c>
      <c r="C11352" s="2"/>
      <c r="D11352" s="2"/>
    </row>
    <row r="11353" spans="1:4">
      <c r="A11353" s="2" t="s">
        <v>12723</v>
      </c>
      <c r="B11353" s="2">
        <v>0</v>
      </c>
      <c r="C11353" s="2"/>
      <c r="D11353" s="2"/>
    </row>
    <row r="11354" spans="1:4">
      <c r="A11354" s="2" t="s">
        <v>12724</v>
      </c>
      <c r="B11354" s="2">
        <v>0</v>
      </c>
      <c r="C11354" s="2"/>
      <c r="D11354" s="2"/>
    </row>
    <row r="11355" spans="1:4">
      <c r="A11355" s="2" t="s">
        <v>12725</v>
      </c>
      <c r="B11355" s="2">
        <v>0</v>
      </c>
      <c r="C11355" s="2"/>
      <c r="D11355" s="2"/>
    </row>
    <row r="11356" spans="1:4">
      <c r="A11356" s="2" t="s">
        <v>12726</v>
      </c>
      <c r="B11356" s="2">
        <v>0</v>
      </c>
      <c r="C11356" s="2"/>
      <c r="D11356" s="2"/>
    </row>
    <row r="11357" spans="1:4">
      <c r="A11357" s="2" t="s">
        <v>12727</v>
      </c>
      <c r="B11357" s="2">
        <v>0</v>
      </c>
      <c r="C11357" s="2"/>
      <c r="D11357" s="2"/>
    </row>
    <row r="11358" spans="1:4">
      <c r="A11358" s="2" t="s">
        <v>12728</v>
      </c>
      <c r="B11358" s="2">
        <v>0</v>
      </c>
      <c r="C11358" s="2"/>
      <c r="D11358" s="2"/>
    </row>
    <row r="11359" spans="1:4">
      <c r="A11359" s="2" t="s">
        <v>12729</v>
      </c>
      <c r="B11359" s="2">
        <v>0</v>
      </c>
      <c r="C11359" s="2"/>
      <c r="D11359" s="2"/>
    </row>
    <row r="11360" spans="1:4">
      <c r="A11360" s="2" t="s">
        <v>12730</v>
      </c>
      <c r="B11360" s="2">
        <v>0</v>
      </c>
      <c r="C11360" s="2"/>
      <c r="D11360" s="2"/>
    </row>
    <row r="11361" spans="1:4">
      <c r="A11361" s="2" t="s">
        <v>12731</v>
      </c>
      <c r="B11361" s="2">
        <v>0</v>
      </c>
      <c r="C11361" s="2"/>
      <c r="D11361" s="2" t="s">
        <v>3092</v>
      </c>
    </row>
    <row r="11362" spans="1:4">
      <c r="A11362" s="2" t="s">
        <v>12732</v>
      </c>
      <c r="B11362" s="2">
        <v>0</v>
      </c>
      <c r="C11362" s="2"/>
      <c r="D11362" s="2"/>
    </row>
    <row r="11363" spans="1:4">
      <c r="A11363" s="2" t="s">
        <v>12733</v>
      </c>
      <c r="B11363" s="2">
        <v>0</v>
      </c>
      <c r="C11363" s="2"/>
      <c r="D11363" s="2"/>
    </row>
    <row r="11364" spans="1:4">
      <c r="A11364" s="2" t="s">
        <v>12734</v>
      </c>
      <c r="B11364" s="2">
        <v>0</v>
      </c>
      <c r="C11364" s="2"/>
      <c r="D11364" s="2"/>
    </row>
    <row r="11365" spans="1:4">
      <c r="A11365" s="2" t="s">
        <v>12735</v>
      </c>
      <c r="B11365" s="2">
        <v>0</v>
      </c>
      <c r="C11365" s="2"/>
      <c r="D11365" s="2"/>
    </row>
    <row r="11366" spans="1:4">
      <c r="A11366" s="2" t="s">
        <v>12736</v>
      </c>
      <c r="B11366" s="2">
        <v>0</v>
      </c>
      <c r="C11366" s="2"/>
      <c r="D11366" s="2"/>
    </row>
    <row r="11367" spans="1:4">
      <c r="A11367" s="2" t="s">
        <v>12737</v>
      </c>
      <c r="B11367" s="2">
        <v>0</v>
      </c>
      <c r="C11367" s="2"/>
      <c r="D11367" s="2"/>
    </row>
    <row r="11368" spans="1:4">
      <c r="A11368" s="2" t="s">
        <v>12738</v>
      </c>
      <c r="B11368" s="2">
        <v>0</v>
      </c>
      <c r="C11368" s="2"/>
      <c r="D11368" s="2"/>
    </row>
    <row r="11369" spans="1:4">
      <c r="A11369" s="2" t="s">
        <v>12739</v>
      </c>
      <c r="B11369" s="2">
        <v>0</v>
      </c>
      <c r="C11369" s="2"/>
      <c r="D11369" s="2"/>
    </row>
    <row r="11370" spans="1:4">
      <c r="A11370" s="2" t="s">
        <v>12740</v>
      </c>
      <c r="B11370" s="2">
        <v>0</v>
      </c>
      <c r="C11370" s="2"/>
      <c r="D11370" s="2"/>
    </row>
    <row r="11371" spans="1:4">
      <c r="A11371" s="2" t="s">
        <v>12741</v>
      </c>
      <c r="B11371" s="2">
        <v>0</v>
      </c>
      <c r="C11371" s="2"/>
      <c r="D11371" s="2"/>
    </row>
    <row r="11372" spans="1:4">
      <c r="A11372" s="2" t="s">
        <v>12742</v>
      </c>
      <c r="B11372" s="2">
        <v>0</v>
      </c>
      <c r="C11372" s="2"/>
      <c r="D11372" s="2"/>
    </row>
    <row r="11373" spans="1:4">
      <c r="A11373" s="2" t="s">
        <v>12743</v>
      </c>
      <c r="B11373" s="2">
        <v>0</v>
      </c>
      <c r="C11373" s="2"/>
      <c r="D11373" s="2" t="s">
        <v>12744</v>
      </c>
    </row>
    <row r="11374" spans="1:4">
      <c r="A11374" s="2" t="s">
        <v>12745</v>
      </c>
      <c r="B11374" s="2">
        <v>0</v>
      </c>
      <c r="C11374" s="2"/>
      <c r="D11374" s="2"/>
    </row>
    <row r="11375" spans="1:4">
      <c r="A11375" s="2" t="s">
        <v>12746</v>
      </c>
      <c r="B11375" s="2">
        <v>0</v>
      </c>
      <c r="C11375" s="2"/>
      <c r="D11375" s="2"/>
    </row>
    <row r="11376" spans="1:4">
      <c r="A11376" s="2" t="s">
        <v>12747</v>
      </c>
      <c r="B11376" s="2">
        <v>0</v>
      </c>
      <c r="C11376" s="2"/>
      <c r="D11376" s="2"/>
    </row>
    <row r="11377" spans="1:4">
      <c r="A11377" s="2" t="s">
        <v>12748</v>
      </c>
      <c r="B11377" s="2">
        <v>0</v>
      </c>
      <c r="C11377" s="2"/>
      <c r="D11377" s="2"/>
    </row>
    <row r="11378" spans="1:4">
      <c r="A11378" s="2" t="s">
        <v>12749</v>
      </c>
      <c r="B11378" s="2">
        <v>0</v>
      </c>
      <c r="C11378" s="2"/>
      <c r="D11378" s="2"/>
    </row>
    <row r="11379" spans="1:4">
      <c r="A11379" s="2" t="s">
        <v>12750</v>
      </c>
      <c r="B11379" s="2">
        <v>0</v>
      </c>
      <c r="C11379" s="2"/>
      <c r="D11379" s="2" t="s">
        <v>12751</v>
      </c>
    </row>
    <row r="11380" spans="1:4">
      <c r="A11380" s="2" t="s">
        <v>12752</v>
      </c>
      <c r="B11380" s="2">
        <v>0</v>
      </c>
      <c r="C11380" s="2"/>
      <c r="D11380" s="2" t="s">
        <v>12753</v>
      </c>
    </row>
    <row r="11381" spans="1:4">
      <c r="A11381" s="2" t="s">
        <v>12754</v>
      </c>
      <c r="B11381" s="2">
        <v>0</v>
      </c>
      <c r="C11381" s="2"/>
      <c r="D11381" s="2" t="s">
        <v>12755</v>
      </c>
    </row>
    <row r="11382" spans="1:4">
      <c r="A11382" s="2" t="s">
        <v>12756</v>
      </c>
      <c r="B11382" s="2">
        <v>0</v>
      </c>
      <c r="C11382" s="2"/>
      <c r="D11382" s="2"/>
    </row>
    <row r="11383" spans="1:4">
      <c r="A11383" s="2" t="s">
        <v>12757</v>
      </c>
      <c r="B11383" s="2">
        <v>0</v>
      </c>
      <c r="C11383" s="2"/>
      <c r="D11383" s="2"/>
    </row>
    <row r="11384" spans="1:4">
      <c r="A11384" s="2" t="s">
        <v>12758</v>
      </c>
      <c r="B11384" s="2">
        <v>0</v>
      </c>
      <c r="C11384" s="2"/>
      <c r="D11384" s="2" t="s">
        <v>12759</v>
      </c>
    </row>
    <row r="11385" spans="1:4">
      <c r="A11385" s="2" t="s">
        <v>12760</v>
      </c>
      <c r="B11385" s="2">
        <v>0</v>
      </c>
      <c r="C11385" s="2"/>
      <c r="D11385" s="2"/>
    </row>
    <row r="11386" spans="1:4">
      <c r="A11386" s="2" t="s">
        <v>12761</v>
      </c>
      <c r="B11386" s="2">
        <v>0</v>
      </c>
      <c r="C11386" s="2"/>
      <c r="D11386" s="2"/>
    </row>
    <row r="11387" spans="1:4">
      <c r="A11387" s="2" t="s">
        <v>12762</v>
      </c>
      <c r="B11387" s="2">
        <v>0</v>
      </c>
      <c r="C11387" s="2"/>
      <c r="D11387" s="2"/>
    </row>
    <row r="11388" spans="1:4">
      <c r="A11388" s="2" t="s">
        <v>12763</v>
      </c>
      <c r="B11388" s="2">
        <v>0</v>
      </c>
      <c r="C11388" s="2"/>
      <c r="D11388" s="2"/>
    </row>
    <row r="11389" spans="1:4">
      <c r="A11389" s="2" t="s">
        <v>12764</v>
      </c>
      <c r="B11389" s="2">
        <v>0</v>
      </c>
      <c r="C11389" s="2"/>
      <c r="D11389" s="2"/>
    </row>
    <row r="11390" spans="1:4">
      <c r="A11390" s="2" t="s">
        <v>12765</v>
      </c>
      <c r="B11390" s="2">
        <v>0</v>
      </c>
      <c r="C11390" s="2"/>
      <c r="D11390" s="2"/>
    </row>
    <row r="11391" spans="1:4">
      <c r="A11391" s="2" t="s">
        <v>12766</v>
      </c>
      <c r="B11391" s="2">
        <v>0</v>
      </c>
      <c r="C11391" s="2"/>
      <c r="D11391" s="2"/>
    </row>
    <row r="11392" spans="1:4">
      <c r="A11392" s="2" t="s">
        <v>12767</v>
      </c>
      <c r="B11392" s="2">
        <v>0</v>
      </c>
      <c r="C11392" s="2"/>
      <c r="D11392" s="2"/>
    </row>
    <row r="11393" spans="1:4">
      <c r="A11393" s="2" t="s">
        <v>12768</v>
      </c>
      <c r="B11393" s="2">
        <v>0</v>
      </c>
      <c r="C11393" s="2"/>
      <c r="D11393" s="2"/>
    </row>
    <row r="11394" spans="1:4">
      <c r="A11394" s="2" t="s">
        <v>12769</v>
      </c>
      <c r="B11394" s="2">
        <v>0</v>
      </c>
      <c r="C11394" s="2"/>
      <c r="D11394" s="2"/>
    </row>
    <row r="11395" spans="1:4">
      <c r="A11395" s="2" t="s">
        <v>12770</v>
      </c>
      <c r="B11395" s="2">
        <v>0</v>
      </c>
      <c r="C11395" s="2"/>
      <c r="D11395" s="2"/>
    </row>
    <row r="11396" spans="1:4">
      <c r="A11396" s="2" t="s">
        <v>12771</v>
      </c>
      <c r="B11396" s="2">
        <v>0</v>
      </c>
      <c r="C11396" s="2"/>
      <c r="D11396" s="2"/>
    </row>
    <row r="11397" spans="1:4">
      <c r="A11397" s="2" t="s">
        <v>12772</v>
      </c>
      <c r="B11397" s="2">
        <v>0</v>
      </c>
      <c r="C11397" s="2"/>
      <c r="D11397" s="2"/>
    </row>
    <row r="11398" spans="1:4">
      <c r="A11398" s="2" t="s">
        <v>12773</v>
      </c>
      <c r="B11398" s="2">
        <v>0</v>
      </c>
      <c r="C11398" s="2"/>
      <c r="D11398" s="2"/>
    </row>
    <row r="11399" spans="1:4">
      <c r="A11399" s="2" t="s">
        <v>12774</v>
      </c>
      <c r="B11399" s="2">
        <v>0</v>
      </c>
      <c r="C11399" s="2"/>
      <c r="D11399" s="2"/>
    </row>
    <row r="11400" spans="1:4">
      <c r="A11400" s="2" t="s">
        <v>12775</v>
      </c>
      <c r="B11400" s="2">
        <v>0</v>
      </c>
      <c r="C11400" s="2"/>
      <c r="D11400" s="2"/>
    </row>
    <row r="11401" spans="1:4">
      <c r="A11401" s="2" t="s">
        <v>12776</v>
      </c>
      <c r="B11401" s="2">
        <v>0</v>
      </c>
      <c r="C11401" s="2"/>
      <c r="D11401" s="2"/>
    </row>
    <row r="11402" spans="1:4">
      <c r="A11402" s="2" t="s">
        <v>12777</v>
      </c>
      <c r="B11402" s="2">
        <v>0</v>
      </c>
      <c r="C11402" s="2"/>
      <c r="D11402" s="2"/>
    </row>
    <row r="11403" spans="1:4">
      <c r="A11403" s="2" t="s">
        <v>12778</v>
      </c>
      <c r="B11403" s="2">
        <v>0</v>
      </c>
      <c r="C11403" s="2"/>
      <c r="D11403" s="2"/>
    </row>
    <row r="11404" spans="1:4">
      <c r="A11404" s="2" t="s">
        <v>12779</v>
      </c>
      <c r="B11404" s="2">
        <v>0</v>
      </c>
      <c r="C11404" s="2"/>
      <c r="D11404" s="2"/>
    </row>
    <row r="11405" spans="1:4">
      <c r="A11405" s="2" t="s">
        <v>12780</v>
      </c>
      <c r="B11405" s="2">
        <v>0</v>
      </c>
      <c r="C11405" s="2"/>
      <c r="D11405" s="2"/>
    </row>
    <row r="11406" spans="1:4">
      <c r="A11406" s="2" t="s">
        <v>12781</v>
      </c>
      <c r="B11406" s="2">
        <v>0</v>
      </c>
      <c r="C11406" s="2"/>
      <c r="D11406" s="2"/>
    </row>
    <row r="11407" spans="1:4">
      <c r="A11407" s="2" t="s">
        <v>12782</v>
      </c>
      <c r="B11407" s="2">
        <v>0</v>
      </c>
      <c r="C11407" s="2"/>
      <c r="D11407" s="2"/>
    </row>
    <row r="11408" spans="1:4">
      <c r="A11408" s="2" t="s">
        <v>12783</v>
      </c>
      <c r="B11408" s="2">
        <v>0</v>
      </c>
      <c r="C11408" s="2"/>
      <c r="D11408" s="2"/>
    </row>
    <row r="11409" spans="1:4">
      <c r="A11409" s="2" t="s">
        <v>12784</v>
      </c>
      <c r="B11409" s="2">
        <v>0</v>
      </c>
      <c r="C11409" s="2"/>
      <c r="D11409" s="2"/>
    </row>
    <row r="11410" spans="1:4">
      <c r="A11410" s="2" t="s">
        <v>12785</v>
      </c>
      <c r="B11410" s="2">
        <v>0</v>
      </c>
      <c r="C11410" s="2"/>
      <c r="D11410" s="2"/>
    </row>
    <row r="11411" spans="1:4">
      <c r="A11411" s="2" t="s">
        <v>12786</v>
      </c>
      <c r="B11411" s="2">
        <v>0</v>
      </c>
      <c r="C11411" s="2"/>
      <c r="D11411" s="2"/>
    </row>
    <row r="11412" spans="1:4">
      <c r="A11412" s="2" t="s">
        <v>12787</v>
      </c>
      <c r="B11412" s="2">
        <v>0</v>
      </c>
      <c r="C11412" s="2"/>
      <c r="D11412" s="2"/>
    </row>
    <row r="11413" spans="1:4">
      <c r="A11413" s="2" t="s">
        <v>12788</v>
      </c>
      <c r="B11413" s="2">
        <v>0</v>
      </c>
      <c r="C11413" s="2"/>
      <c r="D11413" s="2" t="s">
        <v>3092</v>
      </c>
    </row>
    <row r="11414" spans="1:4">
      <c r="A11414" s="2" t="s">
        <v>12789</v>
      </c>
      <c r="B11414" s="2">
        <v>0</v>
      </c>
      <c r="C11414" s="2"/>
      <c r="D11414" s="2"/>
    </row>
    <row r="11415" spans="1:4">
      <c r="A11415" s="2" t="s">
        <v>12790</v>
      </c>
      <c r="B11415" s="2">
        <v>0</v>
      </c>
      <c r="C11415" s="2"/>
      <c r="D11415" s="2"/>
    </row>
    <row r="11416" spans="1:4">
      <c r="A11416" s="2" t="s">
        <v>12791</v>
      </c>
      <c r="B11416" s="2">
        <v>0</v>
      </c>
      <c r="C11416" s="2"/>
      <c r="D11416" s="2"/>
    </row>
    <row r="11417" spans="1:4">
      <c r="A11417" s="2" t="s">
        <v>12792</v>
      </c>
      <c r="B11417" s="2">
        <v>0</v>
      </c>
      <c r="C11417" s="2"/>
      <c r="D11417" s="2"/>
    </row>
    <row r="11418" spans="1:4">
      <c r="A11418" s="2" t="s">
        <v>12793</v>
      </c>
      <c r="B11418" s="2">
        <v>0</v>
      </c>
      <c r="C11418" s="2"/>
      <c r="D11418" s="2"/>
    </row>
    <row r="11419" spans="1:4">
      <c r="A11419" s="2" t="s">
        <v>12794</v>
      </c>
      <c r="B11419" s="2">
        <v>0</v>
      </c>
      <c r="C11419" s="2"/>
      <c r="D11419" s="2" t="s">
        <v>3092</v>
      </c>
    </row>
    <row r="11420" spans="1:4">
      <c r="A11420" s="2" t="s">
        <v>12795</v>
      </c>
      <c r="B11420" s="2">
        <v>0</v>
      </c>
      <c r="C11420" s="2"/>
      <c r="D11420" s="2"/>
    </row>
    <row r="11421" spans="1:4">
      <c r="A11421" s="2" t="s">
        <v>12796</v>
      </c>
      <c r="B11421" s="2">
        <v>0</v>
      </c>
      <c r="C11421" s="2"/>
      <c r="D11421" s="2"/>
    </row>
    <row r="11422" spans="1:4">
      <c r="A11422" s="2" t="s">
        <v>12797</v>
      </c>
      <c r="B11422" s="2">
        <v>0</v>
      </c>
      <c r="C11422" s="2"/>
      <c r="D11422" s="2"/>
    </row>
    <row r="11423" spans="1:4">
      <c r="A11423" s="2" t="s">
        <v>12798</v>
      </c>
      <c r="B11423" s="2">
        <v>0</v>
      </c>
      <c r="C11423" s="2"/>
      <c r="D11423" s="2" t="s">
        <v>3092</v>
      </c>
    </row>
    <row r="11424" spans="1:4">
      <c r="A11424" s="2" t="s">
        <v>12799</v>
      </c>
      <c r="B11424" s="2">
        <v>0</v>
      </c>
      <c r="C11424" s="2"/>
      <c r="D11424" s="2"/>
    </row>
    <row r="11425" spans="1:4">
      <c r="A11425" s="2" t="s">
        <v>12800</v>
      </c>
      <c r="B11425" s="2">
        <v>0</v>
      </c>
      <c r="C11425" s="2"/>
      <c r="D11425" s="2"/>
    </row>
    <row r="11426" spans="1:4">
      <c r="A11426" s="2" t="s">
        <v>12801</v>
      </c>
      <c r="B11426" s="2">
        <v>0</v>
      </c>
      <c r="C11426" s="2"/>
      <c r="D11426" s="2"/>
    </row>
    <row r="11427" spans="1:4">
      <c r="A11427" s="2" t="s">
        <v>12802</v>
      </c>
      <c r="B11427" s="2">
        <v>0</v>
      </c>
      <c r="C11427" s="2"/>
      <c r="D11427" s="2"/>
    </row>
    <row r="11428" spans="1:4">
      <c r="A11428" s="2" t="s">
        <v>12803</v>
      </c>
      <c r="B11428" s="2">
        <v>0</v>
      </c>
      <c r="C11428" s="2"/>
      <c r="D11428" s="2"/>
    </row>
    <row r="11429" spans="1:4">
      <c r="A11429" s="2" t="s">
        <v>12804</v>
      </c>
      <c r="B11429" s="2">
        <v>0</v>
      </c>
      <c r="C11429" s="2"/>
      <c r="D11429" s="2" t="s">
        <v>12805</v>
      </c>
    </row>
    <row r="11430" spans="1:4">
      <c r="A11430" s="2" t="s">
        <v>12806</v>
      </c>
      <c r="B11430" s="2">
        <v>0</v>
      </c>
      <c r="C11430" s="2"/>
      <c r="D11430" s="2"/>
    </row>
    <row r="11431" spans="1:4">
      <c r="A11431" s="2" t="s">
        <v>12807</v>
      </c>
      <c r="B11431" s="2">
        <v>0</v>
      </c>
      <c r="C11431" s="2"/>
      <c r="D11431" s="2"/>
    </row>
    <row r="11432" spans="1:4">
      <c r="A11432" s="2" t="s">
        <v>12808</v>
      </c>
      <c r="B11432" s="2">
        <v>0</v>
      </c>
      <c r="C11432" s="2"/>
      <c r="D11432" s="2"/>
    </row>
    <row r="11433" spans="1:4">
      <c r="A11433" s="2" t="s">
        <v>12809</v>
      </c>
      <c r="B11433" s="2">
        <v>0</v>
      </c>
      <c r="C11433" s="2"/>
      <c r="D11433" s="2"/>
    </row>
    <row r="11434" spans="1:4">
      <c r="A11434" s="2" t="s">
        <v>12810</v>
      </c>
      <c r="B11434" s="2">
        <v>0</v>
      </c>
      <c r="C11434" s="2"/>
      <c r="D11434" s="2"/>
    </row>
    <row r="11435" spans="1:4">
      <c r="A11435" s="2" t="s">
        <v>12811</v>
      </c>
      <c r="B11435" s="2">
        <v>0</v>
      </c>
      <c r="C11435" s="2"/>
      <c r="D11435" s="2"/>
    </row>
    <row r="11436" spans="1:4">
      <c r="A11436" s="2" t="s">
        <v>12812</v>
      </c>
      <c r="B11436" s="2">
        <v>0</v>
      </c>
      <c r="C11436" s="2"/>
      <c r="D11436" s="2"/>
    </row>
    <row r="11437" spans="1:4">
      <c r="A11437" s="2" t="s">
        <v>12813</v>
      </c>
      <c r="B11437" s="2">
        <v>0</v>
      </c>
      <c r="C11437" s="2"/>
      <c r="D11437" s="2"/>
    </row>
    <row r="11438" spans="1:4">
      <c r="A11438" s="2" t="s">
        <v>12814</v>
      </c>
      <c r="B11438" s="2">
        <v>0</v>
      </c>
      <c r="C11438" s="2"/>
      <c r="D11438" s="2"/>
    </row>
    <row r="11439" spans="1:4">
      <c r="A11439" s="2" t="s">
        <v>12815</v>
      </c>
      <c r="B11439" s="2">
        <v>0</v>
      </c>
      <c r="C11439" s="2"/>
      <c r="D11439" s="2"/>
    </row>
    <row r="11440" spans="1:4">
      <c r="A11440" s="2" t="s">
        <v>12816</v>
      </c>
      <c r="B11440" s="2">
        <v>0</v>
      </c>
      <c r="C11440" s="2"/>
      <c r="D11440" s="2"/>
    </row>
    <row r="11441" spans="1:4">
      <c r="A11441" s="2" t="s">
        <v>12817</v>
      </c>
      <c r="B11441" s="2">
        <v>0</v>
      </c>
      <c r="C11441" s="2"/>
      <c r="D11441" s="2"/>
    </row>
    <row r="11442" spans="1:4">
      <c r="A11442" s="2" t="s">
        <v>12818</v>
      </c>
      <c r="B11442" s="2">
        <v>0</v>
      </c>
      <c r="C11442" s="2"/>
      <c r="D11442" s="2"/>
    </row>
    <row r="11443" spans="1:4">
      <c r="A11443" s="2" t="s">
        <v>12819</v>
      </c>
      <c r="B11443" s="2">
        <v>0</v>
      </c>
      <c r="C11443" s="2"/>
      <c r="D11443" s="2"/>
    </row>
    <row r="11444" spans="1:4">
      <c r="A11444" s="2" t="s">
        <v>12820</v>
      </c>
      <c r="B11444" s="2">
        <v>0</v>
      </c>
      <c r="C11444" s="2"/>
      <c r="D11444" s="2"/>
    </row>
    <row r="11445" spans="1:4">
      <c r="A11445" s="2" t="s">
        <v>12821</v>
      </c>
      <c r="B11445" s="2">
        <v>0</v>
      </c>
      <c r="C11445" s="2"/>
      <c r="D11445" s="2"/>
    </row>
    <row r="11446" spans="1:4">
      <c r="A11446" s="2" t="s">
        <v>12822</v>
      </c>
      <c r="B11446" s="2">
        <v>0</v>
      </c>
      <c r="C11446" s="2"/>
      <c r="D11446" s="2"/>
    </row>
    <row r="11447" spans="1:4">
      <c r="A11447" s="2" t="s">
        <v>12823</v>
      </c>
      <c r="B11447" s="2">
        <v>0</v>
      </c>
      <c r="C11447" s="2"/>
      <c r="D11447" s="2"/>
    </row>
    <row r="11448" spans="1:4">
      <c r="A11448" s="2" t="s">
        <v>12824</v>
      </c>
      <c r="B11448" s="2">
        <v>0</v>
      </c>
      <c r="C11448" s="2"/>
      <c r="D11448" s="2"/>
    </row>
    <row r="11449" spans="1:4">
      <c r="A11449" s="2" t="s">
        <v>12825</v>
      </c>
      <c r="B11449" s="2">
        <v>0</v>
      </c>
      <c r="C11449" s="2"/>
      <c r="D11449" s="2"/>
    </row>
    <row r="11450" spans="1:4">
      <c r="A11450" s="2" t="s">
        <v>12826</v>
      </c>
      <c r="B11450" s="2">
        <v>0</v>
      </c>
      <c r="C11450" s="2"/>
      <c r="D11450" s="2"/>
    </row>
    <row r="11451" spans="1:4">
      <c r="A11451" s="2" t="s">
        <v>12827</v>
      </c>
      <c r="B11451" s="2">
        <v>0</v>
      </c>
      <c r="C11451" s="2"/>
      <c r="D11451" s="2"/>
    </row>
    <row r="11452" spans="1:4">
      <c r="A11452" s="2" t="s">
        <v>12828</v>
      </c>
      <c r="B11452" s="2">
        <v>0</v>
      </c>
      <c r="C11452" s="2"/>
      <c r="D11452" s="2"/>
    </row>
    <row r="11453" spans="1:4">
      <c r="A11453" s="2" t="s">
        <v>12829</v>
      </c>
      <c r="B11453" s="2">
        <v>0</v>
      </c>
      <c r="C11453" s="2"/>
      <c r="D11453" s="2"/>
    </row>
    <row r="11454" spans="1:4">
      <c r="A11454" s="2" t="s">
        <v>12830</v>
      </c>
      <c r="B11454" s="2">
        <v>0</v>
      </c>
      <c r="C11454" s="2"/>
      <c r="D11454" s="2"/>
    </row>
    <row r="11455" spans="1:4">
      <c r="A11455" s="2" t="s">
        <v>12831</v>
      </c>
      <c r="B11455" s="2">
        <v>0</v>
      </c>
      <c r="C11455" s="2"/>
      <c r="D11455" s="2"/>
    </row>
    <row r="11456" spans="1:4">
      <c r="A11456" s="2" t="s">
        <v>12832</v>
      </c>
      <c r="B11456" s="2">
        <v>0</v>
      </c>
      <c r="C11456" s="2"/>
      <c r="D11456" s="2"/>
    </row>
    <row r="11457" spans="1:4">
      <c r="A11457" s="2" t="s">
        <v>12833</v>
      </c>
      <c r="B11457" s="2">
        <v>0</v>
      </c>
      <c r="C11457" s="2"/>
      <c r="D11457" s="2"/>
    </row>
    <row r="11458" spans="1:4">
      <c r="A11458" s="2" t="s">
        <v>12834</v>
      </c>
      <c r="B11458" s="2">
        <v>0</v>
      </c>
      <c r="C11458" s="2"/>
      <c r="D11458" s="2"/>
    </row>
    <row r="11459" spans="1:4">
      <c r="A11459" s="2" t="s">
        <v>12835</v>
      </c>
      <c r="B11459" s="2">
        <v>0</v>
      </c>
      <c r="C11459" s="2"/>
      <c r="D11459" s="2"/>
    </row>
    <row r="11460" spans="1:4">
      <c r="A11460" s="2" t="s">
        <v>12836</v>
      </c>
      <c r="B11460" s="2">
        <v>0</v>
      </c>
      <c r="C11460" s="2"/>
      <c r="D11460" s="2"/>
    </row>
    <row r="11461" spans="1:4">
      <c r="A11461" s="2" t="s">
        <v>12837</v>
      </c>
      <c r="B11461" s="2">
        <v>0</v>
      </c>
      <c r="C11461" s="2"/>
      <c r="D11461" s="2"/>
    </row>
    <row r="11462" spans="1:4">
      <c r="A11462" s="2" t="s">
        <v>12838</v>
      </c>
      <c r="B11462" s="2">
        <v>0</v>
      </c>
      <c r="C11462" s="2"/>
      <c r="D11462" s="2"/>
    </row>
    <row r="11463" spans="1:4">
      <c r="A11463" s="2" t="s">
        <v>12839</v>
      </c>
      <c r="B11463" s="2">
        <v>0</v>
      </c>
      <c r="C11463" s="2"/>
      <c r="D11463" s="2"/>
    </row>
    <row r="11464" spans="1:4">
      <c r="A11464" s="2" t="s">
        <v>12840</v>
      </c>
      <c r="B11464" s="2">
        <v>0</v>
      </c>
      <c r="C11464" s="2"/>
      <c r="D11464" s="2"/>
    </row>
    <row r="11465" spans="1:4">
      <c r="A11465" s="2" t="s">
        <v>12841</v>
      </c>
      <c r="B11465" s="2">
        <v>0</v>
      </c>
      <c r="C11465" s="2"/>
      <c r="D11465" s="2"/>
    </row>
    <row r="11466" spans="1:4">
      <c r="A11466" s="2" t="s">
        <v>12842</v>
      </c>
      <c r="B11466" s="2">
        <v>0</v>
      </c>
      <c r="C11466" s="2"/>
      <c r="D11466" s="2"/>
    </row>
    <row r="11467" spans="1:4">
      <c r="A11467" s="2" t="s">
        <v>12843</v>
      </c>
      <c r="B11467" s="2">
        <v>0</v>
      </c>
      <c r="C11467" s="2"/>
      <c r="D11467" s="2" t="s">
        <v>3092</v>
      </c>
    </row>
    <row r="11468" spans="1:4">
      <c r="A11468" s="2" t="s">
        <v>12844</v>
      </c>
      <c r="B11468" s="2">
        <v>0</v>
      </c>
      <c r="C11468" s="2"/>
      <c r="D11468" s="2"/>
    </row>
    <row r="11469" spans="1:4">
      <c r="A11469" s="2" t="s">
        <v>12845</v>
      </c>
      <c r="B11469" s="2">
        <v>0</v>
      </c>
      <c r="C11469" s="2"/>
      <c r="D11469" s="2"/>
    </row>
    <row r="11470" spans="1:4">
      <c r="A11470" s="2" t="s">
        <v>12846</v>
      </c>
      <c r="B11470" s="2">
        <v>0</v>
      </c>
      <c r="C11470" s="2"/>
      <c r="D11470" s="2"/>
    </row>
    <row r="11471" spans="1:4">
      <c r="A11471" s="2" t="s">
        <v>12847</v>
      </c>
      <c r="B11471" s="2">
        <v>0</v>
      </c>
      <c r="C11471" s="2"/>
      <c r="D11471" s="2"/>
    </row>
    <row r="11472" spans="1:4">
      <c r="A11472" s="2" t="s">
        <v>12848</v>
      </c>
      <c r="B11472" s="2">
        <v>0</v>
      </c>
      <c r="C11472" s="2"/>
      <c r="D11472" s="2"/>
    </row>
    <row r="11473" spans="1:4">
      <c r="A11473" s="2" t="s">
        <v>12849</v>
      </c>
      <c r="B11473" s="2">
        <v>0</v>
      </c>
      <c r="C11473" s="2"/>
      <c r="D11473" s="2"/>
    </row>
    <row r="11474" spans="1:4">
      <c r="A11474" s="2" t="s">
        <v>12850</v>
      </c>
      <c r="B11474" s="2">
        <v>0</v>
      </c>
      <c r="C11474" s="2"/>
      <c r="D11474" s="2"/>
    </row>
    <row r="11475" spans="1:4">
      <c r="A11475" s="2" t="s">
        <v>12851</v>
      </c>
      <c r="B11475" s="2">
        <v>0</v>
      </c>
      <c r="C11475" s="2"/>
      <c r="D11475" s="2"/>
    </row>
    <row r="11476" spans="1:4">
      <c r="A11476" s="2" t="s">
        <v>12852</v>
      </c>
      <c r="B11476" s="2">
        <v>0</v>
      </c>
      <c r="C11476" s="2"/>
      <c r="D11476" s="2"/>
    </row>
    <row r="11477" spans="1:4">
      <c r="A11477" s="2" t="s">
        <v>12853</v>
      </c>
      <c r="B11477" s="2">
        <v>0</v>
      </c>
      <c r="C11477" s="2"/>
      <c r="D11477" s="2"/>
    </row>
    <row r="11478" spans="1:4">
      <c r="A11478" s="2" t="s">
        <v>12854</v>
      </c>
      <c r="B11478" s="2">
        <v>0</v>
      </c>
      <c r="C11478" s="2"/>
      <c r="D11478" s="2"/>
    </row>
    <row r="11479" spans="1:4">
      <c r="A11479" s="2" t="s">
        <v>12855</v>
      </c>
      <c r="B11479" s="2">
        <v>0</v>
      </c>
      <c r="C11479" s="2"/>
      <c r="D11479" s="2" t="s">
        <v>12856</v>
      </c>
    </row>
    <row r="11480" spans="1:4">
      <c r="A11480" s="2" t="s">
        <v>12857</v>
      </c>
      <c r="B11480" s="2">
        <v>0</v>
      </c>
      <c r="C11480" s="2"/>
      <c r="D11480" s="2"/>
    </row>
    <row r="11481" spans="1:4">
      <c r="A11481" s="2" t="s">
        <v>12858</v>
      </c>
      <c r="B11481" s="2">
        <v>0</v>
      </c>
      <c r="C11481" s="2"/>
      <c r="D11481" s="2" t="s">
        <v>3092</v>
      </c>
    </row>
    <row r="11482" spans="1:4">
      <c r="A11482" s="2" t="s">
        <v>12859</v>
      </c>
      <c r="B11482" s="2">
        <v>0</v>
      </c>
      <c r="C11482" s="2"/>
      <c r="D11482" s="2" t="s">
        <v>12860</v>
      </c>
    </row>
    <row r="11483" spans="1:4">
      <c r="A11483" s="2" t="s">
        <v>12861</v>
      </c>
      <c r="B11483" s="2">
        <v>0</v>
      </c>
      <c r="C11483" s="2"/>
      <c r="D11483" s="2" t="s">
        <v>3092</v>
      </c>
    </row>
    <row r="11484" spans="1:4">
      <c r="A11484" s="2" t="s">
        <v>12862</v>
      </c>
      <c r="B11484" s="2">
        <v>0</v>
      </c>
      <c r="C11484" s="2"/>
      <c r="D11484" s="2"/>
    </row>
    <row r="11485" spans="1:4">
      <c r="A11485" s="2" t="s">
        <v>12863</v>
      </c>
      <c r="B11485" s="2">
        <v>0</v>
      </c>
      <c r="C11485" s="2"/>
      <c r="D11485" s="2"/>
    </row>
    <row r="11486" spans="1:4">
      <c r="A11486" s="2" t="s">
        <v>12864</v>
      </c>
      <c r="B11486" s="2">
        <v>0</v>
      </c>
      <c r="C11486" s="2"/>
      <c r="D11486" s="2" t="s">
        <v>3092</v>
      </c>
    </row>
    <row r="11487" spans="1:4">
      <c r="A11487" s="2" t="s">
        <v>12865</v>
      </c>
      <c r="B11487" s="2">
        <v>0</v>
      </c>
      <c r="C11487" s="2"/>
      <c r="D11487" s="2"/>
    </row>
    <row r="11488" spans="1:4">
      <c r="A11488" s="2" t="s">
        <v>12866</v>
      </c>
      <c r="B11488" s="2">
        <v>0</v>
      </c>
      <c r="C11488" s="2"/>
      <c r="D11488" s="2"/>
    </row>
    <row r="11489" spans="1:4">
      <c r="A11489" s="2" t="s">
        <v>12867</v>
      </c>
      <c r="B11489" s="2">
        <v>0</v>
      </c>
      <c r="C11489" s="2"/>
      <c r="D11489" s="2"/>
    </row>
    <row r="11490" spans="1:4">
      <c r="A11490" s="2" t="s">
        <v>12868</v>
      </c>
      <c r="B11490" s="2">
        <v>0</v>
      </c>
      <c r="C11490" s="2"/>
      <c r="D11490" s="2"/>
    </row>
    <row r="11491" spans="1:4">
      <c r="A11491" s="2" t="s">
        <v>12869</v>
      </c>
      <c r="B11491" s="2">
        <v>0</v>
      </c>
      <c r="C11491" s="2"/>
      <c r="D11491" s="2"/>
    </row>
    <row r="11492" spans="1:4">
      <c r="A11492" s="2" t="s">
        <v>12870</v>
      </c>
      <c r="B11492" s="2">
        <v>0</v>
      </c>
      <c r="C11492" s="2"/>
      <c r="D11492" s="2"/>
    </row>
    <row r="11493" spans="1:4">
      <c r="A11493" s="2" t="s">
        <v>12871</v>
      </c>
      <c r="B11493" s="2">
        <v>0</v>
      </c>
      <c r="C11493" s="2"/>
      <c r="D11493" s="2"/>
    </row>
    <row r="11494" spans="1:4">
      <c r="A11494" s="2" t="s">
        <v>12872</v>
      </c>
      <c r="B11494" s="2">
        <v>0</v>
      </c>
      <c r="C11494" s="2"/>
      <c r="D11494" s="2"/>
    </row>
    <row r="11495" spans="1:4">
      <c r="A11495" s="2" t="s">
        <v>12873</v>
      </c>
      <c r="B11495" s="2">
        <v>0</v>
      </c>
      <c r="C11495" s="2"/>
      <c r="D11495" s="2"/>
    </row>
    <row r="11496" spans="1:4">
      <c r="A11496" s="2" t="s">
        <v>12874</v>
      </c>
      <c r="B11496" s="2">
        <v>0</v>
      </c>
      <c r="C11496" s="2"/>
      <c r="D11496" s="2"/>
    </row>
    <row r="11497" spans="1:4">
      <c r="A11497" s="2" t="s">
        <v>12875</v>
      </c>
      <c r="B11497" s="2">
        <v>0</v>
      </c>
      <c r="C11497" s="2"/>
      <c r="D11497" s="2"/>
    </row>
    <row r="11498" spans="1:4">
      <c r="A11498" s="2" t="s">
        <v>12876</v>
      </c>
      <c r="B11498" s="2">
        <v>0</v>
      </c>
      <c r="C11498" s="2"/>
      <c r="D11498" s="2" t="s">
        <v>3092</v>
      </c>
    </row>
    <row r="11499" spans="1:4">
      <c r="A11499" s="2" t="s">
        <v>12877</v>
      </c>
      <c r="B11499" s="2">
        <v>0</v>
      </c>
      <c r="C11499" s="2"/>
      <c r="D11499" s="2"/>
    </row>
    <row r="11500" spans="1:4">
      <c r="A11500" s="2" t="s">
        <v>12878</v>
      </c>
      <c r="B11500" s="2">
        <v>0</v>
      </c>
      <c r="C11500" s="2"/>
      <c r="D11500" s="2"/>
    </row>
    <row r="11501" spans="1:4">
      <c r="A11501" s="2" t="s">
        <v>12879</v>
      </c>
      <c r="B11501" s="2">
        <v>0</v>
      </c>
      <c r="C11501" s="2"/>
      <c r="D11501" s="2"/>
    </row>
    <row r="11502" spans="1:4">
      <c r="A11502" s="2" t="s">
        <v>12880</v>
      </c>
      <c r="B11502" s="2">
        <v>0</v>
      </c>
      <c r="C11502" s="2"/>
      <c r="D11502" s="2"/>
    </row>
    <row r="11503" spans="1:4">
      <c r="A11503" s="2" t="s">
        <v>12881</v>
      </c>
      <c r="B11503" s="2">
        <v>0</v>
      </c>
      <c r="C11503" s="2"/>
      <c r="D11503" s="2"/>
    </row>
    <row r="11504" spans="1:4">
      <c r="A11504" s="2" t="s">
        <v>12882</v>
      </c>
      <c r="B11504" s="2">
        <v>0</v>
      </c>
      <c r="C11504" s="2"/>
      <c r="D11504" s="2" t="s">
        <v>1769</v>
      </c>
    </row>
    <row r="11505" spans="1:4">
      <c r="A11505" s="2" t="s">
        <v>12883</v>
      </c>
      <c r="B11505" s="2">
        <v>0</v>
      </c>
      <c r="C11505" s="2"/>
      <c r="D11505" s="2"/>
    </row>
    <row r="11506" spans="1:4">
      <c r="A11506" s="2" t="s">
        <v>12884</v>
      </c>
      <c r="B11506" s="2">
        <v>0</v>
      </c>
      <c r="C11506" s="2"/>
      <c r="D11506" s="2"/>
    </row>
    <row r="11507" spans="1:4">
      <c r="A11507" s="2" t="s">
        <v>12885</v>
      </c>
      <c r="B11507" s="2">
        <v>0</v>
      </c>
      <c r="C11507" s="2"/>
      <c r="D11507" s="2"/>
    </row>
    <row r="11508" spans="1:4">
      <c r="A11508" s="2" t="s">
        <v>12886</v>
      </c>
      <c r="B11508" s="2">
        <v>0</v>
      </c>
      <c r="C11508" s="2"/>
      <c r="D11508" s="2"/>
    </row>
    <row r="11509" spans="1:4">
      <c r="A11509" s="2" t="s">
        <v>12887</v>
      </c>
      <c r="B11509" s="2">
        <v>0</v>
      </c>
      <c r="C11509" s="2"/>
      <c r="D11509" s="2"/>
    </row>
    <row r="11510" spans="1:4">
      <c r="A11510" s="2" t="s">
        <v>12888</v>
      </c>
      <c r="B11510" s="2">
        <v>0</v>
      </c>
      <c r="C11510" s="2"/>
      <c r="D11510" s="2"/>
    </row>
    <row r="11511" spans="1:4">
      <c r="A11511" s="2" t="s">
        <v>12889</v>
      </c>
      <c r="B11511" s="2">
        <v>0</v>
      </c>
      <c r="C11511" s="2"/>
      <c r="D11511" s="2"/>
    </row>
    <row r="11512" spans="1:4">
      <c r="A11512" s="2" t="s">
        <v>12890</v>
      </c>
      <c r="B11512" s="2">
        <v>0</v>
      </c>
      <c r="C11512" s="2"/>
      <c r="D11512" s="2"/>
    </row>
    <row r="11513" spans="1:4">
      <c r="A11513" s="2" t="s">
        <v>12891</v>
      </c>
      <c r="B11513" s="2">
        <v>0</v>
      </c>
      <c r="C11513" s="2"/>
      <c r="D11513" s="2"/>
    </row>
    <row r="11514" spans="1:4">
      <c r="A11514" s="2" t="s">
        <v>12892</v>
      </c>
      <c r="B11514" s="2">
        <v>0</v>
      </c>
      <c r="C11514" s="2"/>
      <c r="D11514" s="2"/>
    </row>
    <row r="11515" spans="1:4">
      <c r="A11515" s="2" t="s">
        <v>12893</v>
      </c>
      <c r="B11515" s="2">
        <v>0</v>
      </c>
      <c r="C11515" s="2"/>
      <c r="D11515" s="2"/>
    </row>
    <row r="11516" spans="1:4">
      <c r="A11516" s="2" t="s">
        <v>12894</v>
      </c>
      <c r="B11516" s="2">
        <v>0</v>
      </c>
      <c r="C11516" s="2"/>
      <c r="D11516" s="2" t="s">
        <v>3092</v>
      </c>
    </row>
    <row r="11517" spans="1:4">
      <c r="A11517" s="2" t="s">
        <v>12895</v>
      </c>
      <c r="B11517" s="2">
        <v>0</v>
      </c>
      <c r="C11517" s="2"/>
      <c r="D11517" s="2"/>
    </row>
    <row r="11518" spans="1:4">
      <c r="A11518" s="2" t="s">
        <v>12896</v>
      </c>
      <c r="B11518" s="2">
        <v>0</v>
      </c>
      <c r="C11518" s="2"/>
      <c r="D11518" s="2"/>
    </row>
    <row r="11519" spans="1:4">
      <c r="A11519" s="2" t="s">
        <v>12897</v>
      </c>
      <c r="B11519" s="2">
        <v>0</v>
      </c>
      <c r="C11519" s="2"/>
      <c r="D11519" s="2"/>
    </row>
    <row r="11520" spans="1:4">
      <c r="A11520" s="2" t="s">
        <v>12898</v>
      </c>
      <c r="B11520" s="2">
        <v>0</v>
      </c>
      <c r="C11520" s="2"/>
      <c r="D11520" s="2"/>
    </row>
    <row r="11521" spans="1:4">
      <c r="A11521" s="2" t="s">
        <v>12899</v>
      </c>
      <c r="B11521" s="2">
        <v>0</v>
      </c>
      <c r="C11521" s="2"/>
      <c r="D11521" s="2"/>
    </row>
    <row r="11522" spans="1:4">
      <c r="A11522" s="2" t="s">
        <v>12900</v>
      </c>
      <c r="B11522" s="2">
        <v>0</v>
      </c>
      <c r="C11522" s="2"/>
      <c r="D11522" s="2"/>
    </row>
    <row r="11523" spans="1:4">
      <c r="A11523" s="2" t="s">
        <v>12901</v>
      </c>
      <c r="B11523" s="2">
        <v>0</v>
      </c>
      <c r="C11523" s="2"/>
      <c r="D11523" s="2"/>
    </row>
    <row r="11524" spans="1:4">
      <c r="A11524" s="2" t="s">
        <v>12902</v>
      </c>
      <c r="B11524" s="2">
        <v>0</v>
      </c>
      <c r="C11524" s="2"/>
      <c r="D11524" s="2"/>
    </row>
    <row r="11525" spans="1:4">
      <c r="A11525" s="2" t="s">
        <v>12903</v>
      </c>
      <c r="B11525" s="2">
        <v>0</v>
      </c>
      <c r="C11525" s="2"/>
      <c r="D11525" s="2"/>
    </row>
    <row r="11526" spans="1:4">
      <c r="A11526" s="2" t="s">
        <v>12904</v>
      </c>
      <c r="B11526" s="2">
        <v>0</v>
      </c>
      <c r="C11526" s="2"/>
      <c r="D11526" s="2"/>
    </row>
    <row r="11527" spans="1:4">
      <c r="A11527" s="2" t="s">
        <v>12905</v>
      </c>
      <c r="B11527" s="2">
        <v>0</v>
      </c>
      <c r="C11527" s="2"/>
      <c r="D11527" s="2"/>
    </row>
    <row r="11528" spans="1:4">
      <c r="A11528" s="2" t="s">
        <v>12906</v>
      </c>
      <c r="B11528" s="2">
        <v>0</v>
      </c>
      <c r="C11528" s="2"/>
      <c r="D11528" s="2"/>
    </row>
    <row r="11529" spans="1:4">
      <c r="A11529" s="2" t="s">
        <v>12907</v>
      </c>
      <c r="B11529" s="2">
        <v>0</v>
      </c>
      <c r="C11529" s="2"/>
      <c r="D11529" s="2"/>
    </row>
    <row r="11530" spans="1:4">
      <c r="A11530" s="2" t="s">
        <v>12908</v>
      </c>
      <c r="B11530" s="2">
        <v>0</v>
      </c>
      <c r="C11530" s="2"/>
      <c r="D11530" s="2"/>
    </row>
    <row r="11531" spans="1:4">
      <c r="A11531" s="2" t="s">
        <v>12909</v>
      </c>
      <c r="B11531" s="2">
        <v>0</v>
      </c>
      <c r="C11531" s="2"/>
      <c r="D11531" s="2"/>
    </row>
    <row r="11532" spans="1:4">
      <c r="A11532" s="2" t="s">
        <v>12910</v>
      </c>
      <c r="B11532" s="2">
        <v>0</v>
      </c>
      <c r="C11532" s="2"/>
      <c r="D11532" s="2"/>
    </row>
    <row r="11533" spans="1:4">
      <c r="A11533" s="2" t="s">
        <v>12911</v>
      </c>
      <c r="B11533" s="2">
        <v>0</v>
      </c>
      <c r="C11533" s="2"/>
      <c r="D11533" s="2"/>
    </row>
    <row r="11534" spans="1:4">
      <c r="A11534" s="2" t="s">
        <v>12912</v>
      </c>
      <c r="B11534" s="2">
        <v>0</v>
      </c>
      <c r="C11534" s="2"/>
      <c r="D11534" s="2"/>
    </row>
    <row r="11535" spans="1:4">
      <c r="A11535" s="2" t="s">
        <v>12913</v>
      </c>
      <c r="B11535" s="2">
        <v>0</v>
      </c>
      <c r="C11535" s="2"/>
      <c r="D11535" s="2"/>
    </row>
    <row r="11536" spans="1:4">
      <c r="A11536" s="2" t="s">
        <v>12914</v>
      </c>
      <c r="B11536" s="2">
        <v>0</v>
      </c>
      <c r="C11536" s="2"/>
      <c r="D11536" s="2"/>
    </row>
    <row r="11537" spans="1:4">
      <c r="A11537" s="2" t="s">
        <v>12915</v>
      </c>
      <c r="B11537" s="2">
        <v>0</v>
      </c>
      <c r="C11537" s="2"/>
      <c r="D11537" s="2"/>
    </row>
    <row r="11538" spans="1:4">
      <c r="A11538" s="2" t="s">
        <v>12916</v>
      </c>
      <c r="B11538" s="2">
        <v>0</v>
      </c>
      <c r="C11538" s="2"/>
      <c r="D11538" s="2" t="s">
        <v>3092</v>
      </c>
    </row>
    <row r="11539" spans="1:4">
      <c r="A11539" s="2" t="s">
        <v>12917</v>
      </c>
      <c r="B11539" s="2">
        <v>0</v>
      </c>
      <c r="C11539" s="2"/>
      <c r="D11539" s="2" t="s">
        <v>3092</v>
      </c>
    </row>
    <row r="11540" spans="1:4">
      <c r="A11540" s="2" t="s">
        <v>12918</v>
      </c>
      <c r="B11540" s="2">
        <v>0</v>
      </c>
      <c r="C11540" s="2"/>
      <c r="D11540" s="2"/>
    </row>
    <row r="11541" spans="1:4">
      <c r="A11541" s="2" t="s">
        <v>12919</v>
      </c>
      <c r="B11541" s="2">
        <v>0</v>
      </c>
      <c r="C11541" s="2"/>
      <c r="D11541" s="2"/>
    </row>
    <row r="11542" spans="1:4">
      <c r="A11542" s="2" t="s">
        <v>12920</v>
      </c>
      <c r="B11542" s="2">
        <v>0</v>
      </c>
      <c r="C11542" s="2"/>
      <c r="D11542" s="2"/>
    </row>
    <row r="11543" spans="1:4">
      <c r="A11543" s="2" t="s">
        <v>12921</v>
      </c>
      <c r="B11543" s="2">
        <v>0</v>
      </c>
      <c r="C11543" s="2"/>
      <c r="D11543" s="2"/>
    </row>
    <row r="11544" spans="1:4">
      <c r="A11544" s="2" t="s">
        <v>12922</v>
      </c>
      <c r="B11544" s="2">
        <v>0</v>
      </c>
      <c r="C11544" s="2"/>
      <c r="D11544" s="2"/>
    </row>
    <row r="11545" spans="1:4">
      <c r="A11545" s="2" t="s">
        <v>12923</v>
      </c>
      <c r="B11545" s="2">
        <v>0</v>
      </c>
      <c r="C11545" s="2"/>
      <c r="D11545" s="2"/>
    </row>
    <row r="11546" spans="1:4">
      <c r="A11546" s="2" t="s">
        <v>12924</v>
      </c>
      <c r="B11546" s="2">
        <v>0</v>
      </c>
      <c r="C11546" s="2"/>
      <c r="D11546" s="2"/>
    </row>
    <row r="11547" spans="1:4">
      <c r="A11547" s="2" t="s">
        <v>12925</v>
      </c>
      <c r="B11547" s="2">
        <v>0</v>
      </c>
      <c r="C11547" s="2"/>
      <c r="D11547" s="2"/>
    </row>
    <row r="11548" spans="1:4">
      <c r="A11548" s="2" t="s">
        <v>12926</v>
      </c>
      <c r="B11548" s="2">
        <v>0</v>
      </c>
      <c r="C11548" s="2"/>
      <c r="D11548" s="2"/>
    </row>
    <row r="11549" spans="1:4">
      <c r="A11549" s="2" t="s">
        <v>12927</v>
      </c>
      <c r="B11549" s="2">
        <v>0</v>
      </c>
      <c r="C11549" s="2"/>
      <c r="D11549" s="2"/>
    </row>
    <row r="11550" spans="1:4">
      <c r="A11550" s="2" t="s">
        <v>12928</v>
      </c>
      <c r="B11550" s="2">
        <v>0</v>
      </c>
      <c r="C11550" s="2"/>
      <c r="D11550" s="2"/>
    </row>
    <row r="11551" spans="1:4">
      <c r="A11551" s="2" t="s">
        <v>12929</v>
      </c>
      <c r="B11551" s="2">
        <v>0</v>
      </c>
      <c r="C11551" s="2"/>
      <c r="D11551" s="2"/>
    </row>
    <row r="11552" spans="1:4">
      <c r="A11552" s="2" t="s">
        <v>12930</v>
      </c>
      <c r="B11552" s="2">
        <v>0</v>
      </c>
      <c r="C11552" s="2"/>
      <c r="D11552" s="2"/>
    </row>
    <row r="11553" spans="1:4">
      <c r="A11553" s="2" t="s">
        <v>12931</v>
      </c>
      <c r="B11553" s="2">
        <v>0</v>
      </c>
      <c r="C11553" s="2"/>
      <c r="D11553" s="2"/>
    </row>
    <row r="11554" spans="1:4">
      <c r="A11554" s="2" t="s">
        <v>12932</v>
      </c>
      <c r="B11554" s="2">
        <v>0</v>
      </c>
      <c r="C11554" s="2"/>
      <c r="D11554" s="2"/>
    </row>
    <row r="11555" spans="1:4">
      <c r="A11555" s="2" t="s">
        <v>12933</v>
      </c>
      <c r="B11555" s="2">
        <v>0</v>
      </c>
      <c r="C11555" s="2"/>
      <c r="D11555" s="2"/>
    </row>
    <row r="11556" spans="1:4">
      <c r="A11556" s="2" t="s">
        <v>12934</v>
      </c>
      <c r="B11556" s="2">
        <v>0</v>
      </c>
      <c r="C11556" s="2"/>
      <c r="D11556" s="2" t="s">
        <v>12935</v>
      </c>
    </row>
    <row r="11557" spans="1:4">
      <c r="A11557" s="2" t="s">
        <v>12936</v>
      </c>
      <c r="B11557" s="2">
        <v>0</v>
      </c>
      <c r="C11557" s="2"/>
      <c r="D11557" s="2"/>
    </row>
    <row r="11558" spans="1:4">
      <c r="A11558" s="2" t="s">
        <v>12937</v>
      </c>
      <c r="B11558" s="2">
        <v>0</v>
      </c>
      <c r="C11558" s="2"/>
      <c r="D11558" s="2"/>
    </row>
    <row r="11559" spans="1:4">
      <c r="A11559" s="2" t="s">
        <v>12938</v>
      </c>
      <c r="B11559" s="2">
        <v>0</v>
      </c>
      <c r="C11559" s="2"/>
      <c r="D11559" s="2"/>
    </row>
    <row r="11560" spans="1:4">
      <c r="A11560" s="2" t="s">
        <v>12939</v>
      </c>
      <c r="B11560" s="2">
        <v>0</v>
      </c>
      <c r="C11560" s="2"/>
      <c r="D11560" s="2"/>
    </row>
    <row r="11561" spans="1:4">
      <c r="A11561" s="2" t="s">
        <v>12940</v>
      </c>
      <c r="B11561" s="2">
        <v>0</v>
      </c>
      <c r="C11561" s="2"/>
      <c r="D11561" s="2"/>
    </row>
    <row r="11562" spans="1:4">
      <c r="A11562" s="2" t="s">
        <v>12941</v>
      </c>
      <c r="B11562" s="2">
        <v>0</v>
      </c>
      <c r="C11562" s="2"/>
      <c r="D11562" s="2"/>
    </row>
    <row r="11563" spans="1:4">
      <c r="A11563" s="2" t="s">
        <v>12942</v>
      </c>
      <c r="B11563" s="2">
        <v>0</v>
      </c>
      <c r="C11563" s="2"/>
      <c r="D11563" s="2"/>
    </row>
    <row r="11564" spans="1:4">
      <c r="A11564" s="2" t="s">
        <v>12943</v>
      </c>
      <c r="B11564" s="2">
        <v>0</v>
      </c>
      <c r="C11564" s="2"/>
      <c r="D11564" s="2"/>
    </row>
    <row r="11565" spans="1:4">
      <c r="A11565" s="2" t="s">
        <v>12944</v>
      </c>
      <c r="B11565" s="2">
        <v>0</v>
      </c>
      <c r="C11565" s="2"/>
      <c r="D11565" s="2"/>
    </row>
    <row r="11566" spans="1:4">
      <c r="A11566" s="2" t="s">
        <v>12945</v>
      </c>
      <c r="B11566" s="2">
        <v>0</v>
      </c>
      <c r="C11566" s="2"/>
      <c r="D11566" s="2"/>
    </row>
    <row r="11567" spans="1:4">
      <c r="A11567" s="2" t="s">
        <v>12946</v>
      </c>
      <c r="B11567" s="2">
        <v>0</v>
      </c>
      <c r="C11567" s="2"/>
      <c r="D11567" s="2"/>
    </row>
    <row r="11568" spans="1:4">
      <c r="A11568" s="2" t="s">
        <v>12947</v>
      </c>
      <c r="B11568" s="2">
        <v>0</v>
      </c>
      <c r="C11568" s="2"/>
      <c r="D11568" s="2" t="s">
        <v>12948</v>
      </c>
    </row>
    <row r="11569" spans="1:4">
      <c r="A11569" s="2" t="s">
        <v>12949</v>
      </c>
      <c r="B11569" s="2">
        <v>0</v>
      </c>
      <c r="C11569" s="2"/>
      <c r="D11569" s="2"/>
    </row>
    <row r="11570" spans="1:4">
      <c r="A11570" s="2" t="s">
        <v>12950</v>
      </c>
      <c r="B11570" s="2">
        <v>0</v>
      </c>
      <c r="C11570" s="2"/>
      <c r="D11570" s="2" t="s">
        <v>12951</v>
      </c>
    </row>
    <row r="11571" spans="1:4">
      <c r="A11571" s="2" t="s">
        <v>12952</v>
      </c>
      <c r="B11571" s="2">
        <v>0</v>
      </c>
      <c r="C11571" s="2"/>
      <c r="D11571" s="2" t="s">
        <v>12953</v>
      </c>
    </row>
    <row r="11572" spans="1:4">
      <c r="A11572" s="2" t="s">
        <v>12954</v>
      </c>
      <c r="B11572" s="2">
        <v>0</v>
      </c>
      <c r="C11572" s="2"/>
      <c r="D11572" s="2" t="s">
        <v>3092</v>
      </c>
    </row>
    <row r="11573" spans="1:4">
      <c r="A11573" s="2" t="s">
        <v>12955</v>
      </c>
      <c r="B11573" s="2">
        <v>0</v>
      </c>
      <c r="C11573" s="2"/>
      <c r="D11573" s="2"/>
    </row>
    <row r="11574" spans="1:4">
      <c r="A11574" s="2" t="s">
        <v>12956</v>
      </c>
      <c r="B11574" s="2">
        <v>0</v>
      </c>
      <c r="C11574" s="2"/>
      <c r="D11574" s="2"/>
    </row>
    <row r="11575" spans="1:4">
      <c r="A11575" s="2" t="s">
        <v>12957</v>
      </c>
      <c r="B11575" s="2">
        <v>0</v>
      </c>
      <c r="C11575" s="2"/>
      <c r="D11575" s="2"/>
    </row>
    <row r="11576" spans="1:4">
      <c r="A11576" s="2" t="s">
        <v>12958</v>
      </c>
      <c r="B11576" s="2">
        <v>0</v>
      </c>
      <c r="C11576" s="2"/>
      <c r="D11576" s="2" t="s">
        <v>12959</v>
      </c>
    </row>
    <row r="11577" spans="1:4">
      <c r="A11577" s="2" t="s">
        <v>12960</v>
      </c>
      <c r="B11577" s="2">
        <v>0</v>
      </c>
      <c r="C11577" s="2"/>
      <c r="D11577" s="2" t="s">
        <v>12961</v>
      </c>
    </row>
    <row r="11578" spans="1:4">
      <c r="A11578" s="2" t="s">
        <v>12962</v>
      </c>
      <c r="B11578" s="2">
        <v>0</v>
      </c>
      <c r="C11578" s="2"/>
      <c r="D11578" s="2" t="s">
        <v>12963</v>
      </c>
    </row>
    <row r="11579" spans="1:4">
      <c r="A11579" s="2" t="s">
        <v>12964</v>
      </c>
      <c r="B11579" s="2">
        <v>0</v>
      </c>
      <c r="C11579" s="2"/>
      <c r="D11579" s="2"/>
    </row>
    <row r="11580" spans="1:4">
      <c r="A11580" s="2" t="s">
        <v>12965</v>
      </c>
      <c r="B11580" s="2">
        <v>0</v>
      </c>
      <c r="C11580" s="2"/>
      <c r="D11580" s="2" t="s">
        <v>12667</v>
      </c>
    </row>
    <row r="11581" spans="1:4">
      <c r="A11581" s="2" t="s">
        <v>12966</v>
      </c>
      <c r="B11581" s="2">
        <v>0</v>
      </c>
      <c r="C11581" s="2"/>
      <c r="D11581" s="2"/>
    </row>
    <row r="11582" spans="1:4">
      <c r="A11582" s="2" t="s">
        <v>12967</v>
      </c>
      <c r="B11582" s="2">
        <v>0</v>
      </c>
      <c r="C11582" s="2"/>
      <c r="D11582" s="2"/>
    </row>
    <row r="11583" spans="1:4">
      <c r="A11583" s="2" t="s">
        <v>12968</v>
      </c>
      <c r="B11583" s="2">
        <v>0</v>
      </c>
      <c r="C11583" s="2"/>
      <c r="D11583" s="2"/>
    </row>
    <row r="11584" spans="1:4">
      <c r="A11584" s="2" t="s">
        <v>12969</v>
      </c>
      <c r="B11584" s="2">
        <v>0</v>
      </c>
      <c r="C11584" s="2"/>
      <c r="D11584" s="2" t="s">
        <v>3092</v>
      </c>
    </row>
    <row r="11585" spans="1:4">
      <c r="A11585" s="2" t="s">
        <v>12970</v>
      </c>
      <c r="B11585" s="2">
        <v>0</v>
      </c>
      <c r="C11585" s="2"/>
      <c r="D11585" s="2"/>
    </row>
    <row r="11586" spans="1:4">
      <c r="A11586" s="2" t="s">
        <v>12971</v>
      </c>
      <c r="B11586" s="2">
        <v>0</v>
      </c>
      <c r="C11586" s="2"/>
      <c r="D11586" s="2"/>
    </row>
    <row r="11587" spans="1:4">
      <c r="A11587" s="2" t="s">
        <v>12972</v>
      </c>
      <c r="B11587" s="2">
        <v>0</v>
      </c>
      <c r="C11587" s="2"/>
      <c r="D11587" s="2"/>
    </row>
    <row r="11588" spans="1:4">
      <c r="A11588" s="2" t="s">
        <v>12973</v>
      </c>
      <c r="B11588" s="2">
        <v>0</v>
      </c>
      <c r="C11588" s="2"/>
      <c r="D11588" s="2"/>
    </row>
    <row r="11589" spans="1:4">
      <c r="A11589" s="2" t="s">
        <v>12974</v>
      </c>
      <c r="B11589" s="2">
        <v>0</v>
      </c>
      <c r="C11589" s="2"/>
      <c r="D11589" s="2" t="s">
        <v>3092</v>
      </c>
    </row>
    <row r="11590" spans="1:4">
      <c r="A11590" s="2" t="s">
        <v>12975</v>
      </c>
      <c r="B11590" s="2">
        <v>0</v>
      </c>
      <c r="C11590" s="2"/>
      <c r="D11590" s="2"/>
    </row>
    <row r="11591" spans="1:4">
      <c r="A11591" s="2" t="s">
        <v>12976</v>
      </c>
      <c r="B11591" s="2">
        <v>0</v>
      </c>
      <c r="C11591" s="2"/>
      <c r="D11591" s="2"/>
    </row>
    <row r="11592" spans="1:4">
      <c r="A11592" s="2" t="s">
        <v>12977</v>
      </c>
      <c r="B11592" s="2">
        <v>0</v>
      </c>
      <c r="C11592" s="2"/>
      <c r="D11592" s="2"/>
    </row>
    <row r="11593" spans="1:4">
      <c r="A11593" s="2" t="s">
        <v>12978</v>
      </c>
      <c r="B11593" s="2">
        <v>0</v>
      </c>
      <c r="C11593" s="2"/>
      <c r="D11593" s="2"/>
    </row>
    <row r="11594" spans="1:4">
      <c r="A11594" s="2" t="s">
        <v>12979</v>
      </c>
      <c r="B11594" s="2">
        <v>0</v>
      </c>
      <c r="C11594" s="2"/>
      <c r="D11594" s="2"/>
    </row>
    <row r="11595" spans="1:4">
      <c r="A11595" s="2" t="s">
        <v>12980</v>
      </c>
      <c r="B11595" s="2">
        <v>0</v>
      </c>
      <c r="C11595" s="2"/>
      <c r="D11595" s="2"/>
    </row>
    <row r="11596" spans="1:4">
      <c r="A11596" s="2" t="s">
        <v>12981</v>
      </c>
      <c r="B11596" s="2">
        <v>0</v>
      </c>
      <c r="C11596" s="2"/>
      <c r="D11596" s="2"/>
    </row>
    <row r="11597" spans="1:4">
      <c r="A11597" s="2" t="s">
        <v>12982</v>
      </c>
      <c r="B11597" s="2">
        <v>0</v>
      </c>
      <c r="C11597" s="2"/>
      <c r="D11597" s="2"/>
    </row>
    <row r="11598" spans="1:4">
      <c r="A11598" s="2" t="s">
        <v>12983</v>
      </c>
      <c r="B11598" s="2">
        <v>0</v>
      </c>
      <c r="C11598" s="2"/>
      <c r="D11598" s="2"/>
    </row>
    <row r="11599" spans="1:4">
      <c r="A11599" s="2" t="s">
        <v>12984</v>
      </c>
      <c r="B11599" s="2">
        <v>0</v>
      </c>
      <c r="C11599" s="2"/>
      <c r="D11599" s="2"/>
    </row>
    <row r="11600" spans="1:4">
      <c r="A11600" s="2" t="s">
        <v>12985</v>
      </c>
      <c r="B11600" s="2">
        <v>0</v>
      </c>
      <c r="C11600" s="2"/>
      <c r="D11600" s="2" t="s">
        <v>3092</v>
      </c>
    </row>
    <row r="11601" spans="1:4">
      <c r="A11601" s="2" t="s">
        <v>12986</v>
      </c>
      <c r="B11601" s="2">
        <v>0</v>
      </c>
      <c r="C11601" s="2"/>
      <c r="D11601" s="2"/>
    </row>
    <row r="11602" spans="1:4">
      <c r="A11602" s="2" t="s">
        <v>12987</v>
      </c>
      <c r="B11602" s="2">
        <v>0</v>
      </c>
      <c r="C11602" s="2"/>
      <c r="D11602" s="2"/>
    </row>
    <row r="11603" spans="1:4">
      <c r="A11603" s="2" t="s">
        <v>12988</v>
      </c>
      <c r="B11603" s="2">
        <v>0</v>
      </c>
      <c r="C11603" s="2"/>
      <c r="D11603" s="2"/>
    </row>
    <row r="11604" spans="1:4">
      <c r="A11604" s="2" t="s">
        <v>12989</v>
      </c>
      <c r="B11604" s="2">
        <v>0</v>
      </c>
      <c r="C11604" s="2"/>
      <c r="D11604" s="2" t="s">
        <v>12990</v>
      </c>
    </row>
    <row r="11605" spans="1:4">
      <c r="A11605" s="2" t="s">
        <v>12991</v>
      </c>
      <c r="B11605" s="2">
        <v>0</v>
      </c>
      <c r="C11605" s="2"/>
      <c r="D11605" s="2"/>
    </row>
    <row r="11606" spans="1:4">
      <c r="A11606" s="2" t="s">
        <v>12992</v>
      </c>
      <c r="B11606" s="2">
        <v>0</v>
      </c>
      <c r="C11606" s="2"/>
      <c r="D11606" s="2"/>
    </row>
    <row r="11607" spans="1:4">
      <c r="A11607" s="2" t="s">
        <v>12993</v>
      </c>
      <c r="B11607" s="2">
        <v>0</v>
      </c>
      <c r="C11607" s="2"/>
      <c r="D11607" s="2"/>
    </row>
    <row r="11608" spans="1:4">
      <c r="A11608" s="2" t="s">
        <v>12994</v>
      </c>
      <c r="B11608" s="2">
        <v>0</v>
      </c>
      <c r="C11608" s="2"/>
      <c r="D11608" s="2"/>
    </row>
    <row r="11609" spans="1:4">
      <c r="A11609" s="2" t="s">
        <v>12995</v>
      </c>
      <c r="B11609" s="2">
        <v>0</v>
      </c>
      <c r="C11609" s="2"/>
      <c r="D11609" s="2"/>
    </row>
    <row r="11610" spans="1:4">
      <c r="A11610" s="2" t="s">
        <v>12996</v>
      </c>
      <c r="B11610" s="2">
        <v>0</v>
      </c>
      <c r="C11610" s="2"/>
      <c r="D11610" s="2"/>
    </row>
    <row r="11611" spans="1:4">
      <c r="A11611" s="2" t="s">
        <v>12997</v>
      </c>
      <c r="B11611" s="2">
        <v>0</v>
      </c>
      <c r="C11611" s="2"/>
      <c r="D11611" s="2"/>
    </row>
    <row r="11612" spans="1:4">
      <c r="A11612" s="2" t="s">
        <v>12998</v>
      </c>
      <c r="B11612" s="2">
        <v>0</v>
      </c>
      <c r="C11612" s="2"/>
      <c r="D11612" s="2"/>
    </row>
    <row r="11613" spans="1:4">
      <c r="A11613" s="2" t="s">
        <v>12999</v>
      </c>
      <c r="B11613" s="2">
        <v>0</v>
      </c>
      <c r="C11613" s="2"/>
      <c r="D11613" s="2"/>
    </row>
    <row r="11614" spans="1:4">
      <c r="A11614" s="2" t="s">
        <v>13000</v>
      </c>
      <c r="B11614" s="2">
        <v>0</v>
      </c>
      <c r="C11614" s="2"/>
      <c r="D11614" s="2"/>
    </row>
    <row r="11615" spans="1:4">
      <c r="A11615" s="2" t="s">
        <v>13001</v>
      </c>
      <c r="B11615" s="2">
        <v>0</v>
      </c>
      <c r="C11615" s="2"/>
      <c r="D11615" s="2"/>
    </row>
    <row r="11616" spans="1:4">
      <c r="A11616" s="2" t="s">
        <v>13002</v>
      </c>
      <c r="B11616" s="2">
        <v>0</v>
      </c>
      <c r="C11616" s="2"/>
      <c r="D11616" s="2"/>
    </row>
    <row r="11617" spans="1:4">
      <c r="A11617" s="2" t="s">
        <v>13003</v>
      </c>
      <c r="B11617" s="2">
        <v>0</v>
      </c>
      <c r="C11617" s="2"/>
      <c r="D11617" s="2"/>
    </row>
    <row r="11618" spans="1:4">
      <c r="A11618" s="2" t="s">
        <v>13004</v>
      </c>
      <c r="B11618" s="2">
        <v>0</v>
      </c>
      <c r="C11618" s="2"/>
      <c r="D11618" s="2"/>
    </row>
    <row r="11619" spans="1:4">
      <c r="A11619" s="2" t="s">
        <v>13005</v>
      </c>
      <c r="B11619" s="2">
        <v>0</v>
      </c>
      <c r="C11619" s="2"/>
      <c r="D11619" s="2" t="s">
        <v>13006</v>
      </c>
    </row>
    <row r="11620" spans="1:4">
      <c r="A11620" s="2" t="s">
        <v>13007</v>
      </c>
      <c r="B11620" s="2">
        <v>0</v>
      </c>
      <c r="C11620" s="2"/>
      <c r="D11620" s="2" t="s">
        <v>13008</v>
      </c>
    </row>
    <row r="11621" spans="1:4">
      <c r="A11621" s="2" t="s">
        <v>13009</v>
      </c>
      <c r="B11621" s="2">
        <v>0</v>
      </c>
      <c r="C11621" s="2"/>
      <c r="D11621" s="2" t="s">
        <v>13010</v>
      </c>
    </row>
    <row r="11622" spans="1:4">
      <c r="A11622" s="2" t="s">
        <v>13011</v>
      </c>
      <c r="B11622" s="2">
        <v>0</v>
      </c>
      <c r="C11622" s="2"/>
      <c r="D11622" s="2"/>
    </row>
    <row r="11623" spans="1:4">
      <c r="A11623" s="2" t="s">
        <v>13012</v>
      </c>
      <c r="B11623" s="2">
        <v>0</v>
      </c>
      <c r="C11623" s="2"/>
      <c r="D11623" s="2" t="s">
        <v>13013</v>
      </c>
    </row>
    <row r="11624" spans="1:4">
      <c r="A11624" s="2" t="s">
        <v>13014</v>
      </c>
      <c r="B11624" s="2">
        <v>0</v>
      </c>
      <c r="C11624" s="2"/>
      <c r="D11624" s="2"/>
    </row>
    <row r="11625" spans="1:4">
      <c r="A11625" s="2" t="s">
        <v>13015</v>
      </c>
      <c r="B11625" s="2">
        <v>0</v>
      </c>
      <c r="C11625" s="2"/>
      <c r="D11625" s="2"/>
    </row>
    <row r="11626" spans="1:4">
      <c r="A11626" s="2" t="s">
        <v>13016</v>
      </c>
      <c r="B11626" s="2">
        <v>0</v>
      </c>
      <c r="C11626" s="2"/>
      <c r="D11626" s="2"/>
    </row>
    <row r="11627" spans="1:4">
      <c r="A11627" s="2" t="s">
        <v>13017</v>
      </c>
      <c r="B11627" s="2">
        <v>0</v>
      </c>
      <c r="C11627" s="2"/>
      <c r="D11627" s="2" t="s">
        <v>3092</v>
      </c>
    </row>
    <row r="11628" spans="1:4">
      <c r="A11628" s="2" t="s">
        <v>13018</v>
      </c>
      <c r="B11628" s="2">
        <v>0</v>
      </c>
      <c r="C11628" s="2"/>
      <c r="D11628" s="2"/>
    </row>
    <row r="11629" spans="1:4">
      <c r="A11629" s="2" t="s">
        <v>13019</v>
      </c>
      <c r="B11629" s="2">
        <v>0</v>
      </c>
      <c r="C11629" s="2"/>
      <c r="D11629" s="2"/>
    </row>
    <row r="11630" spans="1:4">
      <c r="A11630" s="2" t="s">
        <v>13020</v>
      </c>
      <c r="B11630" s="2">
        <v>0</v>
      </c>
      <c r="C11630" s="2"/>
      <c r="D11630" s="2"/>
    </row>
    <row r="11631" spans="1:4">
      <c r="A11631" s="2" t="s">
        <v>13021</v>
      </c>
      <c r="B11631" s="2">
        <v>0</v>
      </c>
      <c r="C11631" s="2"/>
      <c r="D11631" s="2"/>
    </row>
    <row r="11632" spans="1:4">
      <c r="A11632" s="2" t="s">
        <v>13022</v>
      </c>
      <c r="B11632" s="2">
        <v>0</v>
      </c>
      <c r="C11632" s="2"/>
      <c r="D11632" s="2" t="s">
        <v>13023</v>
      </c>
    </row>
    <row r="11633" spans="1:4">
      <c r="A11633" s="2" t="s">
        <v>13024</v>
      </c>
      <c r="B11633" s="2">
        <v>0</v>
      </c>
      <c r="C11633" s="2"/>
      <c r="D11633" s="2" t="s">
        <v>13025</v>
      </c>
    </row>
    <row r="11634" spans="1:4">
      <c r="A11634" s="2" t="s">
        <v>13026</v>
      </c>
      <c r="B11634" s="2">
        <v>0</v>
      </c>
      <c r="C11634" s="2"/>
      <c r="D11634" s="2" t="s">
        <v>13027</v>
      </c>
    </row>
    <row r="11635" spans="1:4">
      <c r="A11635" s="2" t="s">
        <v>13028</v>
      </c>
      <c r="B11635" s="2">
        <v>0</v>
      </c>
      <c r="C11635" s="2"/>
      <c r="D11635" s="2" t="s">
        <v>3092</v>
      </c>
    </row>
    <row r="11636" spans="1:4">
      <c r="A11636" s="2" t="s">
        <v>13029</v>
      </c>
      <c r="B11636" s="2">
        <v>0</v>
      </c>
      <c r="C11636" s="2"/>
      <c r="D11636" s="2"/>
    </row>
    <row r="11637" spans="1:4">
      <c r="A11637" s="2" t="s">
        <v>13030</v>
      </c>
      <c r="B11637" s="2">
        <v>0</v>
      </c>
      <c r="C11637" s="2"/>
      <c r="D11637" s="2"/>
    </row>
    <row r="11638" spans="1:4">
      <c r="A11638" s="2" t="s">
        <v>13031</v>
      </c>
      <c r="B11638" s="2">
        <v>0</v>
      </c>
      <c r="C11638" s="2"/>
      <c r="D11638" s="2"/>
    </row>
    <row r="11639" spans="1:4">
      <c r="A11639" s="2" t="s">
        <v>13032</v>
      </c>
      <c r="B11639" s="2">
        <v>0</v>
      </c>
      <c r="C11639" s="2"/>
      <c r="D11639" s="2"/>
    </row>
    <row r="11640" spans="1:4">
      <c r="A11640" s="2" t="s">
        <v>13033</v>
      </c>
      <c r="B11640" s="2">
        <v>0</v>
      </c>
      <c r="C11640" s="2"/>
      <c r="D11640" s="2"/>
    </row>
    <row r="11641" spans="1:4">
      <c r="A11641" s="2" t="s">
        <v>13034</v>
      </c>
      <c r="B11641" s="2">
        <v>0</v>
      </c>
      <c r="C11641" s="2"/>
      <c r="D11641" s="2"/>
    </row>
    <row r="11642" spans="1:4">
      <c r="A11642" s="2" t="s">
        <v>13035</v>
      </c>
      <c r="B11642" s="2">
        <v>0</v>
      </c>
      <c r="C11642" s="2"/>
      <c r="D11642" s="2"/>
    </row>
    <row r="11643" spans="1:4">
      <c r="A11643" s="2" t="s">
        <v>13036</v>
      </c>
      <c r="B11643" s="2">
        <v>0</v>
      </c>
      <c r="C11643" s="2"/>
      <c r="D11643" s="2"/>
    </row>
    <row r="11644" spans="1:4">
      <c r="A11644" s="2" t="s">
        <v>13037</v>
      </c>
      <c r="B11644" s="2">
        <v>0</v>
      </c>
      <c r="C11644" s="2"/>
      <c r="D11644" s="2"/>
    </row>
    <row r="11645" spans="1:4">
      <c r="A11645" s="2" t="s">
        <v>13038</v>
      </c>
      <c r="B11645" s="2">
        <v>0</v>
      </c>
      <c r="C11645" s="2"/>
      <c r="D11645" s="2"/>
    </row>
    <row r="11646" spans="1:4">
      <c r="A11646" s="2" t="s">
        <v>13039</v>
      </c>
      <c r="B11646" s="2">
        <v>0</v>
      </c>
      <c r="C11646" s="2"/>
      <c r="D11646" s="2"/>
    </row>
    <row r="11647" spans="1:4">
      <c r="A11647" s="2" t="s">
        <v>13040</v>
      </c>
      <c r="B11647" s="2">
        <v>0</v>
      </c>
      <c r="C11647" s="2"/>
      <c r="D11647" s="2"/>
    </row>
    <row r="11648" spans="1:4">
      <c r="A11648" s="2" t="s">
        <v>13041</v>
      </c>
      <c r="B11648" s="2">
        <v>0</v>
      </c>
      <c r="C11648" s="2"/>
      <c r="D11648" s="2"/>
    </row>
    <row r="11649" spans="1:4">
      <c r="A11649" s="2" t="s">
        <v>13042</v>
      </c>
      <c r="B11649" s="2">
        <v>0</v>
      </c>
      <c r="C11649" s="2"/>
      <c r="D11649" s="2"/>
    </row>
    <row r="11650" spans="1:4">
      <c r="A11650" s="2" t="s">
        <v>13043</v>
      </c>
      <c r="B11650" s="2">
        <v>0</v>
      </c>
      <c r="C11650" s="2"/>
      <c r="D11650" s="2"/>
    </row>
    <row r="11651" spans="1:4">
      <c r="A11651" s="2" t="s">
        <v>13044</v>
      </c>
      <c r="B11651" s="2">
        <v>0</v>
      </c>
      <c r="C11651" s="2"/>
      <c r="D11651" s="2"/>
    </row>
    <row r="11652" spans="1:4">
      <c r="A11652" s="2" t="s">
        <v>13045</v>
      </c>
      <c r="B11652" s="2">
        <v>0</v>
      </c>
      <c r="C11652" s="2"/>
      <c r="D11652" s="2"/>
    </row>
    <row r="11653" spans="1:4">
      <c r="A11653" s="2" t="s">
        <v>13046</v>
      </c>
      <c r="B11653" s="2">
        <v>0</v>
      </c>
      <c r="C11653" s="2"/>
      <c r="D11653" s="2"/>
    </row>
    <row r="11654" spans="1:4">
      <c r="A11654" s="2" t="s">
        <v>13047</v>
      </c>
      <c r="B11654" s="2">
        <v>0</v>
      </c>
      <c r="C11654" s="2"/>
      <c r="D11654" s="2"/>
    </row>
    <row r="11655" spans="1:4">
      <c r="A11655" s="2" t="s">
        <v>13048</v>
      </c>
      <c r="B11655" s="2">
        <v>0</v>
      </c>
      <c r="C11655" s="2"/>
      <c r="D11655" s="2"/>
    </row>
    <row r="11656" spans="1:4">
      <c r="A11656" s="2" t="s">
        <v>13049</v>
      </c>
      <c r="B11656" s="2">
        <v>0</v>
      </c>
      <c r="C11656" s="2"/>
      <c r="D11656" s="2"/>
    </row>
    <row r="11657" spans="1:4">
      <c r="A11657" s="2" t="s">
        <v>13050</v>
      </c>
      <c r="B11657" s="2">
        <v>0</v>
      </c>
      <c r="C11657" s="2"/>
      <c r="D11657" s="2" t="s">
        <v>13051</v>
      </c>
    </row>
    <row r="11658" spans="1:4">
      <c r="A11658" s="2" t="s">
        <v>13052</v>
      </c>
      <c r="B11658" s="2">
        <v>0</v>
      </c>
      <c r="C11658" s="2"/>
      <c r="D11658" s="2"/>
    </row>
    <row r="11659" spans="1:4">
      <c r="A11659" s="2" t="s">
        <v>13053</v>
      </c>
      <c r="B11659" s="2">
        <v>0</v>
      </c>
      <c r="C11659" s="2"/>
      <c r="D11659" s="2"/>
    </row>
    <row r="11660" spans="1:4">
      <c r="A11660" s="2" t="s">
        <v>13054</v>
      </c>
      <c r="B11660" s="2">
        <v>0</v>
      </c>
      <c r="C11660" s="2"/>
      <c r="D11660" s="2" t="s">
        <v>13051</v>
      </c>
    </row>
    <row r="11661" spans="1:4">
      <c r="A11661" s="2" t="s">
        <v>13055</v>
      </c>
      <c r="B11661" s="2">
        <v>0</v>
      </c>
      <c r="C11661" s="2"/>
      <c r="D11661" s="2"/>
    </row>
    <row r="11662" spans="1:4">
      <c r="A11662" s="2" t="s">
        <v>13056</v>
      </c>
      <c r="B11662" s="2">
        <v>0</v>
      </c>
      <c r="C11662" s="2"/>
      <c r="D11662" s="2"/>
    </row>
    <row r="11663" spans="1:4">
      <c r="A11663" s="2" t="s">
        <v>13057</v>
      </c>
      <c r="B11663" s="2">
        <v>0</v>
      </c>
      <c r="C11663" s="2"/>
      <c r="D11663" s="2"/>
    </row>
    <row r="11664" spans="1:4">
      <c r="A11664" s="2" t="s">
        <v>13058</v>
      </c>
      <c r="B11664" s="2">
        <v>0</v>
      </c>
      <c r="C11664" s="2"/>
      <c r="D11664" s="2"/>
    </row>
    <row r="11665" spans="1:4">
      <c r="A11665" s="2" t="s">
        <v>13059</v>
      </c>
      <c r="B11665" s="2">
        <v>0</v>
      </c>
      <c r="C11665" s="2"/>
      <c r="D11665" s="2"/>
    </row>
    <row r="11666" spans="1:4">
      <c r="A11666" s="2" t="s">
        <v>13060</v>
      </c>
      <c r="B11666" s="2">
        <v>0</v>
      </c>
      <c r="C11666" s="2"/>
      <c r="D11666" s="2"/>
    </row>
    <row r="11667" spans="1:4">
      <c r="A11667" s="2" t="s">
        <v>13061</v>
      </c>
      <c r="B11667" s="2">
        <v>0</v>
      </c>
      <c r="C11667" s="2"/>
      <c r="D11667" s="2"/>
    </row>
    <row r="11668" spans="1:4">
      <c r="A11668" s="2" t="s">
        <v>13062</v>
      </c>
      <c r="B11668" s="2">
        <v>0</v>
      </c>
      <c r="C11668" s="2"/>
      <c r="D11668" s="2"/>
    </row>
    <row r="11669" spans="1:4">
      <c r="A11669" s="2" t="s">
        <v>13063</v>
      </c>
      <c r="B11669" s="2">
        <v>0</v>
      </c>
      <c r="C11669" s="2"/>
      <c r="D11669" s="2" t="s">
        <v>13064</v>
      </c>
    </row>
    <row r="11670" spans="1:4">
      <c r="A11670" s="2" t="s">
        <v>13065</v>
      </c>
      <c r="B11670" s="2">
        <v>0</v>
      </c>
      <c r="C11670" s="2"/>
      <c r="D11670" s="2"/>
    </row>
    <row r="11671" spans="1:4">
      <c r="A11671" s="2" t="s">
        <v>13066</v>
      </c>
      <c r="B11671" s="2">
        <v>0</v>
      </c>
      <c r="C11671" s="2"/>
      <c r="D11671" s="2"/>
    </row>
    <row r="11672" spans="1:4">
      <c r="A11672" s="2" t="s">
        <v>13067</v>
      </c>
      <c r="B11672" s="2">
        <v>0</v>
      </c>
      <c r="C11672" s="2"/>
      <c r="D11672" s="2"/>
    </row>
    <row r="11673" spans="1:4">
      <c r="A11673" s="2" t="s">
        <v>13068</v>
      </c>
      <c r="B11673" s="2">
        <v>0</v>
      </c>
      <c r="C11673" s="2"/>
      <c r="D11673" s="2"/>
    </row>
    <row r="11674" spans="1:4">
      <c r="A11674" s="2" t="s">
        <v>13069</v>
      </c>
      <c r="B11674" s="2">
        <v>0</v>
      </c>
      <c r="C11674" s="2"/>
      <c r="D11674" s="2"/>
    </row>
    <row r="11675" spans="1:4">
      <c r="A11675" s="2" t="s">
        <v>13070</v>
      </c>
      <c r="B11675" s="2">
        <v>0</v>
      </c>
      <c r="C11675" s="2"/>
      <c r="D11675" s="2"/>
    </row>
    <row r="11676" spans="1:4">
      <c r="A11676" s="2" t="s">
        <v>13071</v>
      </c>
      <c r="B11676" s="2">
        <v>0</v>
      </c>
      <c r="C11676" s="2"/>
      <c r="D11676" s="2"/>
    </row>
    <row r="11677" spans="1:4">
      <c r="A11677" s="2" t="s">
        <v>13072</v>
      </c>
      <c r="B11677" s="2">
        <v>0</v>
      </c>
      <c r="C11677" s="2"/>
      <c r="D11677" s="2"/>
    </row>
    <row r="11678" spans="1:4">
      <c r="A11678" s="2" t="s">
        <v>13073</v>
      </c>
      <c r="B11678" s="2">
        <v>0</v>
      </c>
      <c r="C11678" s="2"/>
      <c r="D11678" s="2"/>
    </row>
    <row r="11679" spans="1:4">
      <c r="A11679" s="2" t="s">
        <v>13074</v>
      </c>
      <c r="B11679" s="2">
        <v>0</v>
      </c>
      <c r="C11679" s="2"/>
      <c r="D11679" s="2"/>
    </row>
    <row r="11680" spans="1:4">
      <c r="A11680" s="2" t="s">
        <v>13075</v>
      </c>
      <c r="B11680" s="2">
        <v>0</v>
      </c>
      <c r="C11680" s="2"/>
      <c r="D11680" s="2"/>
    </row>
    <row r="11681" spans="1:4">
      <c r="A11681" s="2" t="s">
        <v>13076</v>
      </c>
      <c r="B11681" s="2">
        <v>0</v>
      </c>
      <c r="C11681" s="2"/>
      <c r="D11681" s="2"/>
    </row>
    <row r="11682" spans="1:4">
      <c r="A11682" s="2" t="s">
        <v>13077</v>
      </c>
      <c r="B11682" s="2">
        <v>0</v>
      </c>
      <c r="C11682" s="2"/>
      <c r="D11682" s="2"/>
    </row>
    <row r="11683" spans="1:4">
      <c r="A11683" s="2" t="s">
        <v>13078</v>
      </c>
      <c r="B11683" s="2">
        <v>0</v>
      </c>
      <c r="C11683" s="2"/>
      <c r="D11683" s="2"/>
    </row>
    <row r="11684" spans="1:4">
      <c r="A11684" s="2" t="s">
        <v>13079</v>
      </c>
      <c r="B11684" s="2">
        <v>0</v>
      </c>
      <c r="C11684" s="2"/>
      <c r="D11684" s="2"/>
    </row>
    <row r="11685" spans="1:4">
      <c r="A11685" s="2" t="s">
        <v>13080</v>
      </c>
      <c r="B11685" s="2">
        <v>0</v>
      </c>
      <c r="C11685" s="2"/>
      <c r="D11685" s="2"/>
    </row>
    <row r="11686" spans="1:4">
      <c r="A11686" s="2" t="s">
        <v>13081</v>
      </c>
      <c r="B11686" s="2">
        <v>0</v>
      </c>
      <c r="C11686" s="2"/>
      <c r="D11686" s="2"/>
    </row>
    <row r="11687" spans="1:4">
      <c r="A11687" s="2" t="s">
        <v>13082</v>
      </c>
      <c r="B11687" s="2">
        <v>0</v>
      </c>
      <c r="C11687" s="2"/>
      <c r="D11687" s="2" t="s">
        <v>13083</v>
      </c>
    </row>
    <row r="11688" spans="1:4">
      <c r="A11688" s="2" t="s">
        <v>13084</v>
      </c>
      <c r="B11688" s="2">
        <v>0</v>
      </c>
      <c r="C11688" s="2"/>
      <c r="D11688" s="2"/>
    </row>
    <row r="11689" spans="1:4">
      <c r="A11689" s="2" t="s">
        <v>13085</v>
      </c>
      <c r="B11689" s="2">
        <v>0</v>
      </c>
      <c r="C11689" s="2"/>
      <c r="D11689" s="2"/>
    </row>
    <row r="11690" spans="1:4">
      <c r="A11690" s="2" t="s">
        <v>13086</v>
      </c>
      <c r="B11690" s="2">
        <v>0</v>
      </c>
      <c r="C11690" s="2"/>
      <c r="D11690" s="2"/>
    </row>
    <row r="11691" spans="1:4">
      <c r="A11691" s="2" t="s">
        <v>13087</v>
      </c>
      <c r="B11691" s="2">
        <v>0</v>
      </c>
      <c r="C11691" s="2"/>
      <c r="D11691" s="2"/>
    </row>
    <row r="11692" spans="1:4">
      <c r="A11692" s="2" t="s">
        <v>13088</v>
      </c>
      <c r="B11692" s="2">
        <v>0</v>
      </c>
      <c r="C11692" s="2"/>
      <c r="D11692" s="2"/>
    </row>
    <row r="11693" spans="1:4">
      <c r="A11693" s="2" t="s">
        <v>13089</v>
      </c>
      <c r="B11693" s="2">
        <v>0</v>
      </c>
      <c r="C11693" s="2"/>
      <c r="D11693" s="2"/>
    </row>
    <row r="11694" spans="1:4">
      <c r="A11694" s="2" t="s">
        <v>13090</v>
      </c>
      <c r="B11694" s="2">
        <v>0</v>
      </c>
      <c r="C11694" s="2"/>
      <c r="D11694" s="2" t="s">
        <v>13091</v>
      </c>
    </row>
    <row r="11695" spans="1:4">
      <c r="A11695" s="2" t="s">
        <v>13092</v>
      </c>
      <c r="B11695" s="2">
        <v>0</v>
      </c>
      <c r="C11695" s="2"/>
      <c r="D11695" s="2"/>
    </row>
    <row r="11696" spans="1:4">
      <c r="A11696" s="2" t="s">
        <v>13093</v>
      </c>
      <c r="B11696" s="2">
        <v>0</v>
      </c>
      <c r="C11696" s="2"/>
      <c r="D11696" s="2"/>
    </row>
    <row r="11697" spans="1:4">
      <c r="A11697" s="2" t="s">
        <v>13094</v>
      </c>
      <c r="B11697" s="2">
        <v>0</v>
      </c>
      <c r="C11697" s="2"/>
      <c r="D11697" s="2"/>
    </row>
    <row r="11698" spans="1:4">
      <c r="A11698" s="2" t="s">
        <v>13095</v>
      </c>
      <c r="B11698" s="2">
        <v>0</v>
      </c>
      <c r="C11698" s="2"/>
      <c r="D11698" s="2" t="s">
        <v>13096</v>
      </c>
    </row>
    <row r="11699" spans="1:4">
      <c r="A11699" s="2" t="s">
        <v>13097</v>
      </c>
      <c r="B11699" s="2">
        <v>0</v>
      </c>
      <c r="C11699" s="2"/>
      <c r="D11699" s="2"/>
    </row>
    <row r="11700" spans="1:4">
      <c r="A11700" s="2" t="s">
        <v>13098</v>
      </c>
      <c r="B11700" s="2">
        <v>0</v>
      </c>
      <c r="C11700" s="2"/>
      <c r="D11700" s="2"/>
    </row>
    <row r="11701" spans="1:4">
      <c r="A11701" s="2" t="s">
        <v>13099</v>
      </c>
      <c r="B11701" s="2">
        <v>0</v>
      </c>
      <c r="C11701" s="2"/>
      <c r="D11701" s="2"/>
    </row>
    <row r="11702" spans="1:4">
      <c r="A11702" s="2" t="s">
        <v>13100</v>
      </c>
      <c r="B11702" s="2">
        <v>0</v>
      </c>
      <c r="C11702" s="2"/>
      <c r="D11702" s="2"/>
    </row>
    <row r="11703" spans="1:4">
      <c r="A11703" s="2" t="s">
        <v>13101</v>
      </c>
      <c r="B11703" s="2">
        <v>0</v>
      </c>
      <c r="C11703" s="2"/>
      <c r="D11703" s="2"/>
    </row>
    <row r="11704" spans="1:4">
      <c r="A11704" s="2" t="s">
        <v>13102</v>
      </c>
      <c r="B11704" s="2">
        <v>0</v>
      </c>
      <c r="C11704" s="2"/>
      <c r="D11704" s="2"/>
    </row>
    <row r="11705" spans="1:4">
      <c r="A11705" s="2" t="s">
        <v>13103</v>
      </c>
      <c r="B11705" s="2">
        <v>0</v>
      </c>
      <c r="C11705" s="2"/>
      <c r="D11705" s="2"/>
    </row>
    <row r="11706" spans="1:4">
      <c r="A11706" s="2" t="s">
        <v>13104</v>
      </c>
      <c r="B11706" s="2">
        <v>0</v>
      </c>
      <c r="C11706" s="2"/>
      <c r="D11706" s="2"/>
    </row>
    <row r="11707" spans="1:4">
      <c r="A11707" s="2" t="s">
        <v>13105</v>
      </c>
      <c r="B11707" s="2">
        <v>0</v>
      </c>
      <c r="C11707" s="2"/>
      <c r="D11707" s="2"/>
    </row>
    <row r="11708" spans="1:4">
      <c r="A11708" s="2" t="s">
        <v>13106</v>
      </c>
      <c r="B11708" s="2">
        <v>0</v>
      </c>
      <c r="C11708" s="2"/>
      <c r="D11708" s="2"/>
    </row>
    <row r="11709" spans="1:4">
      <c r="A11709" s="2" t="s">
        <v>13107</v>
      </c>
      <c r="B11709" s="2">
        <v>0</v>
      </c>
      <c r="C11709" s="2"/>
      <c r="D11709" s="2"/>
    </row>
    <row r="11710" spans="1:4">
      <c r="A11710" s="2" t="s">
        <v>13108</v>
      </c>
      <c r="B11710" s="2">
        <v>0</v>
      </c>
      <c r="C11710" s="2"/>
      <c r="D11710" s="2"/>
    </row>
    <row r="11711" spans="1:4">
      <c r="A11711" s="2" t="s">
        <v>13109</v>
      </c>
      <c r="B11711" s="2">
        <v>0</v>
      </c>
      <c r="C11711" s="2"/>
      <c r="D11711" s="2" t="s">
        <v>13110</v>
      </c>
    </row>
    <row r="11712" spans="1:4">
      <c r="A11712" s="2" t="s">
        <v>13111</v>
      </c>
      <c r="B11712" s="2">
        <v>0</v>
      </c>
      <c r="C11712" s="2"/>
      <c r="D11712" s="2"/>
    </row>
    <row r="11713" spans="1:4">
      <c r="A11713" s="2" t="s">
        <v>13112</v>
      </c>
      <c r="B11713" s="2">
        <v>0</v>
      </c>
      <c r="C11713" s="2"/>
      <c r="D11713" s="2"/>
    </row>
    <row r="11714" spans="1:4">
      <c r="A11714" s="2" t="s">
        <v>13113</v>
      </c>
      <c r="B11714" s="2">
        <v>0</v>
      </c>
      <c r="C11714" s="2"/>
      <c r="D11714" s="2"/>
    </row>
    <row r="11715" spans="1:4">
      <c r="A11715" s="2" t="s">
        <v>13114</v>
      </c>
      <c r="B11715" s="2">
        <v>0</v>
      </c>
      <c r="C11715" s="2"/>
      <c r="D11715" s="2"/>
    </row>
    <row r="11716" spans="1:4">
      <c r="A11716" s="2" t="s">
        <v>13115</v>
      </c>
      <c r="B11716" s="2">
        <v>0</v>
      </c>
      <c r="C11716" s="2"/>
      <c r="D11716" s="2" t="s">
        <v>3092</v>
      </c>
    </row>
    <row r="11717" spans="1:4">
      <c r="A11717" s="2" t="s">
        <v>13116</v>
      </c>
      <c r="B11717" s="2">
        <v>0</v>
      </c>
      <c r="C11717" s="2"/>
      <c r="D11717" s="2"/>
    </row>
    <row r="11718" spans="1:4">
      <c r="A11718" s="2" t="s">
        <v>13117</v>
      </c>
      <c r="B11718" s="2">
        <v>0</v>
      </c>
      <c r="C11718" s="2"/>
      <c r="D11718" s="2"/>
    </row>
    <row r="11719" spans="1:4">
      <c r="A11719" s="2" t="s">
        <v>13118</v>
      </c>
      <c r="B11719" s="2">
        <v>0</v>
      </c>
      <c r="C11719" s="2"/>
      <c r="D11719" s="2"/>
    </row>
    <row r="11720" spans="1:4">
      <c r="A11720" s="2" t="s">
        <v>13119</v>
      </c>
      <c r="B11720" s="2">
        <v>0</v>
      </c>
      <c r="C11720" s="2"/>
      <c r="D11720" s="2"/>
    </row>
    <row r="11721" spans="1:4">
      <c r="A11721" s="2" t="s">
        <v>13120</v>
      </c>
      <c r="B11721" s="2">
        <v>0</v>
      </c>
      <c r="C11721" s="2"/>
      <c r="D11721" s="2"/>
    </row>
    <row r="11722" spans="1:4">
      <c r="A11722" s="2" t="s">
        <v>13121</v>
      </c>
      <c r="B11722" s="2">
        <v>0</v>
      </c>
      <c r="C11722" s="2"/>
      <c r="D11722" s="2"/>
    </row>
    <row r="11723" spans="1:4">
      <c r="A11723" s="2" t="s">
        <v>13122</v>
      </c>
      <c r="B11723" s="2">
        <v>0</v>
      </c>
      <c r="C11723" s="2"/>
      <c r="D11723" s="2" t="s">
        <v>13123</v>
      </c>
    </row>
    <row r="11724" spans="1:4">
      <c r="A11724" s="2" t="s">
        <v>13124</v>
      </c>
      <c r="B11724" s="2">
        <v>0</v>
      </c>
      <c r="C11724" s="2"/>
      <c r="D11724" s="2"/>
    </row>
    <row r="11725" spans="1:4">
      <c r="A11725" s="2" t="s">
        <v>13125</v>
      </c>
      <c r="B11725" s="2">
        <v>0</v>
      </c>
      <c r="C11725" s="2"/>
      <c r="D11725" s="2" t="s">
        <v>13126</v>
      </c>
    </row>
    <row r="11726" spans="1:4">
      <c r="A11726" s="2" t="s">
        <v>13127</v>
      </c>
      <c r="B11726" s="2">
        <v>0</v>
      </c>
      <c r="C11726" s="2"/>
      <c r="D11726" s="2"/>
    </row>
    <row r="11727" spans="1:4">
      <c r="A11727" s="2" t="s">
        <v>13128</v>
      </c>
      <c r="B11727" s="2">
        <v>0</v>
      </c>
      <c r="C11727" s="2"/>
      <c r="D11727" s="2"/>
    </row>
    <row r="11728" spans="1:4">
      <c r="A11728" s="2" t="s">
        <v>13129</v>
      </c>
      <c r="B11728" s="2">
        <v>0</v>
      </c>
      <c r="C11728" s="2"/>
      <c r="D11728" s="2"/>
    </row>
    <row r="11729" spans="1:4">
      <c r="A11729" s="2" t="s">
        <v>13130</v>
      </c>
      <c r="B11729" s="2">
        <v>0</v>
      </c>
      <c r="C11729" s="2"/>
      <c r="D11729" s="2"/>
    </row>
    <row r="11730" spans="1:4">
      <c r="A11730" s="2" t="s">
        <v>13131</v>
      </c>
      <c r="B11730" s="2">
        <v>0</v>
      </c>
      <c r="C11730" s="2"/>
      <c r="D11730" s="2"/>
    </row>
    <row r="11731" spans="1:4">
      <c r="A11731" s="2" t="s">
        <v>13132</v>
      </c>
      <c r="B11731" s="2">
        <v>0</v>
      </c>
      <c r="C11731" s="2"/>
      <c r="D11731" s="2"/>
    </row>
    <row r="11732" spans="1:4">
      <c r="A11732" s="2" t="s">
        <v>13133</v>
      </c>
      <c r="B11732" s="2">
        <v>0</v>
      </c>
      <c r="C11732" s="2"/>
      <c r="D11732" s="2"/>
    </row>
    <row r="11733" spans="1:4">
      <c r="A11733" s="2" t="s">
        <v>13134</v>
      </c>
      <c r="B11733" s="2">
        <v>0</v>
      </c>
      <c r="C11733" s="2"/>
      <c r="D11733" s="2"/>
    </row>
    <row r="11734" spans="1:4">
      <c r="A11734" s="2" t="s">
        <v>13135</v>
      </c>
      <c r="B11734" s="2">
        <v>0</v>
      </c>
      <c r="C11734" s="2"/>
      <c r="D11734" s="2"/>
    </row>
    <row r="11735" spans="1:4">
      <c r="A11735" s="2" t="s">
        <v>13136</v>
      </c>
      <c r="B11735" s="2">
        <v>0</v>
      </c>
      <c r="C11735" s="2"/>
      <c r="D11735" s="2"/>
    </row>
    <row r="11736" spans="1:4">
      <c r="A11736" s="2" t="s">
        <v>13137</v>
      </c>
      <c r="B11736" s="2">
        <v>0</v>
      </c>
      <c r="C11736" s="2"/>
      <c r="D11736" s="2" t="s">
        <v>3092</v>
      </c>
    </row>
    <row r="11737" spans="1:4">
      <c r="A11737" s="2" t="s">
        <v>13138</v>
      </c>
      <c r="B11737" s="2">
        <v>0</v>
      </c>
      <c r="C11737" s="2"/>
      <c r="D11737" s="2"/>
    </row>
    <row r="11738" spans="1:4">
      <c r="A11738" s="2" t="s">
        <v>13139</v>
      </c>
      <c r="B11738" s="2">
        <v>0</v>
      </c>
      <c r="C11738" s="2"/>
      <c r="D11738" s="2"/>
    </row>
    <row r="11739" spans="1:4">
      <c r="A11739" s="2" t="s">
        <v>13140</v>
      </c>
      <c r="B11739" s="2">
        <v>0</v>
      </c>
      <c r="C11739" s="2"/>
      <c r="D11739" s="2"/>
    </row>
    <row r="11740" spans="1:4">
      <c r="A11740" s="2" t="s">
        <v>13141</v>
      </c>
      <c r="B11740" s="2">
        <v>0</v>
      </c>
      <c r="C11740" s="2"/>
      <c r="D11740" s="2" t="s">
        <v>3092</v>
      </c>
    </row>
    <row r="11741" spans="1:4">
      <c r="A11741" s="2" t="s">
        <v>13142</v>
      </c>
      <c r="B11741" s="2">
        <v>0</v>
      </c>
      <c r="C11741" s="2"/>
      <c r="D11741" s="2"/>
    </row>
    <row r="11742" spans="1:4">
      <c r="A11742" s="2" t="s">
        <v>13143</v>
      </c>
      <c r="B11742" s="2">
        <v>0</v>
      </c>
      <c r="C11742" s="2"/>
      <c r="D11742" s="2"/>
    </row>
    <row r="11743" spans="1:4">
      <c r="A11743" s="2" t="s">
        <v>13144</v>
      </c>
      <c r="B11743" s="2">
        <v>0</v>
      </c>
      <c r="C11743" s="2"/>
      <c r="D11743" s="2"/>
    </row>
    <row r="11744" spans="1:4">
      <c r="A11744" s="2" t="s">
        <v>13145</v>
      </c>
      <c r="B11744" s="2">
        <v>0</v>
      </c>
      <c r="C11744" s="2"/>
      <c r="D11744" s="2"/>
    </row>
    <row r="11745" spans="1:4">
      <c r="A11745" s="2" t="s">
        <v>13146</v>
      </c>
      <c r="B11745" s="2">
        <v>0</v>
      </c>
      <c r="C11745" s="2"/>
      <c r="D11745" s="2"/>
    </row>
    <row r="11746" spans="1:4">
      <c r="A11746" s="2" t="s">
        <v>13147</v>
      </c>
      <c r="B11746" s="2">
        <v>0</v>
      </c>
      <c r="C11746" s="2"/>
      <c r="D11746" s="2" t="s">
        <v>13148</v>
      </c>
    </row>
    <row r="11747" spans="1:4">
      <c r="A11747" s="2" t="s">
        <v>13149</v>
      </c>
      <c r="B11747" s="2">
        <v>0</v>
      </c>
      <c r="C11747" s="2"/>
      <c r="D11747" s="2"/>
    </row>
    <row r="11748" spans="1:4">
      <c r="A11748" s="2" t="s">
        <v>13150</v>
      </c>
      <c r="B11748" s="2">
        <v>0</v>
      </c>
      <c r="C11748" s="2"/>
      <c r="D11748" s="2"/>
    </row>
    <row r="11749" spans="1:4">
      <c r="A11749" s="2" t="s">
        <v>13151</v>
      </c>
      <c r="B11749" s="2">
        <v>0</v>
      </c>
      <c r="C11749" s="2"/>
      <c r="D11749" s="2"/>
    </row>
    <row r="11750" spans="1:4">
      <c r="A11750" s="2" t="s">
        <v>13152</v>
      </c>
      <c r="B11750" s="2">
        <v>0</v>
      </c>
      <c r="C11750" s="2"/>
      <c r="D11750" s="2"/>
    </row>
    <row r="11751" spans="1:4">
      <c r="A11751" s="2" t="s">
        <v>13153</v>
      </c>
      <c r="B11751" s="2">
        <v>0</v>
      </c>
      <c r="C11751" s="2"/>
      <c r="D11751" s="2"/>
    </row>
    <row r="11752" spans="1:4">
      <c r="A11752" s="2" t="s">
        <v>13154</v>
      </c>
      <c r="B11752" s="2">
        <v>0</v>
      </c>
      <c r="C11752" s="2"/>
      <c r="D11752" s="2"/>
    </row>
    <row r="11753" spans="1:4">
      <c r="A11753" s="2" t="s">
        <v>13155</v>
      </c>
      <c r="B11753" s="2">
        <v>0</v>
      </c>
      <c r="C11753" s="2"/>
      <c r="D11753" s="2"/>
    </row>
    <row r="11754" spans="1:4">
      <c r="A11754" s="2" t="s">
        <v>13156</v>
      </c>
      <c r="B11754" s="2">
        <v>0</v>
      </c>
      <c r="C11754" s="2"/>
      <c r="D11754" s="2"/>
    </row>
    <row r="11755" spans="1:4">
      <c r="A11755" s="2" t="s">
        <v>13157</v>
      </c>
      <c r="B11755" s="2">
        <v>0</v>
      </c>
      <c r="C11755" s="2"/>
      <c r="D11755" s="2"/>
    </row>
    <row r="11756" spans="1:4">
      <c r="A11756" s="2" t="s">
        <v>13158</v>
      </c>
      <c r="B11756" s="2">
        <v>0</v>
      </c>
      <c r="C11756" s="2"/>
      <c r="D11756" s="2"/>
    </row>
    <row r="11757" spans="1:4">
      <c r="A11757" s="2" t="s">
        <v>13159</v>
      </c>
      <c r="B11757" s="2">
        <v>0</v>
      </c>
      <c r="C11757" s="2"/>
      <c r="D11757" s="2"/>
    </row>
    <row r="11758" spans="1:4">
      <c r="A11758" s="2" t="s">
        <v>13160</v>
      </c>
      <c r="B11758" s="2">
        <v>0</v>
      </c>
      <c r="C11758" s="2"/>
      <c r="D11758" s="2"/>
    </row>
    <row r="11759" spans="1:4">
      <c r="A11759" s="2" t="s">
        <v>13161</v>
      </c>
      <c r="B11759" s="2">
        <v>0</v>
      </c>
      <c r="C11759" s="2"/>
      <c r="D11759" s="2" t="s">
        <v>13162</v>
      </c>
    </row>
    <row r="11760" spans="1:4">
      <c r="A11760" s="2" t="s">
        <v>13163</v>
      </c>
      <c r="B11760" s="2">
        <v>0</v>
      </c>
      <c r="C11760" s="2"/>
      <c r="D11760" s="2"/>
    </row>
    <row r="11761" spans="1:4">
      <c r="A11761" s="2" t="s">
        <v>13164</v>
      </c>
      <c r="B11761" s="2">
        <v>0</v>
      </c>
      <c r="C11761" s="2"/>
      <c r="D11761" s="2" t="s">
        <v>13165</v>
      </c>
    </row>
    <row r="11762" spans="1:4">
      <c r="A11762" s="2" t="s">
        <v>13166</v>
      </c>
      <c r="B11762" s="2">
        <v>0</v>
      </c>
      <c r="C11762" s="2"/>
      <c r="D11762" s="2" t="s">
        <v>3092</v>
      </c>
    </row>
    <row r="11763" spans="1:4">
      <c r="A11763" s="2" t="s">
        <v>13167</v>
      </c>
      <c r="B11763" s="2">
        <v>0</v>
      </c>
      <c r="C11763" s="2"/>
      <c r="D11763" s="2"/>
    </row>
    <row r="11764" spans="1:4">
      <c r="A11764" s="2" t="s">
        <v>13168</v>
      </c>
      <c r="B11764" s="2">
        <v>0</v>
      </c>
      <c r="C11764" s="2"/>
      <c r="D11764" s="2"/>
    </row>
    <row r="11765" spans="1:4">
      <c r="A11765" s="2" t="s">
        <v>13169</v>
      </c>
      <c r="B11765" s="2">
        <v>0</v>
      </c>
      <c r="C11765" s="2"/>
      <c r="D11765" s="2"/>
    </row>
    <row r="11766" spans="1:4">
      <c r="A11766" s="2" t="s">
        <v>13170</v>
      </c>
      <c r="B11766" s="2">
        <v>0</v>
      </c>
      <c r="C11766" s="2"/>
      <c r="D11766" s="2"/>
    </row>
    <row r="11767" spans="1:4">
      <c r="A11767" s="2" t="s">
        <v>13171</v>
      </c>
      <c r="B11767" s="2">
        <v>0</v>
      </c>
      <c r="C11767" s="2"/>
      <c r="D11767" s="2"/>
    </row>
    <row r="11768" spans="1:4">
      <c r="A11768" s="2" t="s">
        <v>13172</v>
      </c>
      <c r="B11768" s="2">
        <v>0</v>
      </c>
      <c r="C11768" s="2"/>
      <c r="D11768" s="2" t="s">
        <v>3092</v>
      </c>
    </row>
    <row r="11769" spans="1:4">
      <c r="A11769" s="2" t="s">
        <v>13173</v>
      </c>
      <c r="B11769" s="2">
        <v>0</v>
      </c>
      <c r="C11769" s="2"/>
      <c r="D11769" s="2" t="s">
        <v>3092</v>
      </c>
    </row>
    <row r="11770" spans="1:4">
      <c r="A11770" s="2" t="s">
        <v>13174</v>
      </c>
      <c r="B11770" s="2">
        <v>0</v>
      </c>
      <c r="C11770" s="2"/>
      <c r="D11770" s="2" t="s">
        <v>3092</v>
      </c>
    </row>
    <row r="11771" spans="1:4">
      <c r="A11771" s="2" t="s">
        <v>13175</v>
      </c>
      <c r="B11771" s="2">
        <v>0</v>
      </c>
      <c r="C11771" s="2"/>
      <c r="D11771" s="2" t="s">
        <v>3092</v>
      </c>
    </row>
    <row r="11772" spans="1:4">
      <c r="A11772" s="2" t="s">
        <v>13176</v>
      </c>
      <c r="B11772" s="2">
        <v>0</v>
      </c>
      <c r="C11772" s="2"/>
      <c r="D11772" s="2" t="s">
        <v>3092</v>
      </c>
    </row>
    <row r="11773" spans="1:4">
      <c r="A11773" s="2" t="s">
        <v>13177</v>
      </c>
      <c r="B11773" s="2">
        <v>0</v>
      </c>
      <c r="C11773" s="2"/>
      <c r="D11773" s="2" t="s">
        <v>3092</v>
      </c>
    </row>
    <row r="11774" spans="1:4">
      <c r="A11774" s="2" t="s">
        <v>13178</v>
      </c>
      <c r="B11774" s="2">
        <v>0</v>
      </c>
      <c r="C11774" s="2"/>
      <c r="D11774" s="2" t="s">
        <v>3092</v>
      </c>
    </row>
    <row r="11775" spans="1:4">
      <c r="A11775" s="2" t="s">
        <v>13179</v>
      </c>
      <c r="B11775" s="2">
        <v>0</v>
      </c>
      <c r="C11775" s="2"/>
      <c r="D11775" s="2"/>
    </row>
    <row r="11776" spans="1:4">
      <c r="A11776" s="2" t="s">
        <v>13180</v>
      </c>
      <c r="B11776" s="2">
        <v>0</v>
      </c>
      <c r="C11776" s="2"/>
      <c r="D11776" s="2" t="s">
        <v>3092</v>
      </c>
    </row>
    <row r="11777" spans="1:4">
      <c r="A11777" s="2" t="s">
        <v>13181</v>
      </c>
      <c r="B11777" s="2">
        <v>0</v>
      </c>
      <c r="C11777" s="2"/>
      <c r="D11777" s="2" t="s">
        <v>3092</v>
      </c>
    </row>
    <row r="11778" spans="1:4">
      <c r="A11778" s="2" t="s">
        <v>13182</v>
      </c>
      <c r="B11778" s="2">
        <v>0</v>
      </c>
      <c r="C11778" s="2"/>
      <c r="D11778" s="2"/>
    </row>
    <row r="11779" spans="1:4">
      <c r="A11779" s="2" t="s">
        <v>13183</v>
      </c>
      <c r="B11779" s="2">
        <v>0</v>
      </c>
      <c r="C11779" s="2"/>
      <c r="D11779" s="2" t="s">
        <v>13184</v>
      </c>
    </row>
    <row r="11780" spans="1:4">
      <c r="A11780" s="2" t="s">
        <v>13185</v>
      </c>
      <c r="B11780" s="2">
        <v>0</v>
      </c>
      <c r="C11780" s="2"/>
      <c r="D11780" s="2" t="s">
        <v>13184</v>
      </c>
    </row>
    <row r="11781" spans="1:4">
      <c r="A11781" s="2" t="s">
        <v>13186</v>
      </c>
      <c r="B11781" s="2">
        <v>0</v>
      </c>
      <c r="C11781" s="2"/>
      <c r="D11781" s="2" t="s">
        <v>13187</v>
      </c>
    </row>
    <row r="11782" spans="1:4">
      <c r="A11782" s="2" t="s">
        <v>13188</v>
      </c>
      <c r="B11782" s="2">
        <v>0</v>
      </c>
      <c r="C11782" s="2"/>
      <c r="D11782" s="2"/>
    </row>
    <row r="11783" spans="1:4">
      <c r="A11783" s="2" t="s">
        <v>13189</v>
      </c>
      <c r="B11783" s="2">
        <v>0</v>
      </c>
      <c r="C11783" s="2"/>
      <c r="D11783" s="2" t="s">
        <v>13190</v>
      </c>
    </row>
    <row r="11784" spans="1:4">
      <c r="A11784" s="2" t="s">
        <v>13191</v>
      </c>
      <c r="B11784" s="2">
        <v>0</v>
      </c>
      <c r="C11784" s="2"/>
      <c r="D11784" s="2" t="s">
        <v>13192</v>
      </c>
    </row>
    <row r="11785" spans="1:4">
      <c r="A11785" s="2" t="s">
        <v>13193</v>
      </c>
      <c r="B11785" s="2">
        <v>0</v>
      </c>
      <c r="C11785" s="2"/>
      <c r="D11785" s="2"/>
    </row>
    <row r="11786" spans="1:4">
      <c r="A11786" s="2" t="s">
        <v>13194</v>
      </c>
      <c r="B11786" s="2">
        <v>0</v>
      </c>
      <c r="C11786" s="2"/>
      <c r="D11786" s="2" t="s">
        <v>6271</v>
      </c>
    </row>
    <row r="11787" spans="1:4">
      <c r="A11787" s="2" t="s">
        <v>13195</v>
      </c>
      <c r="B11787" s="2">
        <v>0</v>
      </c>
      <c r="C11787" s="2"/>
      <c r="D11787" s="2" t="s">
        <v>13196</v>
      </c>
    </row>
    <row r="11788" spans="1:4">
      <c r="A11788" s="2" t="s">
        <v>13197</v>
      </c>
      <c r="B11788" s="2">
        <v>0</v>
      </c>
      <c r="C11788" s="2"/>
      <c r="D11788" s="2" t="s">
        <v>13198</v>
      </c>
    </row>
    <row r="11789" spans="1:4">
      <c r="A11789" s="2" t="s">
        <v>13199</v>
      </c>
      <c r="B11789" s="2">
        <v>0</v>
      </c>
      <c r="C11789" s="2"/>
      <c r="D11789" s="2"/>
    </row>
    <row r="11790" spans="1:4">
      <c r="A11790" s="2" t="s">
        <v>13200</v>
      </c>
      <c r="B11790" s="2">
        <v>0</v>
      </c>
      <c r="C11790" s="2"/>
      <c r="D11790" s="2"/>
    </row>
    <row r="11791" spans="1:4">
      <c r="A11791" s="2" t="s">
        <v>13201</v>
      </c>
      <c r="B11791" s="2">
        <v>0</v>
      </c>
      <c r="C11791" s="2"/>
      <c r="D11791" s="2"/>
    </row>
    <row r="11792" spans="1:4">
      <c r="A11792" s="2" t="s">
        <v>13202</v>
      </c>
      <c r="B11792" s="2">
        <v>0</v>
      </c>
      <c r="C11792" s="2"/>
      <c r="D11792" s="2" t="s">
        <v>3092</v>
      </c>
    </row>
    <row r="11793" spans="1:4">
      <c r="A11793" s="2" t="s">
        <v>13203</v>
      </c>
      <c r="B11793" s="2">
        <v>0</v>
      </c>
      <c r="C11793" s="2"/>
      <c r="D11793" s="2" t="s">
        <v>3092</v>
      </c>
    </row>
    <row r="11794" spans="1:4">
      <c r="A11794" s="2" t="s">
        <v>13204</v>
      </c>
      <c r="B11794" s="2">
        <v>0</v>
      </c>
      <c r="C11794" s="2"/>
      <c r="D11794" s="2" t="s">
        <v>3092</v>
      </c>
    </row>
    <row r="11795" spans="1:4">
      <c r="A11795" s="2" t="s">
        <v>13205</v>
      </c>
      <c r="B11795" s="2">
        <v>0</v>
      </c>
      <c r="C11795" s="2"/>
      <c r="D11795" s="2"/>
    </row>
    <row r="11796" spans="1:4">
      <c r="A11796" s="2" t="s">
        <v>13206</v>
      </c>
      <c r="B11796" s="2">
        <v>0</v>
      </c>
      <c r="C11796" s="2"/>
      <c r="D11796" s="2" t="s">
        <v>13207</v>
      </c>
    </row>
    <row r="11797" spans="1:4">
      <c r="A11797" s="2" t="s">
        <v>13208</v>
      </c>
      <c r="B11797" s="2">
        <v>0</v>
      </c>
      <c r="C11797" s="2"/>
      <c r="D11797" s="2" t="s">
        <v>3092</v>
      </c>
    </row>
    <row r="11798" spans="1:4">
      <c r="A11798" s="2" t="s">
        <v>13209</v>
      </c>
      <c r="B11798" s="2">
        <v>0</v>
      </c>
      <c r="C11798" s="2"/>
      <c r="D11798" s="2"/>
    </row>
    <row r="11799" spans="1:4">
      <c r="A11799" s="2" t="s">
        <v>13210</v>
      </c>
      <c r="B11799" s="2">
        <v>0</v>
      </c>
      <c r="C11799" s="2"/>
      <c r="D11799" s="2" t="s">
        <v>1801</v>
      </c>
    </row>
    <row r="11800" spans="1:4">
      <c r="A11800" s="2" t="s">
        <v>13211</v>
      </c>
      <c r="B11800" s="2">
        <v>0</v>
      </c>
      <c r="C11800" s="2"/>
      <c r="D11800" s="2"/>
    </row>
    <row r="11801" spans="1:4">
      <c r="A11801" s="2" t="s">
        <v>13212</v>
      </c>
      <c r="B11801" s="2">
        <v>0</v>
      </c>
      <c r="C11801" s="2"/>
      <c r="D11801" s="2"/>
    </row>
    <row r="11802" spans="1:4">
      <c r="A11802" s="2" t="s">
        <v>13213</v>
      </c>
      <c r="B11802" s="2">
        <v>0</v>
      </c>
      <c r="C11802" s="2"/>
      <c r="D11802" s="2" t="s">
        <v>1790</v>
      </c>
    </row>
    <row r="11803" spans="1:4">
      <c r="A11803" s="2" t="s">
        <v>13214</v>
      </c>
      <c r="B11803" s="2">
        <v>0</v>
      </c>
      <c r="C11803" s="2"/>
      <c r="D11803" s="2"/>
    </row>
    <row r="11804" spans="1:4">
      <c r="A11804" s="2" t="s">
        <v>13215</v>
      </c>
      <c r="B11804" s="2">
        <v>0</v>
      </c>
      <c r="C11804" s="2"/>
      <c r="D11804" s="2" t="s">
        <v>3092</v>
      </c>
    </row>
    <row r="11805" spans="1:4">
      <c r="A11805" s="2" t="s">
        <v>13216</v>
      </c>
      <c r="B11805" s="2">
        <v>0</v>
      </c>
      <c r="C11805" s="2"/>
      <c r="D11805" s="2" t="s">
        <v>3092</v>
      </c>
    </row>
    <row r="11806" spans="1:4">
      <c r="A11806" s="2" t="s">
        <v>13217</v>
      </c>
      <c r="B11806" s="2">
        <v>0</v>
      </c>
      <c r="C11806" s="2"/>
      <c r="D11806" s="2" t="s">
        <v>3092</v>
      </c>
    </row>
    <row r="11807" spans="1:4">
      <c r="A11807" s="2" t="s">
        <v>13218</v>
      </c>
      <c r="B11807" s="2">
        <v>0</v>
      </c>
      <c r="C11807" s="2"/>
      <c r="D11807" s="2" t="s">
        <v>3092</v>
      </c>
    </row>
    <row r="11808" spans="1:4">
      <c r="A11808" s="2" t="s">
        <v>13219</v>
      </c>
      <c r="B11808" s="2">
        <v>0</v>
      </c>
      <c r="C11808" s="2"/>
      <c r="D11808" s="2"/>
    </row>
    <row r="11809" spans="1:4">
      <c r="A11809" s="2" t="s">
        <v>13220</v>
      </c>
      <c r="B11809" s="2">
        <v>0</v>
      </c>
      <c r="C11809" s="2"/>
      <c r="D11809" s="2"/>
    </row>
    <row r="11810" spans="1:4">
      <c r="A11810" s="2" t="s">
        <v>13221</v>
      </c>
      <c r="B11810" s="2">
        <v>0</v>
      </c>
      <c r="C11810" s="2"/>
      <c r="D11810" s="2"/>
    </row>
    <row r="11811" spans="1:4">
      <c r="A11811" s="2" t="s">
        <v>13222</v>
      </c>
      <c r="B11811" s="2">
        <v>0</v>
      </c>
      <c r="C11811" s="2"/>
      <c r="D11811" s="2"/>
    </row>
    <row r="11812" spans="1:4">
      <c r="A11812" s="2" t="s">
        <v>13223</v>
      </c>
      <c r="B11812" s="2">
        <v>0</v>
      </c>
      <c r="C11812" s="2"/>
      <c r="D11812" s="2"/>
    </row>
    <row r="11813" spans="1:4">
      <c r="A11813" s="2" t="s">
        <v>13224</v>
      </c>
      <c r="B11813" s="2">
        <v>0</v>
      </c>
      <c r="C11813" s="2"/>
      <c r="D11813" s="2"/>
    </row>
    <row r="11814" spans="1:4">
      <c r="A11814" s="2" t="s">
        <v>13225</v>
      </c>
      <c r="B11814" s="2">
        <v>0</v>
      </c>
      <c r="C11814" s="2"/>
      <c r="D11814" s="2" t="s">
        <v>1801</v>
      </c>
    </row>
    <row r="11815" spans="1:4">
      <c r="A11815" s="2" t="s">
        <v>13226</v>
      </c>
      <c r="B11815" s="2">
        <v>0</v>
      </c>
      <c r="C11815" s="2"/>
      <c r="D11815" s="2" t="s">
        <v>3092</v>
      </c>
    </row>
    <row r="11816" spans="1:4">
      <c r="A11816" s="2" t="s">
        <v>13227</v>
      </c>
      <c r="B11816" s="2">
        <v>0</v>
      </c>
      <c r="C11816" s="2"/>
      <c r="D11816" s="2"/>
    </row>
    <row r="11817" spans="1:4">
      <c r="A11817" s="2" t="s">
        <v>13228</v>
      </c>
      <c r="B11817" s="2">
        <v>0</v>
      </c>
      <c r="C11817" s="2"/>
      <c r="D11817" s="2" t="s">
        <v>3092</v>
      </c>
    </row>
    <row r="11818" spans="1:4">
      <c r="A11818" s="2" t="s">
        <v>13229</v>
      </c>
      <c r="B11818" s="2">
        <v>0</v>
      </c>
      <c r="C11818" s="2"/>
      <c r="D11818" s="2" t="s">
        <v>13230</v>
      </c>
    </row>
    <row r="11819" spans="1:4">
      <c r="A11819" s="2" t="s">
        <v>13231</v>
      </c>
      <c r="B11819" s="2">
        <v>0</v>
      </c>
      <c r="C11819" s="2"/>
      <c r="D11819" s="2" t="s">
        <v>13232</v>
      </c>
    </row>
    <row r="11820" spans="1:4">
      <c r="A11820" s="2" t="s">
        <v>13233</v>
      </c>
      <c r="B11820" s="2">
        <v>0</v>
      </c>
      <c r="C11820" s="2"/>
      <c r="D11820" s="2" t="s">
        <v>13232</v>
      </c>
    </row>
    <row r="11821" spans="1:4">
      <c r="A11821" s="2" t="s">
        <v>13234</v>
      </c>
      <c r="B11821" s="2">
        <v>0</v>
      </c>
      <c r="C11821" s="2"/>
      <c r="D11821" s="2"/>
    </row>
    <row r="11822" spans="1:4">
      <c r="A11822" s="2" t="s">
        <v>13235</v>
      </c>
      <c r="B11822" s="2">
        <v>0</v>
      </c>
      <c r="C11822" s="2"/>
      <c r="D11822" s="2" t="s">
        <v>3092</v>
      </c>
    </row>
    <row r="11823" spans="1:4">
      <c r="A11823" s="2" t="s">
        <v>13236</v>
      </c>
      <c r="B11823" s="2">
        <v>0</v>
      </c>
      <c r="C11823" s="2"/>
      <c r="D11823" s="2" t="s">
        <v>3092</v>
      </c>
    </row>
    <row r="11824" spans="1:4">
      <c r="A11824" s="2" t="s">
        <v>13237</v>
      </c>
      <c r="B11824" s="2">
        <v>0</v>
      </c>
      <c r="C11824" s="2"/>
      <c r="D11824" s="2"/>
    </row>
    <row r="11825" spans="1:4">
      <c r="A11825" s="2" t="s">
        <v>13238</v>
      </c>
      <c r="B11825" s="2">
        <v>0</v>
      </c>
      <c r="C11825" s="2"/>
      <c r="D11825" s="2"/>
    </row>
    <row r="11826" spans="1:4">
      <c r="A11826" s="2" t="s">
        <v>13239</v>
      </c>
      <c r="B11826" s="2">
        <v>0</v>
      </c>
      <c r="C11826" s="2"/>
      <c r="D11826" s="2" t="s">
        <v>3092</v>
      </c>
    </row>
    <row r="11827" spans="1:4">
      <c r="A11827" s="2" t="s">
        <v>13240</v>
      </c>
      <c r="B11827" s="2">
        <v>0</v>
      </c>
      <c r="C11827" s="2"/>
      <c r="D11827" s="2" t="s">
        <v>3092</v>
      </c>
    </row>
    <row r="11828" spans="1:4">
      <c r="A11828" s="2" t="s">
        <v>13241</v>
      </c>
      <c r="B11828" s="2">
        <v>0</v>
      </c>
      <c r="C11828" s="2"/>
      <c r="D11828" s="2"/>
    </row>
    <row r="11829" spans="1:4">
      <c r="A11829" s="2" t="s">
        <v>13242</v>
      </c>
      <c r="B11829" s="2">
        <v>0</v>
      </c>
      <c r="C11829" s="2"/>
      <c r="D11829" s="2"/>
    </row>
    <row r="11830" spans="1:4">
      <c r="A11830" s="2" t="s">
        <v>13243</v>
      </c>
      <c r="B11830" s="2">
        <v>0</v>
      </c>
      <c r="C11830" s="2"/>
      <c r="D11830" s="2" t="s">
        <v>13244</v>
      </c>
    </row>
    <row r="11831" spans="1:4">
      <c r="A11831" s="2" t="s">
        <v>13245</v>
      </c>
      <c r="B11831" s="2">
        <v>0</v>
      </c>
      <c r="C11831" s="2"/>
      <c r="D11831" s="2" t="s">
        <v>13246</v>
      </c>
    </row>
    <row r="11832" spans="1:4">
      <c r="A11832" s="2" t="s">
        <v>13247</v>
      </c>
      <c r="B11832" s="2">
        <v>0</v>
      </c>
      <c r="C11832" s="2"/>
      <c r="D11832" s="2" t="s">
        <v>13246</v>
      </c>
    </row>
    <row r="11833" spans="1:4">
      <c r="A11833" s="2" t="s">
        <v>13248</v>
      </c>
      <c r="B11833" s="2">
        <v>0</v>
      </c>
      <c r="C11833" s="2"/>
      <c r="D11833" s="2"/>
    </row>
    <row r="11834" spans="1:4">
      <c r="A11834" s="2" t="s">
        <v>13249</v>
      </c>
      <c r="B11834" s="2">
        <v>0</v>
      </c>
      <c r="C11834" s="2"/>
      <c r="D11834" s="2"/>
    </row>
    <row r="11835" spans="1:4">
      <c r="A11835" s="2" t="s">
        <v>13250</v>
      </c>
      <c r="B11835" s="2">
        <v>0</v>
      </c>
      <c r="C11835" s="2"/>
      <c r="D11835" s="2"/>
    </row>
    <row r="11836" spans="1:4">
      <c r="A11836" s="2" t="s">
        <v>13251</v>
      </c>
      <c r="B11836" s="2">
        <v>0</v>
      </c>
      <c r="C11836" s="2"/>
      <c r="D11836" s="2"/>
    </row>
    <row r="11837" spans="1:4">
      <c r="A11837" s="2" t="s">
        <v>13252</v>
      </c>
      <c r="B11837" s="2">
        <v>0</v>
      </c>
      <c r="C11837" s="2"/>
      <c r="D11837" s="2"/>
    </row>
    <row r="11838" spans="1:4">
      <c r="A11838" s="2" t="s">
        <v>13253</v>
      </c>
      <c r="B11838" s="2">
        <v>0</v>
      </c>
      <c r="C11838" s="2"/>
      <c r="D11838" s="2"/>
    </row>
    <row r="11839" spans="1:4">
      <c r="A11839" s="2" t="s">
        <v>13254</v>
      </c>
      <c r="B11839" s="2">
        <v>0</v>
      </c>
      <c r="C11839" s="2"/>
      <c r="D11839" s="2" t="s">
        <v>3092</v>
      </c>
    </row>
    <row r="11840" spans="1:4">
      <c r="A11840" s="2" t="s">
        <v>13255</v>
      </c>
      <c r="B11840" s="2">
        <v>0</v>
      </c>
      <c r="C11840" s="2"/>
      <c r="D11840" s="2" t="s">
        <v>3092</v>
      </c>
    </row>
    <row r="11841" spans="1:4">
      <c r="A11841" s="2" t="s">
        <v>13256</v>
      </c>
      <c r="B11841" s="2">
        <v>0</v>
      </c>
      <c r="C11841" s="2"/>
      <c r="D11841" s="2" t="s">
        <v>3092</v>
      </c>
    </row>
    <row r="11842" spans="1:4">
      <c r="A11842" s="2" t="s">
        <v>13257</v>
      </c>
      <c r="B11842" s="2">
        <v>0</v>
      </c>
      <c r="C11842" s="2"/>
      <c r="D11842" s="2" t="s">
        <v>13258</v>
      </c>
    </row>
    <row r="11843" spans="1:4">
      <c r="A11843" s="2" t="s">
        <v>13259</v>
      </c>
      <c r="B11843" s="2">
        <v>0</v>
      </c>
      <c r="C11843" s="2"/>
      <c r="D11843" s="2" t="s">
        <v>13258</v>
      </c>
    </row>
    <row r="11844" spans="1:4">
      <c r="A11844" s="2" t="s">
        <v>13260</v>
      </c>
      <c r="B11844" s="2">
        <v>0</v>
      </c>
      <c r="C11844" s="2"/>
      <c r="D11844" s="2"/>
    </row>
    <row r="11845" spans="1:4">
      <c r="A11845" s="2" t="s">
        <v>13261</v>
      </c>
      <c r="B11845" s="2">
        <v>0</v>
      </c>
      <c r="C11845" s="2"/>
      <c r="D11845" s="2"/>
    </row>
    <row r="11846" spans="1:4">
      <c r="A11846" s="2" t="s">
        <v>13262</v>
      </c>
      <c r="B11846" s="2">
        <v>0</v>
      </c>
      <c r="C11846" s="2"/>
      <c r="D11846" s="2"/>
    </row>
    <row r="11847" spans="1:4">
      <c r="A11847" s="2" t="s">
        <v>13263</v>
      </c>
      <c r="B11847" s="2">
        <v>0</v>
      </c>
      <c r="C11847" s="2"/>
      <c r="D11847" s="2"/>
    </row>
    <row r="11848" spans="1:4">
      <c r="A11848" s="2" t="s">
        <v>13264</v>
      </c>
      <c r="B11848" s="2">
        <v>0</v>
      </c>
      <c r="C11848" s="2"/>
      <c r="D11848" s="2"/>
    </row>
    <row r="11849" spans="1:4">
      <c r="A11849" s="2" t="s">
        <v>13265</v>
      </c>
      <c r="B11849" s="2">
        <v>0</v>
      </c>
      <c r="C11849" s="2"/>
      <c r="D11849" s="2"/>
    </row>
    <row r="11850" spans="1:4">
      <c r="A11850" s="2" t="s">
        <v>13266</v>
      </c>
      <c r="B11850" s="2">
        <v>0</v>
      </c>
      <c r="C11850" s="2"/>
      <c r="D11850" s="2"/>
    </row>
    <row r="11851" spans="1:4">
      <c r="A11851" s="2" t="s">
        <v>13267</v>
      </c>
      <c r="B11851" s="2">
        <v>0</v>
      </c>
      <c r="C11851" s="2"/>
      <c r="D11851" s="2"/>
    </row>
    <row r="11852" spans="1:4">
      <c r="A11852" s="2" t="s">
        <v>13268</v>
      </c>
      <c r="B11852" s="2">
        <v>0</v>
      </c>
      <c r="C11852" s="2"/>
      <c r="D11852" s="2" t="s">
        <v>13269</v>
      </c>
    </row>
    <row r="11853" spans="1:4">
      <c r="A11853" s="2" t="s">
        <v>13270</v>
      </c>
      <c r="B11853" s="2">
        <v>0</v>
      </c>
      <c r="C11853" s="2"/>
      <c r="D11853" s="2" t="s">
        <v>3092</v>
      </c>
    </row>
    <row r="11854" spans="1:4">
      <c r="A11854" s="2" t="s">
        <v>13271</v>
      </c>
      <c r="B11854" s="2">
        <v>0</v>
      </c>
      <c r="C11854" s="2"/>
      <c r="D11854" s="2" t="s">
        <v>3092</v>
      </c>
    </row>
    <row r="11855" spans="1:4">
      <c r="A11855" s="2" t="s">
        <v>13272</v>
      </c>
      <c r="B11855" s="2">
        <v>0</v>
      </c>
      <c r="C11855" s="2"/>
      <c r="D11855" s="2"/>
    </row>
    <row r="11856" spans="1:4">
      <c r="A11856" s="2" t="s">
        <v>13273</v>
      </c>
      <c r="B11856" s="2">
        <v>0</v>
      </c>
      <c r="C11856" s="2"/>
      <c r="D11856" s="2" t="s">
        <v>3092</v>
      </c>
    </row>
    <row r="11857" spans="1:4">
      <c r="A11857" s="2" t="s">
        <v>13274</v>
      </c>
      <c r="B11857" s="2">
        <v>0</v>
      </c>
      <c r="C11857" s="2"/>
      <c r="D11857" s="2"/>
    </row>
    <row r="11858" spans="1:4">
      <c r="A11858" s="2" t="s">
        <v>13275</v>
      </c>
      <c r="B11858" s="2">
        <v>0</v>
      </c>
      <c r="C11858" s="2"/>
      <c r="D11858" s="2"/>
    </row>
    <row r="11859" spans="1:4">
      <c r="A11859" s="2" t="s">
        <v>13276</v>
      </c>
      <c r="B11859" s="2">
        <v>0</v>
      </c>
      <c r="C11859" s="2"/>
      <c r="D11859" s="2"/>
    </row>
    <row r="11860" spans="1:4">
      <c r="A11860" s="2" t="s">
        <v>13277</v>
      </c>
      <c r="B11860" s="2">
        <v>0</v>
      </c>
      <c r="C11860" s="2"/>
      <c r="D11860" s="2"/>
    </row>
    <row r="11861" spans="1:4">
      <c r="A11861" s="2" t="s">
        <v>13278</v>
      </c>
      <c r="B11861" s="2">
        <v>0</v>
      </c>
      <c r="C11861" s="2"/>
      <c r="D11861" s="2"/>
    </row>
    <row r="11862" spans="1:4">
      <c r="A11862" s="2" t="s">
        <v>13279</v>
      </c>
      <c r="B11862" s="2">
        <v>0</v>
      </c>
      <c r="C11862" s="2"/>
      <c r="D11862" s="2"/>
    </row>
    <row r="11863" spans="1:4">
      <c r="A11863" s="2" t="s">
        <v>13280</v>
      </c>
      <c r="B11863" s="2">
        <v>0</v>
      </c>
      <c r="C11863" s="2"/>
      <c r="D11863" s="2"/>
    </row>
    <row r="11864" spans="1:4">
      <c r="A11864" s="2" t="s">
        <v>13281</v>
      </c>
      <c r="B11864" s="2">
        <v>0</v>
      </c>
      <c r="C11864" s="2"/>
      <c r="D11864" s="2"/>
    </row>
    <row r="11865" spans="1:4">
      <c r="A11865" s="2" t="s">
        <v>13282</v>
      </c>
      <c r="B11865" s="2">
        <v>0</v>
      </c>
      <c r="C11865" s="2"/>
      <c r="D11865" s="2"/>
    </row>
    <row r="11866" spans="1:4">
      <c r="A11866" s="2" t="s">
        <v>13283</v>
      </c>
      <c r="B11866" s="2">
        <v>0</v>
      </c>
      <c r="C11866" s="2"/>
      <c r="D11866" s="2"/>
    </row>
    <row r="11867" spans="1:4">
      <c r="A11867" s="2" t="s">
        <v>13284</v>
      </c>
      <c r="B11867" s="2">
        <v>0</v>
      </c>
      <c r="C11867" s="2"/>
      <c r="D11867" s="2" t="s">
        <v>3092</v>
      </c>
    </row>
    <row r="11868" spans="1:4">
      <c r="A11868" s="2" t="s">
        <v>13285</v>
      </c>
      <c r="B11868" s="2">
        <v>0</v>
      </c>
      <c r="C11868" s="2"/>
      <c r="D11868" s="2"/>
    </row>
    <row r="11869" spans="1:4">
      <c r="A11869" s="2" t="s">
        <v>13286</v>
      </c>
      <c r="B11869" s="2">
        <v>0</v>
      </c>
      <c r="C11869" s="2"/>
      <c r="D11869" s="2" t="s">
        <v>3092</v>
      </c>
    </row>
    <row r="11870" spans="1:4">
      <c r="A11870" s="2" t="s">
        <v>13287</v>
      </c>
      <c r="B11870" s="2">
        <v>0</v>
      </c>
      <c r="C11870" s="2"/>
      <c r="D11870" s="2"/>
    </row>
    <row r="11871" spans="1:4">
      <c r="A11871" s="2" t="s">
        <v>13288</v>
      </c>
      <c r="B11871" s="2">
        <v>0</v>
      </c>
      <c r="C11871" s="2"/>
      <c r="D11871" s="2"/>
    </row>
    <row r="11872" spans="1:4">
      <c r="A11872" s="2" t="s">
        <v>13289</v>
      </c>
      <c r="B11872" s="2">
        <v>0</v>
      </c>
      <c r="C11872" s="2"/>
      <c r="D11872" s="2"/>
    </row>
    <row r="11873" spans="1:4">
      <c r="A11873" s="2" t="s">
        <v>13290</v>
      </c>
      <c r="B11873" s="2">
        <v>0</v>
      </c>
      <c r="C11873" s="2"/>
      <c r="D11873" s="2"/>
    </row>
    <row r="11874" spans="1:4">
      <c r="A11874" s="2" t="s">
        <v>13291</v>
      </c>
      <c r="B11874" s="2">
        <v>0</v>
      </c>
      <c r="C11874" s="2"/>
      <c r="D11874" s="2" t="s">
        <v>13292</v>
      </c>
    </row>
    <row r="11875" spans="1:4">
      <c r="A11875" s="2" t="s">
        <v>13293</v>
      </c>
      <c r="B11875" s="2">
        <v>0</v>
      </c>
      <c r="C11875" s="2"/>
      <c r="D11875" s="2" t="s">
        <v>13294</v>
      </c>
    </row>
    <row r="11876" spans="1:4">
      <c r="A11876" s="2" t="s">
        <v>13295</v>
      </c>
      <c r="B11876" s="2">
        <v>0</v>
      </c>
      <c r="C11876" s="2"/>
      <c r="D11876" s="2"/>
    </row>
    <row r="11877" spans="1:4">
      <c r="A11877" s="2" t="s">
        <v>13296</v>
      </c>
      <c r="B11877" s="2">
        <v>0</v>
      </c>
      <c r="C11877" s="2"/>
      <c r="D11877" s="2" t="s">
        <v>13297</v>
      </c>
    </row>
    <row r="11878" spans="1:4">
      <c r="A11878" s="2" t="s">
        <v>13298</v>
      </c>
      <c r="B11878" s="2">
        <v>0</v>
      </c>
      <c r="C11878" s="2"/>
      <c r="D11878" s="2"/>
    </row>
    <row r="11879" spans="1:4">
      <c r="A11879" s="2" t="s">
        <v>13299</v>
      </c>
      <c r="B11879" s="2">
        <v>0</v>
      </c>
      <c r="C11879" s="2"/>
      <c r="D11879" s="2"/>
    </row>
    <row r="11880" spans="1:4">
      <c r="A11880" s="2" t="s">
        <v>13300</v>
      </c>
      <c r="B11880" s="2">
        <v>0</v>
      </c>
      <c r="C11880" s="2"/>
      <c r="D11880" s="2"/>
    </row>
    <row r="11881" spans="1:4">
      <c r="A11881" s="2" t="s">
        <v>13301</v>
      </c>
      <c r="B11881" s="2">
        <v>0</v>
      </c>
      <c r="C11881" s="2"/>
      <c r="D11881" s="2" t="s">
        <v>13302</v>
      </c>
    </row>
    <row r="11882" spans="1:4">
      <c r="A11882" s="2" t="s">
        <v>13303</v>
      </c>
      <c r="B11882" s="2">
        <v>0</v>
      </c>
      <c r="C11882" s="2"/>
      <c r="D11882" s="2" t="s">
        <v>12346</v>
      </c>
    </row>
    <row r="11883" spans="1:4">
      <c r="A11883" s="2" t="s">
        <v>13304</v>
      </c>
      <c r="B11883" s="2">
        <v>0</v>
      </c>
      <c r="C11883" s="2"/>
      <c r="D11883" s="2" t="s">
        <v>12346</v>
      </c>
    </row>
    <row r="11884" spans="1:4">
      <c r="A11884" s="2" t="s">
        <v>13305</v>
      </c>
      <c r="B11884" s="2">
        <v>0</v>
      </c>
      <c r="C11884" s="2"/>
      <c r="D11884" s="2" t="s">
        <v>3092</v>
      </c>
    </row>
    <row r="11885" spans="1:4">
      <c r="A11885" s="2" t="s">
        <v>13306</v>
      </c>
      <c r="B11885" s="2">
        <v>0</v>
      </c>
      <c r="C11885" s="2"/>
      <c r="D11885" s="2"/>
    </row>
    <row r="11886" spans="1:4">
      <c r="A11886" s="2" t="s">
        <v>13307</v>
      </c>
      <c r="B11886" s="2">
        <v>0</v>
      </c>
      <c r="C11886" s="2"/>
      <c r="D11886" s="2"/>
    </row>
    <row r="11887" spans="1:4">
      <c r="A11887" s="2" t="s">
        <v>13308</v>
      </c>
      <c r="B11887" s="2">
        <v>0</v>
      </c>
      <c r="C11887" s="2"/>
      <c r="D11887" s="2" t="s">
        <v>3092</v>
      </c>
    </row>
    <row r="11888" spans="1:4">
      <c r="A11888" s="2" t="s">
        <v>13309</v>
      </c>
      <c r="B11888" s="2">
        <v>0</v>
      </c>
      <c r="C11888" s="2"/>
      <c r="D11888" s="2"/>
    </row>
    <row r="11889" spans="1:4">
      <c r="A11889" s="2" t="s">
        <v>13310</v>
      </c>
      <c r="B11889" s="2">
        <v>0</v>
      </c>
      <c r="C11889" s="2"/>
      <c r="D11889" s="2" t="s">
        <v>3092</v>
      </c>
    </row>
    <row r="11890" spans="1:4">
      <c r="A11890" s="2" t="s">
        <v>13311</v>
      </c>
      <c r="B11890" s="2">
        <v>0</v>
      </c>
      <c r="C11890" s="2"/>
      <c r="D11890" s="2"/>
    </row>
    <row r="11891" spans="1:4">
      <c r="A11891" s="2" t="s">
        <v>13312</v>
      </c>
      <c r="B11891" s="2">
        <v>0</v>
      </c>
      <c r="C11891" s="2"/>
      <c r="D11891" s="2"/>
    </row>
    <row r="11892" spans="1:4">
      <c r="A11892" s="2" t="s">
        <v>13313</v>
      </c>
      <c r="B11892" s="2">
        <v>0</v>
      </c>
      <c r="C11892" s="2"/>
      <c r="D11892" s="2" t="s">
        <v>13314</v>
      </c>
    </row>
    <row r="11893" spans="1:4">
      <c r="A11893" s="2" t="s">
        <v>13315</v>
      </c>
      <c r="B11893" s="2">
        <v>0</v>
      </c>
      <c r="C11893" s="2"/>
      <c r="D11893" s="2"/>
    </row>
    <row r="11894" spans="1:4">
      <c r="A11894" s="2" t="s">
        <v>13316</v>
      </c>
      <c r="B11894" s="2">
        <v>0</v>
      </c>
      <c r="C11894" s="2"/>
      <c r="D11894" s="2"/>
    </row>
    <row r="11895" spans="1:4">
      <c r="A11895" s="2" t="s">
        <v>13317</v>
      </c>
      <c r="B11895" s="2">
        <v>0</v>
      </c>
      <c r="C11895" s="2"/>
      <c r="D11895" s="2"/>
    </row>
    <row r="11896" spans="1:4">
      <c r="A11896" s="2" t="s">
        <v>13318</v>
      </c>
      <c r="B11896" s="2">
        <v>0</v>
      </c>
      <c r="C11896" s="2"/>
      <c r="D11896" s="2" t="s">
        <v>3092</v>
      </c>
    </row>
    <row r="11897" spans="1:4">
      <c r="A11897" s="2" t="s">
        <v>13319</v>
      </c>
      <c r="B11897" s="2">
        <v>0</v>
      </c>
      <c r="C11897" s="2"/>
      <c r="D11897" s="2"/>
    </row>
    <row r="11898" spans="1:4">
      <c r="A11898" s="2" t="s">
        <v>13320</v>
      </c>
      <c r="B11898" s="2">
        <v>0</v>
      </c>
      <c r="C11898" s="2"/>
      <c r="D11898" s="2"/>
    </row>
    <row r="11899" spans="1:4">
      <c r="A11899" s="2" t="s">
        <v>13321</v>
      </c>
      <c r="B11899" s="2">
        <v>0</v>
      </c>
      <c r="C11899" s="2"/>
      <c r="D11899" s="2"/>
    </row>
    <row r="11900" spans="1:4">
      <c r="A11900" s="2" t="s">
        <v>13322</v>
      </c>
      <c r="B11900" s="2">
        <v>0</v>
      </c>
      <c r="C11900" s="2"/>
      <c r="D11900" s="2"/>
    </row>
    <row r="11901" spans="1:4">
      <c r="A11901" s="2" t="s">
        <v>13323</v>
      </c>
      <c r="B11901" s="2">
        <v>0</v>
      </c>
      <c r="C11901" s="2"/>
      <c r="D11901" s="2" t="s">
        <v>12355</v>
      </c>
    </row>
    <row r="11902" spans="1:4">
      <c r="A11902" s="2" t="s">
        <v>13324</v>
      </c>
      <c r="B11902" s="2">
        <v>0</v>
      </c>
      <c r="C11902" s="2"/>
      <c r="D11902" s="2"/>
    </row>
    <row r="11903" spans="1:4">
      <c r="A11903" s="2" t="s">
        <v>13325</v>
      </c>
      <c r="B11903" s="2">
        <v>0</v>
      </c>
      <c r="C11903" s="2"/>
      <c r="D11903" s="2" t="s">
        <v>12553</v>
      </c>
    </row>
    <row r="11904" spans="1:4">
      <c r="A11904" s="2" t="s">
        <v>13326</v>
      </c>
      <c r="B11904" s="2">
        <v>0</v>
      </c>
      <c r="C11904" s="2"/>
      <c r="D11904" s="2" t="s">
        <v>12553</v>
      </c>
    </row>
    <row r="11905" spans="1:4">
      <c r="A11905" s="2" t="s">
        <v>13327</v>
      </c>
      <c r="B11905" s="2">
        <v>0</v>
      </c>
      <c r="C11905" s="2"/>
      <c r="D11905" s="2" t="s">
        <v>3092</v>
      </c>
    </row>
    <row r="11906" spans="1:4">
      <c r="A11906" s="2" t="s">
        <v>13328</v>
      </c>
      <c r="B11906" s="2">
        <v>0</v>
      </c>
      <c r="C11906" s="2"/>
      <c r="D11906" s="2" t="s">
        <v>3092</v>
      </c>
    </row>
    <row r="11907" spans="1:4">
      <c r="A11907" s="2" t="s">
        <v>13329</v>
      </c>
      <c r="B11907" s="2">
        <v>0</v>
      </c>
      <c r="C11907" s="2"/>
      <c r="D11907" s="2"/>
    </row>
    <row r="11908" spans="1:4">
      <c r="A11908" s="2" t="s">
        <v>13330</v>
      </c>
      <c r="B11908" s="2">
        <v>0</v>
      </c>
      <c r="C11908" s="2"/>
      <c r="D11908" s="2"/>
    </row>
    <row r="11909" spans="1:4">
      <c r="A11909" s="2" t="s">
        <v>13331</v>
      </c>
      <c r="B11909" s="2">
        <v>0</v>
      </c>
      <c r="C11909" s="2"/>
      <c r="D11909" s="2" t="s">
        <v>12353</v>
      </c>
    </row>
    <row r="11910" spans="1:4">
      <c r="A11910" s="2" t="s">
        <v>13332</v>
      </c>
      <c r="B11910" s="2">
        <v>0</v>
      </c>
      <c r="C11910" s="2"/>
      <c r="D11910" s="2" t="s">
        <v>12358</v>
      </c>
    </row>
    <row r="11911" spans="1:4">
      <c r="A11911" s="2" t="s">
        <v>13333</v>
      </c>
      <c r="B11911" s="2">
        <v>0</v>
      </c>
      <c r="C11911" s="2"/>
      <c r="D11911" s="2" t="s">
        <v>12358</v>
      </c>
    </row>
    <row r="11912" spans="1:4">
      <c r="A11912" s="2" t="s">
        <v>13334</v>
      </c>
      <c r="B11912" s="2">
        <v>0</v>
      </c>
      <c r="C11912" s="2"/>
      <c r="D11912" s="2"/>
    </row>
    <row r="11913" spans="1:4">
      <c r="A11913" s="2" t="s">
        <v>13335</v>
      </c>
      <c r="B11913" s="2">
        <v>0</v>
      </c>
      <c r="C11913" s="2"/>
      <c r="D11913" s="2" t="s">
        <v>12353</v>
      </c>
    </row>
    <row r="11914" spans="1:4">
      <c r="A11914" s="2" t="s">
        <v>13336</v>
      </c>
      <c r="B11914" s="2">
        <v>0</v>
      </c>
      <c r="C11914" s="2"/>
      <c r="D11914" s="2"/>
    </row>
    <row r="11915" spans="1:4">
      <c r="A11915" s="2" t="s">
        <v>13337</v>
      </c>
      <c r="B11915" s="2">
        <v>0</v>
      </c>
      <c r="C11915" s="2"/>
      <c r="D11915" s="2"/>
    </row>
    <row r="11916" spans="1:4">
      <c r="A11916" s="2" t="s">
        <v>13338</v>
      </c>
      <c r="B11916" s="2">
        <v>0</v>
      </c>
      <c r="C11916" s="2"/>
      <c r="D11916" s="2"/>
    </row>
    <row r="11917" spans="1:4">
      <c r="A11917" s="2" t="s">
        <v>13339</v>
      </c>
      <c r="B11917" s="2">
        <v>0</v>
      </c>
      <c r="C11917" s="2"/>
      <c r="D11917" s="2"/>
    </row>
    <row r="11918" spans="1:4">
      <c r="A11918" s="2" t="s">
        <v>13340</v>
      </c>
      <c r="B11918" s="2">
        <v>0</v>
      </c>
      <c r="C11918" s="2"/>
      <c r="D11918" s="2"/>
    </row>
    <row r="11919" spans="1:4">
      <c r="A11919" s="2" t="s">
        <v>13341</v>
      </c>
      <c r="B11919" s="2">
        <v>0</v>
      </c>
      <c r="C11919" s="2"/>
      <c r="D11919" s="2"/>
    </row>
    <row r="11920" spans="1:4">
      <c r="A11920" s="2" t="s">
        <v>13342</v>
      </c>
      <c r="B11920" s="2">
        <v>0</v>
      </c>
      <c r="C11920" s="2"/>
      <c r="D11920" s="2"/>
    </row>
    <row r="11921" spans="1:4">
      <c r="A11921" s="2" t="s">
        <v>13343</v>
      </c>
      <c r="B11921" s="2">
        <v>0</v>
      </c>
      <c r="C11921" s="2"/>
      <c r="D11921" s="2"/>
    </row>
    <row r="11922" spans="1:4">
      <c r="A11922" s="2" t="s">
        <v>13344</v>
      </c>
      <c r="B11922" s="2">
        <v>0</v>
      </c>
      <c r="C11922" s="2"/>
      <c r="D11922" s="2"/>
    </row>
    <row r="11923" spans="1:4">
      <c r="A11923" s="2" t="s">
        <v>13345</v>
      </c>
      <c r="B11923" s="2">
        <v>0</v>
      </c>
      <c r="C11923" s="2"/>
      <c r="D11923" s="2"/>
    </row>
    <row r="11924" spans="1:4">
      <c r="A11924" s="2" t="s">
        <v>13346</v>
      </c>
      <c r="B11924" s="2">
        <v>0</v>
      </c>
      <c r="C11924" s="2"/>
      <c r="D11924" s="2"/>
    </row>
    <row r="11925" spans="1:4">
      <c r="A11925" s="2" t="s">
        <v>13347</v>
      </c>
      <c r="B11925" s="2">
        <v>0</v>
      </c>
      <c r="C11925" s="2"/>
      <c r="D11925" s="2"/>
    </row>
    <row r="11926" spans="1:4">
      <c r="A11926" s="2" t="s">
        <v>13348</v>
      </c>
      <c r="B11926" s="2">
        <v>0</v>
      </c>
      <c r="C11926" s="2"/>
      <c r="D11926" s="2" t="s">
        <v>13349</v>
      </c>
    </row>
    <row r="11927" spans="1:4">
      <c r="A11927" s="2" t="s">
        <v>13350</v>
      </c>
      <c r="B11927" s="2">
        <v>0</v>
      </c>
      <c r="C11927" s="2"/>
      <c r="D11927" s="2"/>
    </row>
    <row r="11928" spans="1:4">
      <c r="A11928" s="2" t="s">
        <v>13351</v>
      </c>
      <c r="B11928" s="2">
        <v>0</v>
      </c>
      <c r="C11928" s="2"/>
      <c r="D11928" s="2" t="s">
        <v>13352</v>
      </c>
    </row>
    <row r="11929" spans="1:4">
      <c r="A11929" s="2" t="s">
        <v>13353</v>
      </c>
      <c r="B11929" s="2">
        <v>0</v>
      </c>
      <c r="C11929" s="2"/>
      <c r="D11929" s="2"/>
    </row>
    <row r="11930" spans="1:4">
      <c r="A11930" s="2" t="s">
        <v>13354</v>
      </c>
      <c r="B11930" s="2">
        <v>0</v>
      </c>
      <c r="C11930" s="2"/>
      <c r="D11930" s="2"/>
    </row>
    <row r="11931" spans="1:4">
      <c r="A11931" s="2" t="s">
        <v>13355</v>
      </c>
      <c r="B11931" s="2">
        <v>0</v>
      </c>
      <c r="C11931" s="2"/>
      <c r="D11931" s="2"/>
    </row>
    <row r="11932" spans="1:4">
      <c r="A11932" s="2" t="s">
        <v>13356</v>
      </c>
      <c r="B11932" s="2">
        <v>0</v>
      </c>
      <c r="C11932" s="2"/>
      <c r="D11932" s="2" t="s">
        <v>3092</v>
      </c>
    </row>
    <row r="11933" spans="1:4">
      <c r="A11933" s="2" t="s">
        <v>13357</v>
      </c>
      <c r="B11933" s="2">
        <v>0</v>
      </c>
      <c r="C11933" s="2"/>
      <c r="D11933" s="2" t="s">
        <v>3092</v>
      </c>
    </row>
    <row r="11934" spans="1:4">
      <c r="A11934" s="2" t="s">
        <v>13358</v>
      </c>
      <c r="B11934" s="2">
        <v>0</v>
      </c>
      <c r="C11934" s="2"/>
      <c r="D11934" s="2"/>
    </row>
    <row r="11935" spans="1:4">
      <c r="A11935" s="2" t="s">
        <v>13359</v>
      </c>
      <c r="B11935" s="2">
        <v>0</v>
      </c>
      <c r="C11935" s="2"/>
      <c r="D11935" s="2"/>
    </row>
    <row r="11936" spans="1:4">
      <c r="A11936" s="2" t="s">
        <v>13360</v>
      </c>
      <c r="B11936" s="2">
        <v>0</v>
      </c>
      <c r="C11936" s="2"/>
      <c r="D11936" s="2" t="s">
        <v>13361</v>
      </c>
    </row>
    <row r="11937" spans="1:4">
      <c r="A11937" s="2" t="s">
        <v>13362</v>
      </c>
      <c r="B11937" s="2">
        <v>0</v>
      </c>
      <c r="C11937" s="2"/>
      <c r="D11937" s="2"/>
    </row>
    <row r="11938" spans="1:4">
      <c r="A11938" s="2" t="s">
        <v>13363</v>
      </c>
      <c r="B11938" s="2">
        <v>0</v>
      </c>
      <c r="C11938" s="2"/>
      <c r="D11938" s="2"/>
    </row>
    <row r="11939" spans="1:4">
      <c r="A11939" s="2" t="s">
        <v>13364</v>
      </c>
      <c r="B11939" s="2">
        <v>0</v>
      </c>
      <c r="C11939" s="2"/>
      <c r="D11939" s="2" t="s">
        <v>3092</v>
      </c>
    </row>
    <row r="11940" spans="1:4">
      <c r="A11940" s="2" t="s">
        <v>13365</v>
      </c>
      <c r="B11940" s="2">
        <v>0</v>
      </c>
      <c r="C11940" s="2"/>
      <c r="D11940" s="2" t="s">
        <v>1997</v>
      </c>
    </row>
    <row r="11941" spans="1:4">
      <c r="A11941" s="2" t="s">
        <v>13366</v>
      </c>
      <c r="B11941" s="2">
        <v>0</v>
      </c>
      <c r="C11941" s="2"/>
      <c r="D11941" s="2"/>
    </row>
    <row r="11942" spans="1:4">
      <c r="A11942" s="2" t="s">
        <v>13367</v>
      </c>
      <c r="B11942" s="2">
        <v>0</v>
      </c>
      <c r="C11942" s="2"/>
      <c r="D11942" s="2" t="s">
        <v>3092</v>
      </c>
    </row>
    <row r="11943" spans="1:4">
      <c r="A11943" s="2" t="s">
        <v>13368</v>
      </c>
      <c r="B11943" s="2">
        <v>0</v>
      </c>
      <c r="C11943" s="2"/>
      <c r="D11943" s="2" t="s">
        <v>3092</v>
      </c>
    </row>
    <row r="11944" spans="1:4">
      <c r="A11944" s="2" t="s">
        <v>13369</v>
      </c>
      <c r="B11944" s="2">
        <v>0</v>
      </c>
      <c r="C11944" s="2"/>
      <c r="D11944" s="2" t="s">
        <v>3092</v>
      </c>
    </row>
    <row r="11945" spans="1:4">
      <c r="A11945" s="2" t="s">
        <v>13370</v>
      </c>
      <c r="B11945" s="2">
        <v>0</v>
      </c>
      <c r="C11945" s="2"/>
      <c r="D11945" s="2" t="s">
        <v>3092</v>
      </c>
    </row>
    <row r="11946" spans="1:4">
      <c r="A11946" s="2" t="s">
        <v>13371</v>
      </c>
      <c r="B11946" s="2">
        <v>0</v>
      </c>
      <c r="C11946" s="2"/>
      <c r="D11946" s="2" t="s">
        <v>3092</v>
      </c>
    </row>
    <row r="11947" spans="1:4">
      <c r="A11947" s="2" t="s">
        <v>13372</v>
      </c>
      <c r="B11947" s="2">
        <v>0</v>
      </c>
      <c r="C11947" s="2"/>
      <c r="D11947" s="2" t="s">
        <v>3092</v>
      </c>
    </row>
    <row r="11948" spans="1:4">
      <c r="A11948" s="2" t="s">
        <v>13373</v>
      </c>
      <c r="B11948" s="2">
        <v>0</v>
      </c>
      <c r="C11948" s="2"/>
      <c r="D11948" s="2" t="s">
        <v>3092</v>
      </c>
    </row>
    <row r="11949" spans="1:4">
      <c r="A11949" s="2" t="s">
        <v>13374</v>
      </c>
      <c r="B11949" s="2">
        <v>0</v>
      </c>
      <c r="C11949" s="2"/>
      <c r="D11949" s="2"/>
    </row>
    <row r="11950" spans="1:4">
      <c r="A11950" s="2" t="s">
        <v>13375</v>
      </c>
      <c r="B11950" s="2">
        <v>0</v>
      </c>
      <c r="C11950" s="2"/>
      <c r="D11950" s="2"/>
    </row>
    <row r="11951" spans="1:4">
      <c r="A11951" s="2" t="s">
        <v>13376</v>
      </c>
      <c r="B11951" s="2">
        <v>0</v>
      </c>
      <c r="C11951" s="2"/>
      <c r="D11951" s="2" t="s">
        <v>3092</v>
      </c>
    </row>
    <row r="11952" spans="1:4">
      <c r="A11952" s="2" t="s">
        <v>13377</v>
      </c>
      <c r="B11952" s="2">
        <v>0</v>
      </c>
      <c r="C11952" s="2"/>
      <c r="D11952" s="2" t="s">
        <v>13378</v>
      </c>
    </row>
    <row r="11953" spans="1:4">
      <c r="A11953" s="2" t="s">
        <v>13379</v>
      </c>
      <c r="B11953" s="2">
        <v>0</v>
      </c>
      <c r="C11953" s="2"/>
      <c r="D11953" s="2" t="s">
        <v>13380</v>
      </c>
    </row>
    <row r="11954" spans="1:4">
      <c r="A11954" s="2" t="s">
        <v>13381</v>
      </c>
      <c r="B11954" s="2">
        <v>0</v>
      </c>
      <c r="C11954" s="2"/>
      <c r="D11954" s="2" t="s">
        <v>1997</v>
      </c>
    </row>
    <row r="11955" spans="1:4">
      <c r="A11955" s="2" t="s">
        <v>13382</v>
      </c>
      <c r="B11955" s="2">
        <v>0</v>
      </c>
      <c r="C11955" s="2"/>
      <c r="D11955" s="2" t="s">
        <v>3092</v>
      </c>
    </row>
    <row r="11956" spans="1:4">
      <c r="A11956" s="2" t="s">
        <v>13383</v>
      </c>
      <c r="B11956" s="2">
        <v>0</v>
      </c>
      <c r="C11956" s="2"/>
      <c r="D11956" s="2" t="s">
        <v>13384</v>
      </c>
    </row>
    <row r="11957" spans="1:4">
      <c r="A11957" s="2" t="s">
        <v>13385</v>
      </c>
      <c r="B11957" s="2">
        <v>0</v>
      </c>
      <c r="C11957" s="2"/>
      <c r="D11957" s="2" t="s">
        <v>13384</v>
      </c>
    </row>
    <row r="11958" spans="1:4">
      <c r="A11958" s="2" t="s">
        <v>13386</v>
      </c>
      <c r="B11958" s="2">
        <v>0</v>
      </c>
      <c r="C11958" s="2"/>
      <c r="D11958" s="2" t="s">
        <v>13387</v>
      </c>
    </row>
    <row r="11959" spans="1:4">
      <c r="A11959" s="2" t="s">
        <v>13388</v>
      </c>
      <c r="B11959" s="2">
        <v>0</v>
      </c>
      <c r="C11959" s="2"/>
      <c r="D11959" s="2" t="s">
        <v>13387</v>
      </c>
    </row>
    <row r="11960" spans="1:4">
      <c r="A11960" s="2" t="s">
        <v>13389</v>
      </c>
      <c r="B11960" s="2">
        <v>0</v>
      </c>
      <c r="C11960" s="2"/>
      <c r="D11960" s="2" t="s">
        <v>3092</v>
      </c>
    </row>
    <row r="11961" spans="1:4">
      <c r="A11961" s="2" t="s">
        <v>13390</v>
      </c>
      <c r="B11961" s="2">
        <v>0</v>
      </c>
      <c r="C11961" s="2"/>
      <c r="D11961" s="2"/>
    </row>
    <row r="11962" spans="1:4">
      <c r="A11962" s="2" t="s">
        <v>13391</v>
      </c>
      <c r="B11962" s="2">
        <v>0</v>
      </c>
      <c r="C11962" s="2"/>
      <c r="D11962" s="2" t="s">
        <v>3092</v>
      </c>
    </row>
    <row r="11963" spans="1:4">
      <c r="A11963" s="2" t="s">
        <v>13392</v>
      </c>
      <c r="B11963" s="2">
        <v>0</v>
      </c>
      <c r="C11963" s="2"/>
      <c r="D11963" s="2"/>
    </row>
    <row r="11964" spans="1:4">
      <c r="A11964" s="2" t="s">
        <v>13393</v>
      </c>
      <c r="B11964" s="2">
        <v>0</v>
      </c>
      <c r="C11964" s="2"/>
      <c r="D11964" s="2"/>
    </row>
    <row r="11965" spans="1:4">
      <c r="A11965" s="2" t="s">
        <v>13394</v>
      </c>
      <c r="B11965" s="2">
        <v>0</v>
      </c>
      <c r="C11965" s="2"/>
      <c r="D11965" s="2" t="s">
        <v>3092</v>
      </c>
    </row>
    <row r="11966" spans="1:4">
      <c r="A11966" s="2" t="s">
        <v>13395</v>
      </c>
      <c r="B11966" s="2">
        <v>0</v>
      </c>
      <c r="C11966" s="2"/>
      <c r="D11966" s="2" t="s">
        <v>3092</v>
      </c>
    </row>
    <row r="11967" spans="1:4">
      <c r="A11967" s="2" t="s">
        <v>13396</v>
      </c>
      <c r="B11967" s="2">
        <v>0</v>
      </c>
      <c r="C11967" s="2"/>
      <c r="D11967" s="2"/>
    </row>
    <row r="11968" spans="1:4">
      <c r="A11968" s="2" t="s">
        <v>13397</v>
      </c>
      <c r="B11968" s="2">
        <v>0</v>
      </c>
      <c r="C11968" s="2"/>
      <c r="D11968" s="2" t="s">
        <v>3092</v>
      </c>
    </row>
    <row r="11969" spans="1:4">
      <c r="A11969" s="2" t="s">
        <v>13398</v>
      </c>
      <c r="B11969" s="2">
        <v>0</v>
      </c>
      <c r="C11969" s="2"/>
      <c r="D11969" s="2"/>
    </row>
    <row r="11970" spans="1:4">
      <c r="A11970" s="2" t="s">
        <v>13399</v>
      </c>
      <c r="B11970" s="2">
        <v>0</v>
      </c>
      <c r="C11970" s="2"/>
      <c r="D11970" s="2"/>
    </row>
    <row r="11971" spans="1:4">
      <c r="A11971" s="2" t="s">
        <v>13400</v>
      </c>
      <c r="B11971" s="2">
        <v>0</v>
      </c>
      <c r="C11971" s="2"/>
      <c r="D11971" s="2" t="s">
        <v>3092</v>
      </c>
    </row>
    <row r="11972" spans="1:4">
      <c r="A11972" s="2" t="s">
        <v>13401</v>
      </c>
      <c r="B11972" s="2">
        <v>0</v>
      </c>
      <c r="C11972" s="2"/>
      <c r="D11972" s="2" t="s">
        <v>3092</v>
      </c>
    </row>
    <row r="11973" spans="1:4">
      <c r="A11973" s="2" t="s">
        <v>13402</v>
      </c>
      <c r="B11973" s="2">
        <v>0</v>
      </c>
      <c r="C11973" s="2"/>
      <c r="D11973" s="2"/>
    </row>
    <row r="11974" spans="1:4">
      <c r="A11974" s="2" t="s">
        <v>13403</v>
      </c>
      <c r="B11974" s="2">
        <v>0</v>
      </c>
      <c r="C11974" s="2"/>
      <c r="D11974" s="2"/>
    </row>
    <row r="11975" spans="1:4">
      <c r="A11975" s="2" t="s">
        <v>13404</v>
      </c>
      <c r="B11975" s="2">
        <v>0</v>
      </c>
      <c r="C11975" s="2"/>
      <c r="D11975" s="2"/>
    </row>
    <row r="11976" spans="1:4">
      <c r="A11976" s="2" t="s">
        <v>13405</v>
      </c>
      <c r="B11976" s="2">
        <v>0</v>
      </c>
      <c r="C11976" s="2"/>
      <c r="D11976" s="2"/>
    </row>
    <row r="11977" spans="1:4">
      <c r="A11977" s="2" t="s">
        <v>13406</v>
      </c>
      <c r="B11977" s="2">
        <v>0</v>
      </c>
      <c r="C11977" s="2"/>
      <c r="D11977" s="2" t="s">
        <v>2033</v>
      </c>
    </row>
    <row r="11978" spans="1:4">
      <c r="A11978" s="2" t="s">
        <v>13407</v>
      </c>
      <c r="B11978" s="2">
        <v>0</v>
      </c>
      <c r="C11978" s="2"/>
      <c r="D11978" s="2"/>
    </row>
    <row r="11979" spans="1:4">
      <c r="A11979" s="2" t="s">
        <v>13408</v>
      </c>
      <c r="B11979" s="2">
        <v>0</v>
      </c>
      <c r="C11979" s="2"/>
      <c r="D11979" s="2"/>
    </row>
    <row r="11980" spans="1:4">
      <c r="A11980" s="2" t="s">
        <v>13409</v>
      </c>
      <c r="B11980" s="2">
        <v>0</v>
      </c>
      <c r="C11980" s="2"/>
      <c r="D11980" s="2"/>
    </row>
    <row r="11981" spans="1:4">
      <c r="A11981" s="2" t="s">
        <v>13410</v>
      </c>
      <c r="B11981" s="2">
        <v>0</v>
      </c>
      <c r="C11981" s="2"/>
      <c r="D11981" s="2"/>
    </row>
    <row r="11982" spans="1:4">
      <c r="A11982" s="2" t="s">
        <v>13411</v>
      </c>
      <c r="B11982" s="2">
        <v>0</v>
      </c>
      <c r="C11982" s="2"/>
      <c r="D11982" s="2" t="s">
        <v>3092</v>
      </c>
    </row>
    <row r="11983" spans="1:4">
      <c r="A11983" s="2" t="s">
        <v>13412</v>
      </c>
      <c r="B11983" s="2">
        <v>0</v>
      </c>
      <c r="C11983" s="2"/>
      <c r="D11983" s="2" t="s">
        <v>3092</v>
      </c>
    </row>
    <row r="11984" spans="1:4">
      <c r="A11984" s="2" t="s">
        <v>13413</v>
      </c>
      <c r="B11984" s="2">
        <v>0</v>
      </c>
      <c r="C11984" s="2"/>
      <c r="D11984" s="2"/>
    </row>
    <row r="11985" spans="1:4">
      <c r="A11985" s="2" t="s">
        <v>13414</v>
      </c>
      <c r="B11985" s="2">
        <v>0</v>
      </c>
      <c r="C11985" s="2"/>
      <c r="D11985" s="2" t="s">
        <v>13415</v>
      </c>
    </row>
    <row r="11986" spans="1:4">
      <c r="A11986" s="2" t="s">
        <v>13416</v>
      </c>
      <c r="B11986" s="2">
        <v>0</v>
      </c>
      <c r="C11986" s="2"/>
      <c r="D11986" s="2" t="s">
        <v>2033</v>
      </c>
    </row>
    <row r="11987" spans="1:4">
      <c r="A11987" s="2" t="s">
        <v>13417</v>
      </c>
      <c r="B11987" s="2">
        <v>0</v>
      </c>
      <c r="C11987" s="2"/>
      <c r="D11987" s="2"/>
    </row>
    <row r="11988" spans="1:4">
      <c r="A11988" s="2" t="s">
        <v>13418</v>
      </c>
      <c r="B11988" s="2">
        <v>0</v>
      </c>
      <c r="C11988" s="2"/>
      <c r="D11988" s="2" t="s">
        <v>3092</v>
      </c>
    </row>
    <row r="11989" spans="1:4">
      <c r="A11989" s="2" t="s">
        <v>13419</v>
      </c>
      <c r="B11989" s="2">
        <v>0</v>
      </c>
      <c r="C11989" s="2"/>
      <c r="D11989" s="2"/>
    </row>
    <row r="11990" spans="1:4">
      <c r="A11990" s="2" t="s">
        <v>13420</v>
      </c>
      <c r="B11990" s="2">
        <v>0</v>
      </c>
      <c r="C11990" s="2"/>
      <c r="D11990" s="2"/>
    </row>
    <row r="11991" spans="1:4">
      <c r="A11991" s="2" t="s">
        <v>13421</v>
      </c>
      <c r="B11991" s="2">
        <v>0</v>
      </c>
      <c r="C11991" s="2"/>
      <c r="D11991" s="2" t="s">
        <v>3092</v>
      </c>
    </row>
    <row r="11992" spans="1:4">
      <c r="A11992" s="2" t="s">
        <v>13422</v>
      </c>
      <c r="B11992" s="2">
        <v>0</v>
      </c>
      <c r="C11992" s="2"/>
      <c r="D11992" s="2" t="s">
        <v>3092</v>
      </c>
    </row>
    <row r="11993" spans="1:4">
      <c r="A11993" s="2" t="s">
        <v>13423</v>
      </c>
      <c r="B11993" s="2">
        <v>0</v>
      </c>
      <c r="C11993" s="2"/>
      <c r="D11993" s="2" t="s">
        <v>3092</v>
      </c>
    </row>
    <row r="11994" spans="1:4">
      <c r="A11994" s="2" t="s">
        <v>13424</v>
      </c>
      <c r="B11994" s="2">
        <v>0</v>
      </c>
      <c r="C11994" s="2"/>
      <c r="D11994" s="2"/>
    </row>
    <row r="11995" spans="1:4">
      <c r="A11995" s="2" t="s">
        <v>13425</v>
      </c>
      <c r="B11995" s="2">
        <v>0</v>
      </c>
      <c r="C11995" s="2"/>
      <c r="D11995" s="2" t="s">
        <v>3092</v>
      </c>
    </row>
    <row r="11996" spans="1:4">
      <c r="A11996" s="2" t="s">
        <v>13426</v>
      </c>
      <c r="B11996" s="2">
        <v>0</v>
      </c>
      <c r="C11996" s="2"/>
      <c r="D11996" s="2" t="s">
        <v>3092</v>
      </c>
    </row>
    <row r="11997" spans="1:4">
      <c r="A11997" s="2" t="s">
        <v>13427</v>
      </c>
      <c r="B11997" s="2">
        <v>0</v>
      </c>
      <c r="C11997" s="2"/>
      <c r="D11997" s="2"/>
    </row>
    <row r="11998" spans="1:4">
      <c r="A11998" s="2" t="s">
        <v>13428</v>
      </c>
      <c r="B11998" s="2">
        <v>0</v>
      </c>
      <c r="C11998" s="2"/>
      <c r="D11998" s="2" t="s">
        <v>13429</v>
      </c>
    </row>
    <row r="11999" spans="1:4">
      <c r="A11999" s="2" t="s">
        <v>13430</v>
      </c>
      <c r="B11999" s="2">
        <v>0</v>
      </c>
      <c r="C11999" s="2"/>
      <c r="D11999" s="2"/>
    </row>
    <row r="12000" spans="1:4">
      <c r="A12000" s="2" t="s">
        <v>13431</v>
      </c>
      <c r="B12000" s="2">
        <v>0</v>
      </c>
      <c r="C12000" s="2"/>
      <c r="D12000" s="2"/>
    </row>
    <row r="12001" spans="1:4">
      <c r="A12001" s="2" t="s">
        <v>13432</v>
      </c>
      <c r="B12001" s="2">
        <v>0</v>
      </c>
      <c r="C12001" s="2"/>
      <c r="D12001" s="2"/>
    </row>
    <row r="12002" spans="1:4">
      <c r="A12002" s="2" t="s">
        <v>13433</v>
      </c>
      <c r="B12002" s="2">
        <v>0</v>
      </c>
      <c r="C12002" s="2"/>
      <c r="D12002" s="2" t="s">
        <v>3092</v>
      </c>
    </row>
    <row r="12003" spans="1:4">
      <c r="A12003" s="2" t="s">
        <v>13434</v>
      </c>
      <c r="B12003" s="2">
        <v>0</v>
      </c>
      <c r="C12003" s="2"/>
      <c r="D12003" s="2" t="s">
        <v>3092</v>
      </c>
    </row>
    <row r="12004" spans="1:4">
      <c r="A12004" s="2" t="s">
        <v>13435</v>
      </c>
      <c r="B12004" s="2">
        <v>0</v>
      </c>
      <c r="C12004" s="2"/>
      <c r="D12004" s="2" t="s">
        <v>3092</v>
      </c>
    </row>
    <row r="12005" spans="1:4">
      <c r="A12005" s="2" t="s">
        <v>13436</v>
      </c>
      <c r="B12005" s="2">
        <v>0</v>
      </c>
      <c r="C12005" s="2"/>
      <c r="D12005" s="2" t="s">
        <v>3092</v>
      </c>
    </row>
    <row r="12006" spans="1:4">
      <c r="A12006" s="2" t="s">
        <v>13437</v>
      </c>
      <c r="B12006" s="2">
        <v>0</v>
      </c>
      <c r="C12006" s="2"/>
      <c r="D12006" s="2" t="s">
        <v>3092</v>
      </c>
    </row>
    <row r="12007" spans="1:4">
      <c r="A12007" s="2" t="s">
        <v>13438</v>
      </c>
      <c r="B12007" s="2">
        <v>0</v>
      </c>
      <c r="C12007" s="2"/>
      <c r="D12007" s="2"/>
    </row>
    <row r="12008" spans="1:4">
      <c r="A12008" s="2" t="s">
        <v>13439</v>
      </c>
      <c r="B12008" s="2">
        <v>0</v>
      </c>
      <c r="C12008" s="2"/>
      <c r="D12008" s="2"/>
    </row>
    <row r="12009" spans="1:4">
      <c r="A12009" s="2" t="s">
        <v>13440</v>
      </c>
      <c r="B12009" s="2">
        <v>0</v>
      </c>
      <c r="C12009" s="2"/>
      <c r="D12009" s="2" t="s">
        <v>3092</v>
      </c>
    </row>
    <row r="12010" spans="1:4">
      <c r="A12010" s="2" t="s">
        <v>13441</v>
      </c>
      <c r="B12010" s="2">
        <v>0</v>
      </c>
      <c r="C12010" s="2"/>
      <c r="D12010" s="2"/>
    </row>
    <row r="12011" spans="1:4">
      <c r="A12011" s="2" t="s">
        <v>13442</v>
      </c>
      <c r="B12011" s="2">
        <v>0</v>
      </c>
      <c r="C12011" s="2"/>
      <c r="D12011" s="2" t="s">
        <v>3092</v>
      </c>
    </row>
    <row r="12012" spans="1:4">
      <c r="A12012" s="2" t="s">
        <v>13443</v>
      </c>
      <c r="B12012" s="2">
        <v>0</v>
      </c>
      <c r="C12012" s="2"/>
      <c r="D12012" s="2"/>
    </row>
    <row r="12013" spans="1:4">
      <c r="A12013" s="2" t="s">
        <v>13444</v>
      </c>
      <c r="B12013" s="2">
        <v>0</v>
      </c>
      <c r="C12013" s="2"/>
      <c r="D12013" s="2" t="s">
        <v>3092</v>
      </c>
    </row>
    <row r="12014" spans="1:4">
      <c r="A12014" s="2" t="s">
        <v>13445</v>
      </c>
      <c r="B12014" s="2">
        <v>0</v>
      </c>
      <c r="C12014" s="2"/>
      <c r="D12014" s="2" t="s">
        <v>3092</v>
      </c>
    </row>
    <row r="12015" spans="1:4">
      <c r="A12015" s="2" t="s">
        <v>13446</v>
      </c>
      <c r="B12015" s="2">
        <v>0</v>
      </c>
      <c r="C12015" s="2"/>
      <c r="D12015" s="2"/>
    </row>
    <row r="12016" spans="1:4">
      <c r="A12016" s="2" t="s">
        <v>13447</v>
      </c>
      <c r="B12016" s="2">
        <v>0</v>
      </c>
      <c r="C12016" s="2"/>
      <c r="D12016" s="2" t="s">
        <v>3092</v>
      </c>
    </row>
    <row r="12017" spans="1:4">
      <c r="A12017" s="2" t="s">
        <v>13448</v>
      </c>
      <c r="B12017" s="2">
        <v>0</v>
      </c>
      <c r="C12017" s="2"/>
      <c r="D12017" s="2" t="s">
        <v>3092</v>
      </c>
    </row>
    <row r="12018" spans="1:4">
      <c r="A12018" s="2" t="s">
        <v>13449</v>
      </c>
      <c r="B12018" s="2">
        <v>0</v>
      </c>
      <c r="C12018" s="2"/>
      <c r="D12018" s="2" t="s">
        <v>3092</v>
      </c>
    </row>
    <row r="12019" spans="1:4">
      <c r="A12019" s="2" t="s">
        <v>13450</v>
      </c>
      <c r="B12019" s="2">
        <v>0</v>
      </c>
      <c r="C12019" s="2"/>
      <c r="D12019" s="2" t="s">
        <v>2035</v>
      </c>
    </row>
    <row r="12020" spans="1:4">
      <c r="A12020" s="2" t="s">
        <v>13451</v>
      </c>
      <c r="B12020" s="2">
        <v>0</v>
      </c>
      <c r="C12020" s="2"/>
      <c r="D12020" s="2" t="s">
        <v>3092</v>
      </c>
    </row>
    <row r="12021" spans="1:4">
      <c r="A12021" s="2" t="s">
        <v>13452</v>
      </c>
      <c r="B12021" s="2">
        <v>0</v>
      </c>
      <c r="C12021" s="2"/>
      <c r="D12021" s="2" t="s">
        <v>3092</v>
      </c>
    </row>
    <row r="12022" spans="1:4">
      <c r="A12022" s="2" t="s">
        <v>13453</v>
      </c>
      <c r="B12022" s="2">
        <v>0</v>
      </c>
      <c r="C12022" s="2"/>
      <c r="D12022" s="2" t="s">
        <v>3092</v>
      </c>
    </row>
    <row r="12023" spans="1:4">
      <c r="A12023" s="2" t="s">
        <v>13454</v>
      </c>
      <c r="B12023" s="2">
        <v>0</v>
      </c>
      <c r="C12023" s="2"/>
      <c r="D12023" s="2" t="s">
        <v>3092</v>
      </c>
    </row>
    <row r="12024" spans="1:4">
      <c r="A12024" s="2" t="s">
        <v>13455</v>
      </c>
      <c r="B12024" s="2">
        <v>0</v>
      </c>
      <c r="C12024" s="2"/>
      <c r="D12024" s="2" t="s">
        <v>2202</v>
      </c>
    </row>
    <row r="12025" spans="1:4">
      <c r="A12025" s="2" t="s">
        <v>13456</v>
      </c>
      <c r="B12025" s="2">
        <v>0</v>
      </c>
      <c r="C12025" s="2"/>
      <c r="D12025" s="2"/>
    </row>
    <row r="12026" spans="1:4">
      <c r="A12026" s="2" t="s">
        <v>13457</v>
      </c>
      <c r="B12026" s="2">
        <v>0</v>
      </c>
      <c r="C12026" s="2"/>
      <c r="D12026" s="2"/>
    </row>
    <row r="12027" spans="1:4">
      <c r="A12027" s="2" t="s">
        <v>13458</v>
      </c>
      <c r="B12027" s="2">
        <v>0</v>
      </c>
      <c r="C12027" s="2"/>
      <c r="D12027" s="2"/>
    </row>
    <row r="12028" spans="1:4">
      <c r="A12028" s="2" t="s">
        <v>13459</v>
      </c>
      <c r="B12028" s="2">
        <v>0</v>
      </c>
      <c r="C12028" s="2"/>
      <c r="D12028" s="2"/>
    </row>
    <row r="12029" spans="1:4">
      <c r="A12029" s="2" t="s">
        <v>13460</v>
      </c>
      <c r="B12029" s="2">
        <v>0</v>
      </c>
      <c r="C12029" s="2"/>
      <c r="D12029" s="2" t="s">
        <v>12366</v>
      </c>
    </row>
    <row r="12030" spans="1:4">
      <c r="A12030" s="2" t="s">
        <v>13461</v>
      </c>
      <c r="B12030" s="2">
        <v>0</v>
      </c>
      <c r="C12030" s="2"/>
      <c r="D12030" s="2" t="s">
        <v>2035</v>
      </c>
    </row>
    <row r="12031" spans="1:4">
      <c r="A12031" s="2" t="s">
        <v>13462</v>
      </c>
      <c r="B12031" s="2">
        <v>0</v>
      </c>
      <c r="C12031" s="2"/>
      <c r="D12031" s="2" t="s">
        <v>13463</v>
      </c>
    </row>
    <row r="12032" spans="1:4">
      <c r="A12032" s="2" t="s">
        <v>13464</v>
      </c>
      <c r="B12032" s="2">
        <v>0</v>
      </c>
      <c r="C12032" s="2"/>
      <c r="D12032" s="2"/>
    </row>
    <row r="12033" spans="1:4">
      <c r="A12033" s="2" t="s">
        <v>13465</v>
      </c>
      <c r="B12033" s="2">
        <v>0</v>
      </c>
      <c r="C12033" s="2"/>
      <c r="D12033" s="2" t="s">
        <v>2205</v>
      </c>
    </row>
    <row r="12034" spans="1:4">
      <c r="A12034" s="2" t="s">
        <v>13466</v>
      </c>
      <c r="B12034" s="2">
        <v>0</v>
      </c>
      <c r="C12034" s="2"/>
      <c r="D12034" s="2"/>
    </row>
    <row r="12035" spans="1:4">
      <c r="A12035" s="2" t="s">
        <v>13467</v>
      </c>
      <c r="B12035" s="2">
        <v>0</v>
      </c>
      <c r="C12035" s="2"/>
      <c r="D12035" s="2"/>
    </row>
    <row r="12036" spans="1:4">
      <c r="A12036" s="2" t="s">
        <v>13468</v>
      </c>
      <c r="B12036" s="2">
        <v>0</v>
      </c>
      <c r="C12036" s="2"/>
      <c r="D12036" s="2"/>
    </row>
    <row r="12037" spans="1:4">
      <c r="A12037" s="2" t="s">
        <v>13469</v>
      </c>
      <c r="B12037" s="2">
        <v>0</v>
      </c>
      <c r="C12037" s="2"/>
      <c r="D12037" s="2"/>
    </row>
    <row r="12038" spans="1:4">
      <c r="A12038" s="2" t="s">
        <v>13470</v>
      </c>
      <c r="B12038" s="2">
        <v>0</v>
      </c>
      <c r="C12038" s="2"/>
      <c r="D12038" s="2"/>
    </row>
    <row r="12039" spans="1:4">
      <c r="A12039" s="2" t="s">
        <v>13471</v>
      </c>
      <c r="B12039" s="2">
        <v>0</v>
      </c>
      <c r="C12039" s="2"/>
      <c r="D12039" s="2" t="s">
        <v>3092</v>
      </c>
    </row>
    <row r="12040" spans="1:4">
      <c r="A12040" s="2" t="s">
        <v>13472</v>
      </c>
      <c r="B12040" s="2">
        <v>0</v>
      </c>
      <c r="C12040" s="2"/>
      <c r="D12040" s="2" t="s">
        <v>3092</v>
      </c>
    </row>
    <row r="12041" spans="1:4">
      <c r="A12041" s="2" t="s">
        <v>13473</v>
      </c>
      <c r="B12041" s="2">
        <v>0</v>
      </c>
      <c r="C12041" s="2"/>
      <c r="D12041" s="2" t="s">
        <v>3092</v>
      </c>
    </row>
    <row r="12042" spans="1:4">
      <c r="A12042" s="2" t="s">
        <v>13474</v>
      </c>
      <c r="B12042" s="2">
        <v>0</v>
      </c>
      <c r="C12042" s="2"/>
      <c r="D12042" s="2" t="s">
        <v>3092</v>
      </c>
    </row>
    <row r="12043" spans="1:4">
      <c r="A12043" s="2" t="s">
        <v>13475</v>
      </c>
      <c r="B12043" s="2">
        <v>0</v>
      </c>
      <c r="C12043" s="2"/>
      <c r="D12043" s="2"/>
    </row>
    <row r="12044" spans="1:4">
      <c r="A12044" s="2" t="s">
        <v>13476</v>
      </c>
      <c r="B12044" s="2">
        <v>0</v>
      </c>
      <c r="C12044" s="2"/>
      <c r="D12044" s="2" t="s">
        <v>3092</v>
      </c>
    </row>
    <row r="12045" spans="1:4">
      <c r="A12045" s="2" t="s">
        <v>13477</v>
      </c>
      <c r="B12045" s="2">
        <v>0</v>
      </c>
      <c r="C12045" s="2"/>
      <c r="D12045" s="2" t="s">
        <v>3092</v>
      </c>
    </row>
    <row r="12046" spans="1:4">
      <c r="A12046" s="2" t="s">
        <v>13478</v>
      </c>
      <c r="B12046" s="2">
        <v>0</v>
      </c>
      <c r="C12046" s="2"/>
      <c r="D12046" s="2"/>
    </row>
    <row r="12047" spans="1:4">
      <c r="A12047" s="2" t="s">
        <v>13479</v>
      </c>
      <c r="B12047" s="2">
        <v>0</v>
      </c>
      <c r="C12047" s="2"/>
      <c r="D12047" s="2"/>
    </row>
    <row r="12048" spans="1:4">
      <c r="A12048" s="2" t="s">
        <v>13480</v>
      </c>
      <c r="B12048" s="2">
        <v>0</v>
      </c>
      <c r="C12048" s="2"/>
      <c r="D12048" s="2" t="s">
        <v>3092</v>
      </c>
    </row>
    <row r="12049" spans="1:4">
      <c r="A12049" s="2" t="s">
        <v>13481</v>
      </c>
      <c r="B12049" s="2">
        <v>0</v>
      </c>
      <c r="C12049" s="2"/>
      <c r="D12049" s="2"/>
    </row>
    <row r="12050" spans="1:4">
      <c r="A12050" s="2" t="s">
        <v>13482</v>
      </c>
      <c r="B12050" s="2">
        <v>0</v>
      </c>
      <c r="C12050" s="2"/>
      <c r="D12050" s="2"/>
    </row>
    <row r="12051" spans="1:4">
      <c r="A12051" s="2" t="s">
        <v>13483</v>
      </c>
      <c r="B12051" s="2">
        <v>0</v>
      </c>
      <c r="C12051" s="2"/>
      <c r="D12051" s="2" t="s">
        <v>13484</v>
      </c>
    </row>
    <row r="12052" spans="1:4">
      <c r="A12052" s="2" t="s">
        <v>13485</v>
      </c>
      <c r="B12052" s="2">
        <v>0</v>
      </c>
      <c r="C12052" s="2"/>
      <c r="D12052" s="2" t="s">
        <v>3092</v>
      </c>
    </row>
    <row r="12053" spans="1:4">
      <c r="A12053" s="2" t="s">
        <v>13486</v>
      </c>
      <c r="B12053" s="2">
        <v>0</v>
      </c>
      <c r="C12053" s="2"/>
      <c r="D12053" s="2" t="s">
        <v>13487</v>
      </c>
    </row>
    <row r="12054" spans="1:4">
      <c r="A12054" s="2" t="s">
        <v>13488</v>
      </c>
      <c r="B12054" s="2">
        <v>0</v>
      </c>
      <c r="C12054" s="2"/>
      <c r="D12054" s="2"/>
    </row>
    <row r="12055" spans="1:4">
      <c r="A12055" s="2" t="s">
        <v>13489</v>
      </c>
      <c r="B12055" s="2">
        <v>0</v>
      </c>
      <c r="C12055" s="2"/>
      <c r="D12055" s="2" t="s">
        <v>3092</v>
      </c>
    </row>
    <row r="12056" spans="1:4">
      <c r="A12056" s="2" t="s">
        <v>13490</v>
      </c>
      <c r="B12056" s="2">
        <v>0</v>
      </c>
      <c r="C12056" s="2"/>
      <c r="D12056" s="2"/>
    </row>
    <row r="12057" spans="1:4">
      <c r="A12057" s="2" t="s">
        <v>13491</v>
      </c>
      <c r="B12057" s="2">
        <v>0</v>
      </c>
      <c r="C12057" s="2"/>
      <c r="D12057" s="2" t="s">
        <v>3092</v>
      </c>
    </row>
    <row r="12058" spans="1:4">
      <c r="A12058" s="2" t="s">
        <v>13492</v>
      </c>
      <c r="B12058" s="2">
        <v>0</v>
      </c>
      <c r="C12058" s="2"/>
      <c r="D12058" s="2"/>
    </row>
    <row r="12059" spans="1:4">
      <c r="A12059" s="2" t="s">
        <v>13493</v>
      </c>
      <c r="B12059" s="2">
        <v>0</v>
      </c>
      <c r="C12059" s="2"/>
      <c r="D12059" s="2" t="s">
        <v>3092</v>
      </c>
    </row>
    <row r="12060" spans="1:4">
      <c r="A12060" s="2" t="s">
        <v>13494</v>
      </c>
      <c r="B12060" s="2">
        <v>0</v>
      </c>
      <c r="C12060" s="2"/>
      <c r="D12060" s="2" t="s">
        <v>3092</v>
      </c>
    </row>
    <row r="12061" spans="1:4">
      <c r="A12061" s="2" t="s">
        <v>13495</v>
      </c>
      <c r="B12061" s="2">
        <v>0</v>
      </c>
      <c r="C12061" s="2"/>
      <c r="D12061" s="2"/>
    </row>
    <row r="12062" spans="1:4">
      <c r="A12062" s="2" t="s">
        <v>13496</v>
      </c>
      <c r="B12062" s="2">
        <v>0</v>
      </c>
      <c r="C12062" s="2"/>
      <c r="D12062" s="2" t="s">
        <v>3092</v>
      </c>
    </row>
    <row r="12063" spans="1:4">
      <c r="A12063" s="2" t="s">
        <v>13497</v>
      </c>
      <c r="B12063" s="2">
        <v>0</v>
      </c>
      <c r="C12063" s="2"/>
      <c r="D12063" s="2"/>
    </row>
    <row r="12064" spans="1:4">
      <c r="A12064" s="2" t="s">
        <v>13498</v>
      </c>
      <c r="B12064" s="2">
        <v>0</v>
      </c>
      <c r="C12064" s="2"/>
      <c r="D12064" s="2" t="s">
        <v>3092</v>
      </c>
    </row>
    <row r="12065" spans="1:4">
      <c r="A12065" s="2" t="s">
        <v>13499</v>
      </c>
      <c r="B12065" s="2">
        <v>0</v>
      </c>
      <c r="C12065" s="2"/>
      <c r="D12065" s="2" t="s">
        <v>3092</v>
      </c>
    </row>
    <row r="12066" spans="1:4">
      <c r="A12066" s="2" t="s">
        <v>13500</v>
      </c>
      <c r="B12066" s="2">
        <v>0</v>
      </c>
      <c r="C12066" s="2"/>
      <c r="D12066" s="2"/>
    </row>
    <row r="12067" spans="1:4">
      <c r="A12067" s="2" t="s">
        <v>13501</v>
      </c>
      <c r="B12067" s="2">
        <v>0</v>
      </c>
      <c r="C12067" s="2"/>
      <c r="D12067" s="2"/>
    </row>
    <row r="12068" spans="1:4">
      <c r="A12068" s="2" t="s">
        <v>13502</v>
      </c>
      <c r="B12068" s="2">
        <v>0</v>
      </c>
      <c r="C12068" s="2"/>
      <c r="D12068" s="2" t="s">
        <v>3092</v>
      </c>
    </row>
    <row r="12069" spans="1:4">
      <c r="A12069" s="2" t="s">
        <v>13503</v>
      </c>
      <c r="B12069" s="2">
        <v>0</v>
      </c>
      <c r="C12069" s="2"/>
      <c r="D12069" s="2"/>
    </row>
    <row r="12070" spans="1:4">
      <c r="A12070" s="2" t="s">
        <v>13504</v>
      </c>
      <c r="B12070" s="2">
        <v>0</v>
      </c>
      <c r="C12070" s="2"/>
      <c r="D12070" s="2"/>
    </row>
    <row r="12071" spans="1:4">
      <c r="A12071" s="2" t="s">
        <v>13505</v>
      </c>
      <c r="B12071" s="2">
        <v>0</v>
      </c>
      <c r="C12071" s="2"/>
      <c r="D12071" s="2"/>
    </row>
    <row r="12072" spans="1:4">
      <c r="A12072" s="2" t="s">
        <v>13506</v>
      </c>
      <c r="B12072" s="2">
        <v>0</v>
      </c>
      <c r="C12072" s="2"/>
      <c r="D12072" s="2" t="s">
        <v>3092</v>
      </c>
    </row>
    <row r="12073" spans="1:4">
      <c r="A12073" s="2" t="s">
        <v>13507</v>
      </c>
      <c r="B12073" s="2">
        <v>0</v>
      </c>
      <c r="C12073" s="2"/>
      <c r="D12073" s="2"/>
    </row>
    <row r="12074" spans="1:4">
      <c r="A12074" s="2" t="s">
        <v>13508</v>
      </c>
      <c r="B12074" s="2">
        <v>0</v>
      </c>
      <c r="C12074" s="2"/>
      <c r="D12074" s="2" t="s">
        <v>13509</v>
      </c>
    </row>
    <row r="12075" spans="1:4">
      <c r="A12075" s="2" t="s">
        <v>13510</v>
      </c>
      <c r="B12075" s="2">
        <v>0</v>
      </c>
      <c r="C12075" s="2"/>
      <c r="D12075" s="2" t="s">
        <v>13511</v>
      </c>
    </row>
    <row r="12076" spans="1:4">
      <c r="A12076" s="2" t="s">
        <v>13512</v>
      </c>
      <c r="B12076" s="2">
        <v>0</v>
      </c>
      <c r="C12076" s="2"/>
      <c r="D12076" s="2"/>
    </row>
    <row r="12077" spans="1:4">
      <c r="A12077" s="2" t="s">
        <v>13513</v>
      </c>
      <c r="B12077" s="2">
        <v>0</v>
      </c>
      <c r="C12077" s="2"/>
      <c r="D12077" s="2"/>
    </row>
    <row r="12078" spans="1:4">
      <c r="A12078" s="2" t="s">
        <v>13514</v>
      </c>
      <c r="B12078" s="2">
        <v>0</v>
      </c>
      <c r="C12078" s="2"/>
      <c r="D12078" s="2"/>
    </row>
    <row r="12079" spans="1:4">
      <c r="A12079" s="2" t="s">
        <v>13515</v>
      </c>
      <c r="B12079" s="2">
        <v>0</v>
      </c>
      <c r="C12079" s="2"/>
      <c r="D12079" s="2" t="s">
        <v>13516</v>
      </c>
    </row>
    <row r="12080" spans="1:4">
      <c r="A12080" s="2" t="s">
        <v>13517</v>
      </c>
      <c r="B12080" s="2">
        <v>0</v>
      </c>
      <c r="C12080" s="2"/>
      <c r="D12080" s="2" t="s">
        <v>13518</v>
      </c>
    </row>
    <row r="12081" spans="1:4">
      <c r="A12081" s="2" t="s">
        <v>13519</v>
      </c>
      <c r="B12081" s="2">
        <v>0</v>
      </c>
      <c r="C12081" s="2"/>
      <c r="D12081" s="2"/>
    </row>
    <row r="12082" spans="1:4">
      <c r="A12082" s="2" t="s">
        <v>13520</v>
      </c>
      <c r="B12082" s="2">
        <v>0</v>
      </c>
      <c r="C12082" s="2"/>
      <c r="D12082" s="2"/>
    </row>
    <row r="12083" spans="1:4">
      <c r="A12083" s="2" t="s">
        <v>13521</v>
      </c>
      <c r="B12083" s="2">
        <v>0</v>
      </c>
      <c r="C12083" s="2"/>
      <c r="D12083" s="2"/>
    </row>
    <row r="12084" spans="1:4">
      <c r="A12084" s="2" t="s">
        <v>13522</v>
      </c>
      <c r="B12084" s="2">
        <v>0</v>
      </c>
      <c r="C12084" s="2"/>
      <c r="D12084" s="2"/>
    </row>
    <row r="12085" spans="1:4">
      <c r="A12085" s="2" t="s">
        <v>13523</v>
      </c>
      <c r="B12085" s="2">
        <v>0</v>
      </c>
      <c r="C12085" s="2"/>
      <c r="D12085" s="2"/>
    </row>
    <row r="12086" spans="1:4">
      <c r="A12086" s="2" t="s">
        <v>13524</v>
      </c>
      <c r="B12086" s="2">
        <v>0</v>
      </c>
      <c r="C12086" s="2"/>
      <c r="D12086" s="2"/>
    </row>
    <row r="12087" spans="1:4">
      <c r="A12087" s="2" t="s">
        <v>13525</v>
      </c>
      <c r="B12087" s="2">
        <v>0</v>
      </c>
      <c r="C12087" s="2"/>
      <c r="D12087" s="2"/>
    </row>
    <row r="12088" spans="1:4">
      <c r="A12088" s="2" t="s">
        <v>13526</v>
      </c>
      <c r="B12088" s="2">
        <v>0</v>
      </c>
      <c r="C12088" s="2"/>
      <c r="D12088" s="2" t="s">
        <v>13527</v>
      </c>
    </row>
    <row r="12089" spans="1:4">
      <c r="A12089" s="2" t="s">
        <v>13528</v>
      </c>
      <c r="B12089" s="2">
        <v>0</v>
      </c>
      <c r="C12089" s="2"/>
      <c r="D12089" s="2"/>
    </row>
    <row r="12090" spans="1:4">
      <c r="A12090" s="2" t="s">
        <v>13529</v>
      </c>
      <c r="B12090" s="2">
        <v>0</v>
      </c>
      <c r="C12090" s="2"/>
      <c r="D12090" s="2"/>
    </row>
    <row r="12091" spans="1:4">
      <c r="A12091" s="2" t="s">
        <v>13530</v>
      </c>
      <c r="B12091" s="2">
        <v>0</v>
      </c>
      <c r="C12091" s="2"/>
      <c r="D12091" s="2"/>
    </row>
    <row r="12092" spans="1:4">
      <c r="A12092" s="2" t="s">
        <v>13531</v>
      </c>
      <c r="B12092" s="2">
        <v>0</v>
      </c>
      <c r="C12092" s="2"/>
      <c r="D12092" s="2"/>
    </row>
    <row r="12093" spans="1:4">
      <c r="A12093" s="2" t="s">
        <v>13532</v>
      </c>
      <c r="B12093" s="2">
        <v>0</v>
      </c>
      <c r="C12093" s="2"/>
      <c r="D12093" s="2"/>
    </row>
    <row r="12094" spans="1:4">
      <c r="A12094" s="2" t="s">
        <v>13533</v>
      </c>
      <c r="B12094" s="2">
        <v>0</v>
      </c>
      <c r="C12094" s="2"/>
      <c r="D12094" s="2" t="s">
        <v>3092</v>
      </c>
    </row>
    <row r="12095" spans="1:4">
      <c r="A12095" s="2" t="s">
        <v>13534</v>
      </c>
      <c r="B12095" s="2">
        <v>0</v>
      </c>
      <c r="C12095" s="2"/>
      <c r="D12095" s="2" t="s">
        <v>3092</v>
      </c>
    </row>
    <row r="12096" spans="1:4">
      <c r="A12096" s="2" t="s">
        <v>13535</v>
      </c>
      <c r="B12096" s="2">
        <v>0</v>
      </c>
      <c r="C12096" s="2"/>
      <c r="D12096" s="2"/>
    </row>
    <row r="12097" spans="1:4">
      <c r="A12097" s="2" t="s">
        <v>13536</v>
      </c>
      <c r="B12097" s="2">
        <v>0</v>
      </c>
      <c r="C12097" s="2"/>
      <c r="D12097" s="2"/>
    </row>
    <row r="12098" spans="1:4">
      <c r="A12098" s="2" t="s">
        <v>13537</v>
      </c>
      <c r="B12098" s="2">
        <v>0</v>
      </c>
      <c r="C12098" s="2"/>
      <c r="D12098" s="2"/>
    </row>
    <row r="12099" spans="1:4">
      <c r="A12099" s="2" t="s">
        <v>13538</v>
      </c>
      <c r="B12099" s="2">
        <v>0</v>
      </c>
      <c r="C12099" s="2"/>
      <c r="D12099" s="2"/>
    </row>
    <row r="12100" spans="1:4">
      <c r="A12100" s="2" t="s">
        <v>13539</v>
      </c>
      <c r="B12100" s="2">
        <v>0</v>
      </c>
      <c r="C12100" s="2"/>
      <c r="D12100" s="2" t="s">
        <v>13540</v>
      </c>
    </row>
    <row r="12101" spans="1:4">
      <c r="A12101" s="2" t="s">
        <v>13541</v>
      </c>
      <c r="B12101" s="2">
        <v>0</v>
      </c>
      <c r="C12101" s="2"/>
      <c r="D12101" s="2"/>
    </row>
    <row r="12102" spans="1:4">
      <c r="A12102" s="2" t="s">
        <v>13542</v>
      </c>
      <c r="B12102" s="2">
        <v>0</v>
      </c>
      <c r="C12102" s="2"/>
      <c r="D12102" s="2"/>
    </row>
    <row r="12103" spans="1:4">
      <c r="A12103" s="2" t="s">
        <v>13543</v>
      </c>
      <c r="B12103" s="2">
        <v>0</v>
      </c>
      <c r="C12103" s="2"/>
      <c r="D12103" s="2" t="s">
        <v>13544</v>
      </c>
    </row>
    <row r="12104" spans="1:4">
      <c r="A12104" s="2" t="s">
        <v>13545</v>
      </c>
      <c r="B12104" s="2">
        <v>0</v>
      </c>
      <c r="C12104" s="2"/>
      <c r="D12104" s="2"/>
    </row>
    <row r="12105" spans="1:4">
      <c r="A12105" s="2" t="s">
        <v>13546</v>
      </c>
      <c r="B12105" s="2">
        <v>0</v>
      </c>
      <c r="C12105" s="2"/>
      <c r="D12105" s="2" t="s">
        <v>3092</v>
      </c>
    </row>
    <row r="12106" spans="1:4">
      <c r="A12106" s="2" t="s">
        <v>13547</v>
      </c>
      <c r="B12106" s="2">
        <v>0</v>
      </c>
      <c r="C12106" s="2"/>
      <c r="D12106" s="2" t="s">
        <v>13548</v>
      </c>
    </row>
    <row r="12107" spans="1:4">
      <c r="A12107" s="2" t="s">
        <v>13549</v>
      </c>
      <c r="B12107" s="2">
        <v>0</v>
      </c>
      <c r="C12107" s="2"/>
      <c r="D12107" s="2"/>
    </row>
    <row r="12108" spans="1:4">
      <c r="A12108" s="2" t="s">
        <v>13550</v>
      </c>
      <c r="B12108" s="2">
        <v>0</v>
      </c>
      <c r="C12108" s="2"/>
      <c r="D12108" s="2" t="s">
        <v>13551</v>
      </c>
    </row>
    <row r="12109" spans="1:4">
      <c r="A12109" s="2" t="s">
        <v>13552</v>
      </c>
      <c r="B12109" s="2">
        <v>0</v>
      </c>
      <c r="C12109" s="2"/>
      <c r="D12109" s="2" t="s">
        <v>13553</v>
      </c>
    </row>
    <row r="12110" spans="1:4">
      <c r="A12110" s="2" t="s">
        <v>13554</v>
      </c>
      <c r="B12110" s="2">
        <v>0</v>
      </c>
      <c r="C12110" s="2"/>
      <c r="D12110" s="2" t="s">
        <v>3092</v>
      </c>
    </row>
    <row r="12111" spans="1:4">
      <c r="A12111" s="2" t="s">
        <v>13555</v>
      </c>
      <c r="B12111" s="2">
        <v>0</v>
      </c>
      <c r="C12111" s="2"/>
      <c r="D12111" s="2" t="s">
        <v>3092</v>
      </c>
    </row>
    <row r="12112" spans="1:4">
      <c r="A12112" s="2" t="s">
        <v>13556</v>
      </c>
      <c r="B12112" s="2">
        <v>0</v>
      </c>
      <c r="C12112" s="2"/>
      <c r="D12112" s="2" t="s">
        <v>3092</v>
      </c>
    </row>
    <row r="12113" spans="1:4">
      <c r="A12113" s="2" t="s">
        <v>13557</v>
      </c>
      <c r="B12113" s="2">
        <v>0</v>
      </c>
      <c r="C12113" s="2"/>
      <c r="D12113" s="2" t="s">
        <v>3092</v>
      </c>
    </row>
    <row r="12114" spans="1:4">
      <c r="A12114" s="2" t="s">
        <v>13558</v>
      </c>
      <c r="B12114" s="2">
        <v>0</v>
      </c>
      <c r="C12114" s="2"/>
      <c r="D12114" s="2"/>
    </row>
    <row r="12115" spans="1:4">
      <c r="A12115" s="2" t="s">
        <v>13559</v>
      </c>
      <c r="B12115" s="2">
        <v>0</v>
      </c>
      <c r="C12115" s="2"/>
      <c r="D12115" s="2"/>
    </row>
    <row r="12116" spans="1:4">
      <c r="A12116" s="2" t="s">
        <v>13560</v>
      </c>
      <c r="B12116" s="2">
        <v>0</v>
      </c>
      <c r="C12116" s="2"/>
      <c r="D12116" s="2" t="s">
        <v>13561</v>
      </c>
    </row>
    <row r="12117" spans="1:4">
      <c r="A12117" s="2" t="s">
        <v>13562</v>
      </c>
      <c r="B12117" s="2">
        <v>0</v>
      </c>
      <c r="C12117" s="2"/>
      <c r="D12117" s="2"/>
    </row>
    <row r="12118" spans="1:4">
      <c r="A12118" s="2" t="s">
        <v>13563</v>
      </c>
      <c r="B12118" s="2">
        <v>0</v>
      </c>
      <c r="C12118" s="2"/>
      <c r="D12118" s="2"/>
    </row>
    <row r="12119" spans="1:4">
      <c r="A12119" s="2" t="s">
        <v>13564</v>
      </c>
      <c r="B12119" s="2">
        <v>0</v>
      </c>
      <c r="C12119" s="2"/>
      <c r="D12119" s="2"/>
    </row>
    <row r="12120" spans="1:4">
      <c r="A12120" s="2" t="s">
        <v>13565</v>
      </c>
      <c r="B12120" s="2">
        <v>0</v>
      </c>
      <c r="C12120" s="2"/>
      <c r="D12120" s="2"/>
    </row>
    <row r="12121" spans="1:4">
      <c r="A12121" s="2" t="s">
        <v>13566</v>
      </c>
      <c r="B12121" s="2">
        <v>0</v>
      </c>
      <c r="C12121" s="2"/>
      <c r="D12121" s="2"/>
    </row>
    <row r="12122" spans="1:4">
      <c r="A12122" s="2" t="s">
        <v>13567</v>
      </c>
      <c r="B12122" s="2">
        <v>0</v>
      </c>
      <c r="C12122" s="2"/>
      <c r="D12122" s="2"/>
    </row>
    <row r="12123" spans="1:4">
      <c r="A12123" s="2" t="s">
        <v>13568</v>
      </c>
      <c r="B12123" s="2">
        <v>0</v>
      </c>
      <c r="C12123" s="2"/>
      <c r="D12123" s="2" t="s">
        <v>13569</v>
      </c>
    </row>
    <row r="12124" spans="1:4">
      <c r="A12124" s="2" t="s">
        <v>13570</v>
      </c>
      <c r="B12124" s="2">
        <v>0</v>
      </c>
      <c r="C12124" s="2"/>
      <c r="D12124" s="2"/>
    </row>
    <row r="12125" spans="1:4">
      <c r="A12125" s="2" t="s">
        <v>13571</v>
      </c>
      <c r="B12125" s="2">
        <v>0</v>
      </c>
      <c r="C12125" s="2"/>
      <c r="D12125" s="2"/>
    </row>
    <row r="12126" spans="1:4">
      <c r="A12126" s="2" t="s">
        <v>13572</v>
      </c>
      <c r="B12126" s="2">
        <v>0</v>
      </c>
      <c r="C12126" s="2"/>
      <c r="D12126" s="2"/>
    </row>
    <row r="12127" spans="1:4">
      <c r="A12127" s="2" t="s">
        <v>13573</v>
      </c>
      <c r="B12127" s="2">
        <v>0</v>
      </c>
      <c r="C12127" s="2"/>
      <c r="D12127" s="2"/>
    </row>
    <row r="12128" spans="1:4">
      <c r="A12128" s="2" t="s">
        <v>13574</v>
      </c>
      <c r="B12128" s="2">
        <v>0</v>
      </c>
      <c r="C12128" s="2"/>
      <c r="D12128" s="2"/>
    </row>
    <row r="12129" spans="1:4">
      <c r="A12129" s="2" t="s">
        <v>13575</v>
      </c>
      <c r="B12129" s="2">
        <v>0</v>
      </c>
      <c r="C12129" s="2"/>
      <c r="D12129" s="2" t="s">
        <v>12373</v>
      </c>
    </row>
    <row r="12130" spans="1:4">
      <c r="A12130" s="2" t="s">
        <v>13576</v>
      </c>
      <c r="B12130" s="2">
        <v>0</v>
      </c>
      <c r="C12130" s="2"/>
      <c r="D12130" s="2" t="s">
        <v>12375</v>
      </c>
    </row>
    <row r="12131" spans="1:4">
      <c r="A12131" s="2" t="s">
        <v>13577</v>
      </c>
      <c r="B12131" s="2">
        <v>0</v>
      </c>
      <c r="C12131" s="2"/>
      <c r="D12131" s="2"/>
    </row>
    <row r="12132" spans="1:4">
      <c r="A12132" s="2" t="s">
        <v>13578</v>
      </c>
      <c r="B12132" s="2">
        <v>0</v>
      </c>
      <c r="C12132" s="2"/>
      <c r="D12132" s="2"/>
    </row>
    <row r="12133" spans="1:4">
      <c r="A12133" s="2" t="s">
        <v>13579</v>
      </c>
      <c r="B12133" s="2">
        <v>0</v>
      </c>
      <c r="C12133" s="2"/>
      <c r="D12133" s="2"/>
    </row>
    <row r="12134" spans="1:4">
      <c r="A12134" s="2" t="s">
        <v>13580</v>
      </c>
      <c r="B12134" s="2">
        <v>0</v>
      </c>
      <c r="C12134" s="2"/>
      <c r="D12134" s="2" t="s">
        <v>13581</v>
      </c>
    </row>
    <row r="12135" spans="1:4">
      <c r="A12135" s="2" t="s">
        <v>13582</v>
      </c>
      <c r="B12135" s="2">
        <v>0</v>
      </c>
      <c r="C12135" s="2"/>
      <c r="D12135" s="2" t="s">
        <v>13583</v>
      </c>
    </row>
    <row r="12136" spans="1:4">
      <c r="A12136" s="2" t="s">
        <v>13584</v>
      </c>
      <c r="B12136" s="2">
        <v>0</v>
      </c>
      <c r="C12136" s="2"/>
      <c r="D12136" s="2"/>
    </row>
    <row r="12137" spans="1:4">
      <c r="A12137" s="2" t="s">
        <v>13585</v>
      </c>
      <c r="B12137" s="2">
        <v>0</v>
      </c>
      <c r="C12137" s="2"/>
      <c r="D12137" s="2" t="s">
        <v>13586</v>
      </c>
    </row>
    <row r="12138" spans="1:4">
      <c r="A12138" s="2" t="s">
        <v>13587</v>
      </c>
      <c r="B12138" s="2">
        <v>0</v>
      </c>
      <c r="C12138" s="2"/>
      <c r="D12138" s="2" t="s">
        <v>13588</v>
      </c>
    </row>
    <row r="12139" spans="1:4">
      <c r="A12139" s="2" t="s">
        <v>13589</v>
      </c>
      <c r="B12139" s="2">
        <v>0</v>
      </c>
      <c r="C12139" s="2"/>
      <c r="D12139" s="2" t="s">
        <v>3092</v>
      </c>
    </row>
    <row r="12140" spans="1:4">
      <c r="A12140" s="2" t="s">
        <v>13590</v>
      </c>
      <c r="B12140" s="2">
        <v>0</v>
      </c>
      <c r="C12140" s="2"/>
      <c r="D12140" s="2"/>
    </row>
    <row r="12141" spans="1:4">
      <c r="A12141" s="2" t="s">
        <v>13591</v>
      </c>
      <c r="B12141" s="2">
        <v>0</v>
      </c>
      <c r="C12141" s="2"/>
      <c r="D12141" s="2" t="s">
        <v>13592</v>
      </c>
    </row>
    <row r="12142" spans="1:4">
      <c r="A12142" s="2" t="s">
        <v>13593</v>
      </c>
      <c r="B12142" s="2">
        <v>0</v>
      </c>
      <c r="C12142" s="2"/>
      <c r="D12142" s="2" t="s">
        <v>13592</v>
      </c>
    </row>
    <row r="12143" spans="1:4">
      <c r="A12143" s="2" t="s">
        <v>13594</v>
      </c>
      <c r="B12143" s="2">
        <v>0</v>
      </c>
      <c r="C12143" s="2"/>
      <c r="D12143" s="2" t="s">
        <v>13595</v>
      </c>
    </row>
    <row r="12144" spans="1:4">
      <c r="A12144" s="2" t="s">
        <v>13596</v>
      </c>
      <c r="B12144" s="2">
        <v>0</v>
      </c>
      <c r="C12144" s="2"/>
      <c r="D12144" s="2" t="s">
        <v>13597</v>
      </c>
    </row>
    <row r="12145" spans="1:4">
      <c r="A12145" s="2" t="s">
        <v>13598</v>
      </c>
      <c r="B12145" s="2">
        <v>0</v>
      </c>
      <c r="C12145" s="2"/>
      <c r="D12145" s="2"/>
    </row>
    <row r="12146" spans="1:4">
      <c r="A12146" s="2" t="s">
        <v>13599</v>
      </c>
      <c r="B12146" s="2">
        <v>0</v>
      </c>
      <c r="C12146" s="2"/>
      <c r="D12146" s="2"/>
    </row>
    <row r="12147" spans="1:4">
      <c r="A12147" s="2" t="s">
        <v>13600</v>
      </c>
      <c r="B12147" s="2">
        <v>0</v>
      </c>
      <c r="C12147" s="2"/>
      <c r="D12147" s="2" t="s">
        <v>13601</v>
      </c>
    </row>
    <row r="12148" spans="1:4">
      <c r="A12148" s="2" t="s">
        <v>13602</v>
      </c>
      <c r="B12148" s="2">
        <v>0</v>
      </c>
      <c r="C12148" s="2"/>
      <c r="D12148" s="2"/>
    </row>
    <row r="12149" spans="1:4">
      <c r="A12149" s="2" t="s">
        <v>13603</v>
      </c>
      <c r="B12149" s="2">
        <v>0</v>
      </c>
      <c r="C12149" s="2"/>
      <c r="D12149" s="2"/>
    </row>
    <row r="12150" spans="1:4">
      <c r="A12150" s="2" t="s">
        <v>13604</v>
      </c>
      <c r="B12150" s="2">
        <v>0</v>
      </c>
      <c r="C12150" s="2"/>
      <c r="D12150" s="2"/>
    </row>
    <row r="12151" spans="1:4">
      <c r="A12151" s="2" t="s">
        <v>13605</v>
      </c>
      <c r="B12151" s="2">
        <v>0</v>
      </c>
      <c r="C12151" s="2"/>
      <c r="D12151" s="2"/>
    </row>
    <row r="12152" spans="1:4">
      <c r="A12152" s="2" t="s">
        <v>13606</v>
      </c>
      <c r="B12152" s="2">
        <v>0</v>
      </c>
      <c r="C12152" s="2"/>
      <c r="D12152" s="2"/>
    </row>
    <row r="12153" spans="1:4">
      <c r="A12153" s="2" t="s">
        <v>13607</v>
      </c>
      <c r="B12153" s="2">
        <v>0</v>
      </c>
      <c r="C12153" s="2"/>
      <c r="D12153" s="2" t="s">
        <v>1750</v>
      </c>
    </row>
    <row r="12154" spans="1:4">
      <c r="A12154" s="2" t="s">
        <v>13608</v>
      </c>
      <c r="B12154" s="2">
        <v>0</v>
      </c>
      <c r="C12154" s="2"/>
      <c r="D12154" s="2" t="s">
        <v>13609</v>
      </c>
    </row>
    <row r="12155" spans="1:4">
      <c r="A12155" s="2" t="s">
        <v>13610</v>
      </c>
      <c r="B12155" s="2">
        <v>0</v>
      </c>
      <c r="C12155" s="2"/>
      <c r="D12155" s="2"/>
    </row>
    <row r="12156" spans="1:4">
      <c r="A12156" s="2" t="s">
        <v>13611</v>
      </c>
      <c r="B12156" s="2">
        <v>0</v>
      </c>
      <c r="C12156" s="2"/>
      <c r="D12156" s="2"/>
    </row>
    <row r="12157" spans="1:4">
      <c r="A12157" s="2" t="s">
        <v>13612</v>
      </c>
      <c r="B12157" s="2">
        <v>0</v>
      </c>
      <c r="C12157" s="2"/>
      <c r="D12157" s="2" t="s">
        <v>13613</v>
      </c>
    </row>
    <row r="12158" spans="1:4">
      <c r="A12158" s="2" t="s">
        <v>13614</v>
      </c>
      <c r="B12158" s="2">
        <v>0</v>
      </c>
      <c r="C12158" s="2"/>
      <c r="D12158" s="2"/>
    </row>
    <row r="12159" spans="1:4">
      <c r="A12159" s="2" t="s">
        <v>13615</v>
      </c>
      <c r="B12159" s="2">
        <v>0</v>
      </c>
      <c r="C12159" s="2"/>
      <c r="D12159" s="2"/>
    </row>
    <row r="12160" spans="1:4">
      <c r="A12160" s="2" t="s">
        <v>13616</v>
      </c>
      <c r="B12160" s="2">
        <v>0</v>
      </c>
      <c r="C12160" s="2"/>
      <c r="D12160" s="2"/>
    </row>
    <row r="12161" spans="1:4">
      <c r="A12161" s="2" t="s">
        <v>13617</v>
      </c>
      <c r="B12161" s="2">
        <v>0</v>
      </c>
      <c r="C12161" s="2"/>
      <c r="D12161" s="2"/>
    </row>
    <row r="12162" spans="1:4">
      <c r="A12162" s="2" t="s">
        <v>13618</v>
      </c>
      <c r="B12162" s="2">
        <v>0</v>
      </c>
      <c r="C12162" s="2"/>
      <c r="D12162" s="2"/>
    </row>
    <row r="12163" spans="1:4">
      <c r="A12163" s="2" t="s">
        <v>13619</v>
      </c>
      <c r="B12163" s="2">
        <v>0</v>
      </c>
      <c r="C12163" s="2"/>
      <c r="D12163" s="2" t="s">
        <v>3092</v>
      </c>
    </row>
    <row r="12164" spans="1:4">
      <c r="A12164" s="2" t="s">
        <v>13620</v>
      </c>
      <c r="B12164" s="2">
        <v>0</v>
      </c>
      <c r="C12164" s="2"/>
      <c r="D12164" s="2"/>
    </row>
    <row r="12165" spans="1:4">
      <c r="A12165" s="2" t="s">
        <v>13621</v>
      </c>
      <c r="B12165" s="2">
        <v>0</v>
      </c>
      <c r="C12165" s="2"/>
      <c r="D12165" s="2" t="s">
        <v>13622</v>
      </c>
    </row>
    <row r="12166" spans="1:4">
      <c r="A12166" s="2" t="s">
        <v>13623</v>
      </c>
      <c r="B12166" s="2">
        <v>0</v>
      </c>
      <c r="C12166" s="2"/>
      <c r="D12166" s="2" t="s">
        <v>13624</v>
      </c>
    </row>
    <row r="12167" spans="1:4">
      <c r="A12167" s="2" t="s">
        <v>13625</v>
      </c>
      <c r="B12167" s="2">
        <v>0</v>
      </c>
      <c r="C12167" s="2"/>
      <c r="D12167" s="2" t="s">
        <v>3092</v>
      </c>
    </row>
    <row r="12168" spans="1:4">
      <c r="A12168" s="2" t="s">
        <v>13626</v>
      </c>
      <c r="B12168" s="2">
        <v>0</v>
      </c>
      <c r="C12168" s="2"/>
      <c r="D12168" s="2" t="s">
        <v>3092</v>
      </c>
    </row>
    <row r="12169" spans="1:4">
      <c r="A12169" s="2" t="s">
        <v>13627</v>
      </c>
      <c r="B12169" s="2">
        <v>0</v>
      </c>
      <c r="C12169" s="2"/>
      <c r="D12169" s="2" t="s">
        <v>3092</v>
      </c>
    </row>
    <row r="12170" spans="1:4">
      <c r="A12170" s="2" t="s">
        <v>13628</v>
      </c>
      <c r="B12170" s="2">
        <v>0</v>
      </c>
      <c r="C12170" s="2"/>
      <c r="D12170" s="2"/>
    </row>
    <row r="12171" spans="1:4">
      <c r="A12171" s="2" t="s">
        <v>13629</v>
      </c>
      <c r="B12171" s="2">
        <v>0</v>
      </c>
      <c r="C12171" s="2"/>
      <c r="D12171" s="2"/>
    </row>
    <row r="12172" spans="1:4">
      <c r="A12172" s="2" t="s">
        <v>13630</v>
      </c>
      <c r="B12172" s="2">
        <v>0</v>
      </c>
      <c r="C12172" s="2"/>
      <c r="D12172" s="2" t="s">
        <v>13631</v>
      </c>
    </row>
    <row r="12173" spans="1:4">
      <c r="A12173" s="2" t="s">
        <v>13632</v>
      </c>
      <c r="B12173" s="2">
        <v>0</v>
      </c>
      <c r="C12173" s="2"/>
      <c r="D12173" s="2" t="s">
        <v>12382</v>
      </c>
    </row>
    <row r="12174" spans="1:4">
      <c r="A12174" s="2" t="s">
        <v>13633</v>
      </c>
      <c r="B12174" s="2">
        <v>0</v>
      </c>
      <c r="C12174" s="2"/>
      <c r="D12174" s="2"/>
    </row>
    <row r="12175" spans="1:4">
      <c r="A12175" s="2" t="s">
        <v>13634</v>
      </c>
      <c r="B12175" s="2">
        <v>0</v>
      </c>
      <c r="C12175" s="2"/>
      <c r="D12175" s="2"/>
    </row>
    <row r="12176" spans="1:4">
      <c r="A12176" s="2" t="s">
        <v>13635</v>
      </c>
      <c r="B12176" s="2">
        <v>0</v>
      </c>
      <c r="C12176" s="2"/>
      <c r="D12176" s="2"/>
    </row>
    <row r="12177" spans="1:4">
      <c r="A12177" s="2" t="s">
        <v>13636</v>
      </c>
      <c r="B12177" s="2">
        <v>0</v>
      </c>
      <c r="C12177" s="2"/>
      <c r="D12177" s="2"/>
    </row>
    <row r="12178" spans="1:4">
      <c r="A12178" s="2" t="s">
        <v>13637</v>
      </c>
      <c r="B12178" s="2">
        <v>0</v>
      </c>
      <c r="C12178" s="2"/>
      <c r="D12178" s="2"/>
    </row>
    <row r="12179" spans="1:4">
      <c r="A12179" s="2" t="s">
        <v>13638</v>
      </c>
      <c r="B12179" s="2">
        <v>0</v>
      </c>
      <c r="C12179" s="2"/>
      <c r="D12179" s="2"/>
    </row>
    <row r="12180" spans="1:4">
      <c r="A12180" s="2" t="s">
        <v>13639</v>
      </c>
      <c r="B12180" s="2">
        <v>0</v>
      </c>
      <c r="C12180" s="2"/>
      <c r="D12180" s="2" t="s">
        <v>13640</v>
      </c>
    </row>
    <row r="12181" spans="1:4">
      <c r="A12181" s="2" t="s">
        <v>13641</v>
      </c>
      <c r="B12181" s="2">
        <v>0</v>
      </c>
      <c r="C12181" s="2"/>
      <c r="D12181" s="2"/>
    </row>
    <row r="12182" spans="1:4">
      <c r="A12182" s="2" t="s">
        <v>13642</v>
      </c>
      <c r="B12182" s="2">
        <v>0</v>
      </c>
      <c r="C12182" s="2"/>
      <c r="D12182" s="2"/>
    </row>
    <row r="12183" spans="1:4">
      <c r="A12183" s="2" t="s">
        <v>13643</v>
      </c>
      <c r="B12183" s="2">
        <v>0</v>
      </c>
      <c r="C12183" s="2"/>
      <c r="D12183" s="2"/>
    </row>
    <row r="12184" spans="1:4">
      <c r="A12184" s="2" t="s">
        <v>13644</v>
      </c>
      <c r="B12184" s="2">
        <v>0</v>
      </c>
      <c r="C12184" s="2"/>
      <c r="D12184" s="2"/>
    </row>
    <row r="12185" spans="1:4">
      <c r="A12185" s="2" t="s">
        <v>13645</v>
      </c>
      <c r="B12185" s="2">
        <v>0</v>
      </c>
      <c r="C12185" s="2"/>
      <c r="D12185" s="2"/>
    </row>
    <row r="12186" spans="1:4">
      <c r="A12186" s="2" t="s">
        <v>13646</v>
      </c>
      <c r="B12186" s="2">
        <v>0</v>
      </c>
      <c r="C12186" s="2"/>
      <c r="D12186" s="2" t="s">
        <v>3092</v>
      </c>
    </row>
    <row r="12187" spans="1:4">
      <c r="A12187" s="2" t="s">
        <v>13647</v>
      </c>
      <c r="B12187" s="2">
        <v>0</v>
      </c>
      <c r="C12187" s="2"/>
      <c r="D12187" s="2"/>
    </row>
    <row r="12188" spans="1:4">
      <c r="A12188" s="2" t="s">
        <v>13648</v>
      </c>
      <c r="B12188" s="2">
        <v>0</v>
      </c>
      <c r="C12188" s="2"/>
      <c r="D12188" s="2"/>
    </row>
    <row r="12189" spans="1:4">
      <c r="A12189" s="2" t="s">
        <v>13649</v>
      </c>
      <c r="B12189" s="2">
        <v>0</v>
      </c>
      <c r="C12189" s="2"/>
      <c r="D12189" s="2"/>
    </row>
    <row r="12190" spans="1:4">
      <c r="A12190" s="2" t="s">
        <v>13650</v>
      </c>
      <c r="B12190" s="2">
        <v>0</v>
      </c>
      <c r="C12190" s="2"/>
      <c r="D12190" s="2"/>
    </row>
    <row r="12191" spans="1:4">
      <c r="A12191" s="2" t="s">
        <v>13651</v>
      </c>
      <c r="B12191" s="2">
        <v>0</v>
      </c>
      <c r="C12191" s="2"/>
      <c r="D12191" s="2"/>
    </row>
    <row r="12192" spans="1:4">
      <c r="A12192" s="2" t="s">
        <v>13652</v>
      </c>
      <c r="B12192" s="2">
        <v>0</v>
      </c>
      <c r="C12192" s="2"/>
      <c r="D12192" s="2" t="s">
        <v>13653</v>
      </c>
    </row>
    <row r="12193" spans="1:4">
      <c r="A12193" s="2" t="s">
        <v>13654</v>
      </c>
      <c r="B12193" s="2">
        <v>0</v>
      </c>
      <c r="C12193" s="2"/>
      <c r="D12193" s="2"/>
    </row>
    <row r="12194" spans="1:4">
      <c r="A12194" s="2" t="s">
        <v>13655</v>
      </c>
      <c r="B12194" s="2">
        <v>0</v>
      </c>
      <c r="C12194" s="2"/>
      <c r="D12194" s="2"/>
    </row>
    <row r="12195" spans="1:4">
      <c r="A12195" s="2" t="s">
        <v>13656</v>
      </c>
      <c r="B12195" s="2">
        <v>0</v>
      </c>
      <c r="C12195" s="2"/>
      <c r="D12195" s="2"/>
    </row>
    <row r="12196" spans="1:4">
      <c r="A12196" s="2" t="s">
        <v>13657</v>
      </c>
      <c r="B12196" s="2">
        <v>0</v>
      </c>
      <c r="C12196" s="2"/>
      <c r="D12196" s="2"/>
    </row>
    <row r="12197" spans="1:4">
      <c r="A12197" s="2" t="s">
        <v>13658</v>
      </c>
      <c r="B12197" s="2">
        <v>0</v>
      </c>
      <c r="C12197" s="2"/>
      <c r="D12197" s="2"/>
    </row>
    <row r="12198" spans="1:4">
      <c r="A12198" s="2" t="s">
        <v>13659</v>
      </c>
      <c r="B12198" s="2">
        <v>0</v>
      </c>
      <c r="C12198" s="2"/>
      <c r="D12198" s="2"/>
    </row>
    <row r="12199" spans="1:4">
      <c r="A12199" s="2" t="s">
        <v>13660</v>
      </c>
      <c r="B12199" s="2">
        <v>0</v>
      </c>
      <c r="C12199" s="2"/>
      <c r="D12199" s="2"/>
    </row>
    <row r="12200" spans="1:4">
      <c r="A12200" s="2" t="s">
        <v>13661</v>
      </c>
      <c r="B12200" s="2">
        <v>0</v>
      </c>
      <c r="C12200" s="2"/>
      <c r="D12200" s="2"/>
    </row>
    <row r="12201" spans="1:4">
      <c r="A12201" s="2" t="s">
        <v>13662</v>
      </c>
      <c r="B12201" s="2">
        <v>0</v>
      </c>
      <c r="C12201" s="2"/>
      <c r="D12201" s="2" t="s">
        <v>13663</v>
      </c>
    </row>
    <row r="12202" spans="1:4">
      <c r="A12202" s="2" t="s">
        <v>13664</v>
      </c>
      <c r="B12202" s="2">
        <v>0</v>
      </c>
      <c r="C12202" s="2"/>
      <c r="D12202" s="2" t="s">
        <v>13665</v>
      </c>
    </row>
    <row r="12203" spans="1:4">
      <c r="A12203" s="2" t="s">
        <v>13666</v>
      </c>
      <c r="B12203" s="2">
        <v>0</v>
      </c>
      <c r="C12203" s="2"/>
      <c r="D12203" s="2"/>
    </row>
    <row r="12204" spans="1:4">
      <c r="A12204" s="2" t="s">
        <v>13667</v>
      </c>
      <c r="B12204" s="2">
        <v>0</v>
      </c>
      <c r="C12204" s="2"/>
      <c r="D12204" s="2"/>
    </row>
    <row r="12205" spans="1:4">
      <c r="A12205" s="2" t="s">
        <v>13668</v>
      </c>
      <c r="B12205" s="2">
        <v>0</v>
      </c>
      <c r="C12205" s="2"/>
      <c r="D12205" s="2"/>
    </row>
    <row r="12206" spans="1:4">
      <c r="A12206" s="2" t="s">
        <v>13669</v>
      </c>
      <c r="B12206" s="2">
        <v>0</v>
      </c>
      <c r="C12206" s="2"/>
      <c r="D12206" s="2"/>
    </row>
    <row r="12207" spans="1:4">
      <c r="A12207" s="2" t="s">
        <v>13670</v>
      </c>
      <c r="B12207" s="2">
        <v>0</v>
      </c>
      <c r="C12207" s="2"/>
      <c r="D12207" s="2" t="s">
        <v>13671</v>
      </c>
    </row>
    <row r="12208" spans="1:4">
      <c r="A12208" s="2" t="s">
        <v>13672</v>
      </c>
      <c r="B12208" s="2">
        <v>0</v>
      </c>
      <c r="C12208" s="2"/>
      <c r="D12208" s="2" t="s">
        <v>13671</v>
      </c>
    </row>
    <row r="12209" spans="1:4">
      <c r="A12209" s="2" t="s">
        <v>13673</v>
      </c>
      <c r="B12209" s="2">
        <v>0</v>
      </c>
      <c r="C12209" s="2"/>
      <c r="D12209" s="2"/>
    </row>
    <row r="12210" spans="1:4">
      <c r="A12210" s="2" t="s">
        <v>13674</v>
      </c>
      <c r="B12210" s="2">
        <v>0</v>
      </c>
      <c r="C12210" s="2"/>
      <c r="D12210" s="2" t="s">
        <v>13675</v>
      </c>
    </row>
    <row r="12211" spans="1:4">
      <c r="A12211" s="2" t="s">
        <v>13676</v>
      </c>
      <c r="B12211" s="2">
        <v>0</v>
      </c>
      <c r="C12211" s="2"/>
      <c r="D12211" s="2" t="s">
        <v>3092</v>
      </c>
    </row>
    <row r="12212" spans="1:4">
      <c r="A12212" s="2" t="s">
        <v>13677</v>
      </c>
      <c r="B12212" s="2">
        <v>0</v>
      </c>
      <c r="C12212" s="2"/>
      <c r="D12212" s="2"/>
    </row>
    <row r="12213" spans="1:4">
      <c r="A12213" s="2" t="s">
        <v>13678</v>
      </c>
      <c r="B12213" s="2">
        <v>0</v>
      </c>
      <c r="C12213" s="2"/>
      <c r="D12213" s="2" t="s">
        <v>13679</v>
      </c>
    </row>
    <row r="12214" spans="1:4">
      <c r="A12214" s="2" t="s">
        <v>13680</v>
      </c>
      <c r="B12214" s="2">
        <v>0</v>
      </c>
      <c r="C12214" s="2"/>
      <c r="D12214" s="2" t="s">
        <v>13681</v>
      </c>
    </row>
    <row r="12215" spans="1:4">
      <c r="A12215" s="2" t="s">
        <v>13682</v>
      </c>
      <c r="B12215" s="2">
        <v>0</v>
      </c>
      <c r="C12215" s="2"/>
      <c r="D12215" s="2"/>
    </row>
    <row r="12216" spans="1:4">
      <c r="A12216" s="2" t="s">
        <v>13683</v>
      </c>
      <c r="B12216" s="2">
        <v>0</v>
      </c>
      <c r="C12216" s="2"/>
      <c r="D12216" s="2"/>
    </row>
    <row r="12217" spans="1:4">
      <c r="A12217" s="2" t="s">
        <v>13684</v>
      </c>
      <c r="B12217" s="2">
        <v>0</v>
      </c>
      <c r="C12217" s="2"/>
      <c r="D12217" s="2" t="s">
        <v>13685</v>
      </c>
    </row>
    <row r="12218" spans="1:4">
      <c r="A12218" s="2" t="s">
        <v>13686</v>
      </c>
      <c r="B12218" s="2">
        <v>0</v>
      </c>
      <c r="C12218" s="2"/>
      <c r="D12218" s="2"/>
    </row>
    <row r="12219" spans="1:4">
      <c r="A12219" s="2" t="s">
        <v>13687</v>
      </c>
      <c r="B12219" s="2">
        <v>0</v>
      </c>
      <c r="C12219" s="2"/>
      <c r="D12219" s="2" t="s">
        <v>13688</v>
      </c>
    </row>
    <row r="12220" spans="1:4">
      <c r="A12220" s="2" t="s">
        <v>13689</v>
      </c>
      <c r="B12220" s="2">
        <v>0</v>
      </c>
      <c r="C12220" s="2"/>
      <c r="D12220" s="2" t="s">
        <v>3092</v>
      </c>
    </row>
    <row r="12221" spans="1:4">
      <c r="A12221" s="2" t="s">
        <v>13690</v>
      </c>
      <c r="B12221" s="2">
        <v>0</v>
      </c>
      <c r="C12221" s="2"/>
      <c r="D12221" s="2"/>
    </row>
    <row r="12222" spans="1:4">
      <c r="A12222" s="2" t="s">
        <v>13691</v>
      </c>
      <c r="B12222" s="2">
        <v>0</v>
      </c>
      <c r="C12222" s="2"/>
      <c r="D12222" s="2" t="s">
        <v>13692</v>
      </c>
    </row>
    <row r="12223" spans="1:4">
      <c r="A12223" s="2" t="s">
        <v>13693</v>
      </c>
      <c r="B12223" s="2">
        <v>0</v>
      </c>
      <c r="C12223" s="2"/>
      <c r="D12223" s="2"/>
    </row>
    <row r="12224" spans="1:4">
      <c r="A12224" s="2" t="s">
        <v>13694</v>
      </c>
      <c r="B12224" s="2">
        <v>0</v>
      </c>
      <c r="C12224" s="2"/>
      <c r="D12224" s="2" t="s">
        <v>13695</v>
      </c>
    </row>
    <row r="12225" spans="1:4">
      <c r="A12225" s="2" t="s">
        <v>13696</v>
      </c>
      <c r="B12225" s="2">
        <v>0</v>
      </c>
      <c r="C12225" s="2"/>
      <c r="D12225" s="2" t="s">
        <v>13697</v>
      </c>
    </row>
    <row r="12226" spans="1:4">
      <c r="A12226" s="2" t="s">
        <v>13698</v>
      </c>
      <c r="B12226" s="2">
        <v>0</v>
      </c>
      <c r="C12226" s="2"/>
      <c r="D12226" s="2" t="s">
        <v>13699</v>
      </c>
    </row>
    <row r="12227" spans="1:4">
      <c r="A12227" s="2" t="s">
        <v>13700</v>
      </c>
      <c r="B12227" s="2">
        <v>0</v>
      </c>
      <c r="C12227" s="2"/>
      <c r="D12227" s="2"/>
    </row>
    <row r="12228" spans="1:4">
      <c r="A12228" s="2" t="s">
        <v>13701</v>
      </c>
      <c r="B12228" s="2">
        <v>0</v>
      </c>
      <c r="C12228" s="2"/>
      <c r="D12228" s="2" t="s">
        <v>13702</v>
      </c>
    </row>
    <row r="12229" spans="1:4">
      <c r="A12229" s="2" t="s">
        <v>13703</v>
      </c>
      <c r="B12229" s="2">
        <v>0</v>
      </c>
      <c r="C12229" s="2"/>
      <c r="D12229" s="2"/>
    </row>
    <row r="12230" spans="1:4">
      <c r="A12230" s="2" t="s">
        <v>13704</v>
      </c>
      <c r="B12230" s="2">
        <v>0</v>
      </c>
      <c r="C12230" s="2"/>
      <c r="D12230" s="2" t="s">
        <v>3092</v>
      </c>
    </row>
    <row r="12231" spans="1:4">
      <c r="A12231" s="2" t="s">
        <v>13705</v>
      </c>
      <c r="B12231" s="2">
        <v>0</v>
      </c>
      <c r="C12231" s="2"/>
      <c r="D12231" s="2" t="s">
        <v>3092</v>
      </c>
    </row>
    <row r="12232" spans="1:4">
      <c r="A12232" s="2" t="s">
        <v>13706</v>
      </c>
      <c r="B12232" s="2">
        <v>0</v>
      </c>
      <c r="C12232" s="2"/>
      <c r="D12232" s="2"/>
    </row>
    <row r="12233" spans="1:4">
      <c r="A12233" s="2" t="s">
        <v>13707</v>
      </c>
      <c r="B12233" s="2">
        <v>0</v>
      </c>
      <c r="C12233" s="2"/>
      <c r="D12233" s="2" t="s">
        <v>3092</v>
      </c>
    </row>
    <row r="12234" spans="1:4">
      <c r="A12234" s="2" t="s">
        <v>13708</v>
      </c>
      <c r="B12234" s="2">
        <v>0</v>
      </c>
      <c r="C12234" s="2"/>
      <c r="D12234" s="2"/>
    </row>
    <row r="12235" spans="1:4">
      <c r="A12235" s="2" t="s">
        <v>13709</v>
      </c>
      <c r="B12235" s="2">
        <v>0</v>
      </c>
      <c r="C12235" s="2"/>
      <c r="D12235" s="2"/>
    </row>
    <row r="12236" spans="1:4">
      <c r="A12236" s="2" t="s">
        <v>13710</v>
      </c>
      <c r="B12236" s="2">
        <v>0</v>
      </c>
      <c r="C12236" s="2"/>
      <c r="D12236" s="2"/>
    </row>
    <row r="12237" spans="1:4">
      <c r="A12237" s="2" t="s">
        <v>13711</v>
      </c>
      <c r="B12237" s="2">
        <v>0</v>
      </c>
      <c r="C12237" s="2"/>
      <c r="D12237" s="2"/>
    </row>
    <row r="12238" spans="1:4">
      <c r="A12238" s="2" t="s">
        <v>13712</v>
      </c>
      <c r="B12238" s="2">
        <v>0</v>
      </c>
      <c r="C12238" s="2"/>
      <c r="D12238" s="2" t="s">
        <v>13713</v>
      </c>
    </row>
    <row r="12239" spans="1:4">
      <c r="A12239" s="2" t="s">
        <v>13714</v>
      </c>
      <c r="B12239" s="2">
        <v>0</v>
      </c>
      <c r="C12239" s="2"/>
      <c r="D12239" s="2" t="s">
        <v>13715</v>
      </c>
    </row>
    <row r="12240" spans="1:4">
      <c r="A12240" s="2" t="s">
        <v>13716</v>
      </c>
      <c r="B12240" s="2">
        <v>0</v>
      </c>
      <c r="C12240" s="2"/>
      <c r="D12240" s="2"/>
    </row>
    <row r="12241" spans="1:4">
      <c r="A12241" s="2" t="s">
        <v>13717</v>
      </c>
      <c r="B12241" s="2">
        <v>0</v>
      </c>
      <c r="C12241" s="2"/>
      <c r="D12241" s="2"/>
    </row>
    <row r="12242" spans="1:4">
      <c r="A12242" s="2" t="s">
        <v>13718</v>
      </c>
      <c r="B12242" s="2">
        <v>0</v>
      </c>
      <c r="C12242" s="2"/>
      <c r="D12242" s="2"/>
    </row>
    <row r="12243" spans="1:4">
      <c r="A12243" s="2" t="s">
        <v>13719</v>
      </c>
      <c r="B12243" s="2">
        <v>0</v>
      </c>
      <c r="C12243" s="2"/>
      <c r="D12243" s="2"/>
    </row>
    <row r="12244" spans="1:4">
      <c r="A12244" s="2" t="s">
        <v>13720</v>
      </c>
      <c r="B12244" s="2">
        <v>0</v>
      </c>
      <c r="C12244" s="2"/>
      <c r="D12244" s="2"/>
    </row>
    <row r="12245" spans="1:4">
      <c r="A12245" s="2" t="s">
        <v>13721</v>
      </c>
      <c r="B12245" s="2">
        <v>0</v>
      </c>
      <c r="C12245" s="2"/>
      <c r="D12245" s="2"/>
    </row>
    <row r="12246" spans="1:4">
      <c r="A12246" s="2" t="s">
        <v>13722</v>
      </c>
      <c r="B12246" s="2">
        <v>0</v>
      </c>
      <c r="C12246" s="2"/>
      <c r="D12246" s="2" t="s">
        <v>12389</v>
      </c>
    </row>
    <row r="12247" spans="1:4">
      <c r="A12247" s="2" t="s">
        <v>13723</v>
      </c>
      <c r="B12247" s="2">
        <v>0</v>
      </c>
      <c r="C12247" s="2"/>
      <c r="D12247" s="2"/>
    </row>
    <row r="12248" spans="1:4">
      <c r="A12248" s="2" t="s">
        <v>13724</v>
      </c>
      <c r="B12248" s="2">
        <v>0</v>
      </c>
      <c r="C12248" s="2"/>
      <c r="D12248" s="2" t="s">
        <v>12393</v>
      </c>
    </row>
    <row r="12249" spans="1:4">
      <c r="A12249" s="2" t="s">
        <v>13725</v>
      </c>
      <c r="B12249" s="2">
        <v>0</v>
      </c>
      <c r="C12249" s="2"/>
      <c r="D12249" s="2"/>
    </row>
    <row r="12250" spans="1:4">
      <c r="A12250" s="2" t="s">
        <v>13726</v>
      </c>
      <c r="B12250" s="2">
        <v>0</v>
      </c>
      <c r="C12250" s="2"/>
      <c r="D12250" s="2" t="s">
        <v>12393</v>
      </c>
    </row>
    <row r="12251" spans="1:4">
      <c r="A12251" s="2" t="s">
        <v>13727</v>
      </c>
      <c r="B12251" s="2">
        <v>0</v>
      </c>
      <c r="C12251" s="2"/>
      <c r="D12251" s="2"/>
    </row>
    <row r="12252" spans="1:4">
      <c r="A12252" s="2" t="s">
        <v>13728</v>
      </c>
      <c r="B12252" s="2">
        <v>0</v>
      </c>
      <c r="C12252" s="2"/>
      <c r="D12252" s="2"/>
    </row>
    <row r="12253" spans="1:4">
      <c r="A12253" s="2" t="s">
        <v>13729</v>
      </c>
      <c r="B12253" s="2">
        <v>0</v>
      </c>
      <c r="C12253" s="2"/>
      <c r="D12253" s="2" t="s">
        <v>12395</v>
      </c>
    </row>
    <row r="12254" spans="1:4">
      <c r="A12254" s="2" t="s">
        <v>13730</v>
      </c>
      <c r="B12254" s="2">
        <v>0</v>
      </c>
      <c r="C12254" s="2"/>
      <c r="D12254" s="2" t="s">
        <v>12395</v>
      </c>
    </row>
    <row r="12255" spans="1:4">
      <c r="A12255" s="2" t="s">
        <v>13731</v>
      </c>
      <c r="B12255" s="2">
        <v>0</v>
      </c>
      <c r="C12255" s="2"/>
      <c r="D12255" s="2"/>
    </row>
    <row r="12256" spans="1:4">
      <c r="A12256" s="2" t="s">
        <v>13732</v>
      </c>
      <c r="B12256" s="2">
        <v>0</v>
      </c>
      <c r="C12256" s="2"/>
      <c r="D12256" s="2" t="s">
        <v>13733</v>
      </c>
    </row>
    <row r="12257" spans="1:4">
      <c r="A12257" s="2" t="s">
        <v>13734</v>
      </c>
      <c r="B12257" s="2">
        <v>0</v>
      </c>
      <c r="C12257" s="2"/>
      <c r="D12257" s="2"/>
    </row>
    <row r="12258" spans="1:4">
      <c r="A12258" s="2" t="s">
        <v>13735</v>
      </c>
      <c r="B12258" s="2">
        <v>0</v>
      </c>
      <c r="C12258" s="2"/>
      <c r="D12258" s="2"/>
    </row>
    <row r="12259" spans="1:4">
      <c r="A12259" s="2" t="s">
        <v>13736</v>
      </c>
      <c r="B12259" s="2">
        <v>0</v>
      </c>
      <c r="C12259" s="2"/>
      <c r="D12259" s="2"/>
    </row>
    <row r="12260" spans="1:4">
      <c r="A12260" s="2" t="s">
        <v>13737</v>
      </c>
      <c r="B12260" s="2">
        <v>0</v>
      </c>
      <c r="C12260" s="2"/>
      <c r="D12260" s="2"/>
    </row>
    <row r="12261" spans="1:4">
      <c r="A12261" s="2" t="s">
        <v>13738</v>
      </c>
      <c r="B12261" s="2">
        <v>0</v>
      </c>
      <c r="C12261" s="2"/>
      <c r="D12261" s="2"/>
    </row>
    <row r="12262" spans="1:4">
      <c r="A12262" s="2" t="s">
        <v>13739</v>
      </c>
      <c r="B12262" s="2">
        <v>0</v>
      </c>
      <c r="C12262" s="2"/>
      <c r="D12262" s="2"/>
    </row>
    <row r="12263" spans="1:4">
      <c r="A12263" s="2" t="s">
        <v>13740</v>
      </c>
      <c r="B12263" s="2">
        <v>0</v>
      </c>
      <c r="C12263" s="2"/>
      <c r="D12263" s="2"/>
    </row>
    <row r="12264" spans="1:4">
      <c r="A12264" s="2" t="s">
        <v>13741</v>
      </c>
      <c r="B12264" s="2">
        <v>0</v>
      </c>
      <c r="C12264" s="2"/>
      <c r="D12264" s="2"/>
    </row>
    <row r="12265" spans="1:4">
      <c r="A12265" s="2" t="s">
        <v>13742</v>
      </c>
      <c r="B12265" s="2">
        <v>0</v>
      </c>
      <c r="C12265" s="2"/>
      <c r="D12265" s="2"/>
    </row>
    <row r="12266" spans="1:4">
      <c r="A12266" s="2" t="s">
        <v>13743</v>
      </c>
      <c r="B12266" s="2">
        <v>0</v>
      </c>
      <c r="C12266" s="2"/>
      <c r="D12266" s="2"/>
    </row>
    <row r="12267" spans="1:4">
      <c r="A12267" s="2" t="s">
        <v>13744</v>
      </c>
      <c r="B12267" s="2">
        <v>0</v>
      </c>
      <c r="C12267" s="2"/>
      <c r="D12267" s="2" t="s">
        <v>3092</v>
      </c>
    </row>
    <row r="12268" spans="1:4">
      <c r="A12268" s="2" t="s">
        <v>13745</v>
      </c>
      <c r="B12268" s="2">
        <v>0</v>
      </c>
      <c r="C12268" s="2"/>
      <c r="D12268" s="2" t="s">
        <v>3092</v>
      </c>
    </row>
    <row r="12269" spans="1:4">
      <c r="A12269" s="2" t="s">
        <v>13746</v>
      </c>
      <c r="B12269" s="2">
        <v>0</v>
      </c>
      <c r="C12269" s="2"/>
      <c r="D12269" s="2"/>
    </row>
    <row r="12270" spans="1:4">
      <c r="A12270" s="2" t="s">
        <v>13747</v>
      </c>
      <c r="B12270" s="2">
        <v>0</v>
      </c>
      <c r="C12270" s="2"/>
      <c r="D12270" s="2"/>
    </row>
    <row r="12271" spans="1:4">
      <c r="A12271" s="2" t="s">
        <v>13748</v>
      </c>
      <c r="B12271" s="2">
        <v>0</v>
      </c>
      <c r="C12271" s="2"/>
      <c r="D12271" s="2"/>
    </row>
    <row r="12272" spans="1:4">
      <c r="A12272" s="2" t="s">
        <v>13749</v>
      </c>
      <c r="B12272" s="2">
        <v>0</v>
      </c>
      <c r="C12272" s="2"/>
      <c r="D12272" s="2"/>
    </row>
    <row r="12273" spans="1:4">
      <c r="A12273" s="2" t="s">
        <v>13750</v>
      </c>
      <c r="B12273" s="2">
        <v>0</v>
      </c>
      <c r="C12273" s="2"/>
      <c r="D12273" s="2"/>
    </row>
    <row r="12274" spans="1:4">
      <c r="A12274" s="2" t="s">
        <v>13751</v>
      </c>
      <c r="B12274" s="2">
        <v>0</v>
      </c>
      <c r="C12274" s="2"/>
      <c r="D12274" s="2" t="s">
        <v>3092</v>
      </c>
    </row>
    <row r="12275" spans="1:4">
      <c r="A12275" s="2" t="s">
        <v>13752</v>
      </c>
      <c r="B12275" s="2">
        <v>0</v>
      </c>
      <c r="C12275" s="2"/>
      <c r="D12275" s="2" t="s">
        <v>3092</v>
      </c>
    </row>
    <row r="12276" spans="1:4">
      <c r="A12276" s="2" t="s">
        <v>13753</v>
      </c>
      <c r="B12276" s="2">
        <v>0</v>
      </c>
      <c r="C12276" s="2"/>
      <c r="D12276" s="2" t="s">
        <v>3092</v>
      </c>
    </row>
    <row r="12277" spans="1:4">
      <c r="A12277" s="2" t="s">
        <v>13754</v>
      </c>
      <c r="B12277" s="2">
        <v>0</v>
      </c>
      <c r="C12277" s="2"/>
      <c r="D12277" s="2"/>
    </row>
    <row r="12278" spans="1:4">
      <c r="A12278" s="2" t="s">
        <v>13755</v>
      </c>
      <c r="B12278" s="2">
        <v>0</v>
      </c>
      <c r="C12278" s="2"/>
      <c r="D12278" s="2" t="s">
        <v>13756</v>
      </c>
    </row>
    <row r="12279" spans="1:4">
      <c r="A12279" s="2" t="s">
        <v>13757</v>
      </c>
      <c r="B12279" s="2">
        <v>0</v>
      </c>
      <c r="C12279" s="2"/>
      <c r="D12279" s="2"/>
    </row>
    <row r="12280" spans="1:4">
      <c r="A12280" s="2" t="s">
        <v>13758</v>
      </c>
      <c r="B12280" s="2">
        <v>0</v>
      </c>
      <c r="C12280" s="2"/>
      <c r="D12280" s="2"/>
    </row>
    <row r="12281" spans="1:4">
      <c r="A12281" s="2" t="s">
        <v>13759</v>
      </c>
      <c r="B12281" s="2">
        <v>0</v>
      </c>
      <c r="C12281" s="2"/>
      <c r="D12281" s="2" t="s">
        <v>3092</v>
      </c>
    </row>
    <row r="12282" spans="1:4">
      <c r="A12282" s="2" t="s">
        <v>13760</v>
      </c>
      <c r="B12282" s="2">
        <v>0</v>
      </c>
      <c r="C12282" s="2"/>
      <c r="D12282" s="2"/>
    </row>
    <row r="12283" spans="1:4">
      <c r="A12283" s="2" t="s">
        <v>13761</v>
      </c>
      <c r="B12283" s="2">
        <v>0</v>
      </c>
      <c r="C12283" s="2"/>
      <c r="D12283" s="2"/>
    </row>
    <row r="12284" spans="1:4">
      <c r="A12284" s="2" t="s">
        <v>13762</v>
      </c>
      <c r="B12284" s="2">
        <v>0</v>
      </c>
      <c r="C12284" s="2"/>
      <c r="D12284" s="2" t="s">
        <v>13763</v>
      </c>
    </row>
    <row r="12285" spans="1:4">
      <c r="A12285" s="2" t="s">
        <v>13764</v>
      </c>
      <c r="B12285" s="2">
        <v>0</v>
      </c>
      <c r="C12285" s="2"/>
      <c r="D12285" s="2"/>
    </row>
    <row r="12286" spans="1:4">
      <c r="A12286" s="2" t="s">
        <v>13765</v>
      </c>
      <c r="B12286" s="2">
        <v>0</v>
      </c>
      <c r="C12286" s="2"/>
      <c r="D12286" s="2" t="s">
        <v>13766</v>
      </c>
    </row>
    <row r="12287" spans="1:4">
      <c r="A12287" s="2" t="s">
        <v>13767</v>
      </c>
      <c r="B12287" s="2">
        <v>0</v>
      </c>
      <c r="C12287" s="2"/>
      <c r="D12287" s="2"/>
    </row>
    <row r="12288" spans="1:4">
      <c r="A12288" s="2" t="s">
        <v>13768</v>
      </c>
      <c r="B12288" s="2">
        <v>0</v>
      </c>
      <c r="C12288" s="2"/>
      <c r="D12288" s="2" t="s">
        <v>13769</v>
      </c>
    </row>
    <row r="12289" spans="1:4">
      <c r="A12289" s="2" t="s">
        <v>13770</v>
      </c>
      <c r="B12289" s="2">
        <v>0</v>
      </c>
      <c r="C12289" s="2"/>
      <c r="D12289" s="2"/>
    </row>
    <row r="12290" spans="1:4">
      <c r="A12290" s="2" t="s">
        <v>13771</v>
      </c>
      <c r="B12290" s="2">
        <v>0</v>
      </c>
      <c r="C12290" s="2"/>
      <c r="D12290" s="2" t="s">
        <v>13772</v>
      </c>
    </row>
    <row r="12291" spans="1:4">
      <c r="A12291" s="2" t="s">
        <v>13773</v>
      </c>
      <c r="B12291" s="2">
        <v>0</v>
      </c>
      <c r="C12291" s="2"/>
      <c r="D12291" s="2"/>
    </row>
    <row r="12292" spans="1:4">
      <c r="A12292" s="2" t="s">
        <v>13774</v>
      </c>
      <c r="B12292" s="2">
        <v>0</v>
      </c>
      <c r="C12292" s="2"/>
      <c r="D12292" s="2" t="s">
        <v>13775</v>
      </c>
    </row>
    <row r="12293" spans="1:4">
      <c r="A12293" s="2" t="s">
        <v>13776</v>
      </c>
      <c r="B12293" s="2">
        <v>0</v>
      </c>
      <c r="C12293" s="2"/>
      <c r="D12293" s="2"/>
    </row>
    <row r="12294" spans="1:4">
      <c r="A12294" s="2" t="s">
        <v>13777</v>
      </c>
      <c r="B12294" s="2">
        <v>0</v>
      </c>
      <c r="C12294" s="2"/>
      <c r="D12294" s="2" t="s">
        <v>13778</v>
      </c>
    </row>
    <row r="12295" spans="1:4">
      <c r="A12295" s="2" t="s">
        <v>13779</v>
      </c>
      <c r="B12295" s="2">
        <v>0</v>
      </c>
      <c r="C12295" s="2"/>
      <c r="D12295" s="2"/>
    </row>
    <row r="12296" spans="1:4">
      <c r="A12296" s="2" t="s">
        <v>13780</v>
      </c>
      <c r="B12296" s="2">
        <v>0</v>
      </c>
      <c r="C12296" s="2"/>
      <c r="D12296" s="2"/>
    </row>
    <row r="12297" spans="1:4">
      <c r="A12297" s="2" t="s">
        <v>13781</v>
      </c>
      <c r="B12297" s="2">
        <v>0</v>
      </c>
      <c r="C12297" s="2"/>
      <c r="D12297" s="2" t="s">
        <v>13769</v>
      </c>
    </row>
    <row r="12298" spans="1:4">
      <c r="A12298" s="2" t="s">
        <v>13782</v>
      </c>
      <c r="B12298" s="2">
        <v>0</v>
      </c>
      <c r="C12298" s="2"/>
      <c r="D12298" s="2"/>
    </row>
    <row r="12299" spans="1:4">
      <c r="A12299" s="2" t="s">
        <v>13783</v>
      </c>
      <c r="B12299" s="2">
        <v>0</v>
      </c>
      <c r="C12299" s="2"/>
      <c r="D12299" s="2" t="s">
        <v>13784</v>
      </c>
    </row>
    <row r="12300" spans="1:4">
      <c r="A12300" s="2" t="s">
        <v>13785</v>
      </c>
      <c r="B12300" s="2">
        <v>0</v>
      </c>
      <c r="C12300" s="2"/>
      <c r="D12300" s="2"/>
    </row>
    <row r="12301" spans="1:4">
      <c r="A12301" s="2" t="s">
        <v>13786</v>
      </c>
      <c r="B12301" s="2">
        <v>0</v>
      </c>
      <c r="C12301" s="2"/>
      <c r="D12301" s="2" t="s">
        <v>13787</v>
      </c>
    </row>
    <row r="12302" spans="1:4">
      <c r="A12302" s="2" t="s">
        <v>13788</v>
      </c>
      <c r="B12302" s="2">
        <v>0</v>
      </c>
      <c r="C12302" s="2"/>
      <c r="D12302" s="2" t="s">
        <v>13789</v>
      </c>
    </row>
    <row r="12303" spans="1:4">
      <c r="A12303" s="2" t="s">
        <v>13790</v>
      </c>
      <c r="B12303" s="2">
        <v>0</v>
      </c>
      <c r="C12303" s="2"/>
      <c r="D12303" s="2"/>
    </row>
    <row r="12304" spans="1:4">
      <c r="A12304" s="2" t="s">
        <v>13791</v>
      </c>
      <c r="B12304" s="2">
        <v>0</v>
      </c>
      <c r="C12304" s="2"/>
      <c r="D12304" s="2"/>
    </row>
    <row r="12305" spans="1:4">
      <c r="A12305" s="2" t="s">
        <v>13792</v>
      </c>
      <c r="B12305" s="2">
        <v>0</v>
      </c>
      <c r="C12305" s="2"/>
      <c r="D12305" s="2"/>
    </row>
    <row r="12306" spans="1:4">
      <c r="A12306" s="2" t="s">
        <v>13793</v>
      </c>
      <c r="B12306" s="2">
        <v>0</v>
      </c>
      <c r="C12306" s="2"/>
      <c r="D12306" s="2"/>
    </row>
    <row r="12307" spans="1:4">
      <c r="A12307" s="2" t="s">
        <v>13794</v>
      </c>
      <c r="B12307" s="2">
        <v>0</v>
      </c>
      <c r="C12307" s="2"/>
      <c r="D12307" s="2"/>
    </row>
    <row r="12308" spans="1:4">
      <c r="A12308" s="2" t="s">
        <v>13795</v>
      </c>
      <c r="B12308" s="2">
        <v>0</v>
      </c>
      <c r="C12308" s="2"/>
      <c r="D12308" s="2"/>
    </row>
    <row r="12309" spans="1:4">
      <c r="A12309" s="2" t="s">
        <v>13796</v>
      </c>
      <c r="B12309" s="2">
        <v>0</v>
      </c>
      <c r="C12309" s="2"/>
      <c r="D12309" s="2" t="s">
        <v>12397</v>
      </c>
    </row>
    <row r="12310" spans="1:4">
      <c r="A12310" s="2" t="s">
        <v>13797</v>
      </c>
      <c r="B12310" s="2">
        <v>0</v>
      </c>
      <c r="C12310" s="2"/>
      <c r="D12310" s="2" t="s">
        <v>13798</v>
      </c>
    </row>
    <row r="12311" spans="1:4">
      <c r="A12311" s="2" t="s">
        <v>13799</v>
      </c>
      <c r="B12311" s="2">
        <v>0</v>
      </c>
      <c r="C12311" s="2"/>
      <c r="D12311" s="2"/>
    </row>
    <row r="12312" spans="1:4">
      <c r="A12312" s="2" t="s">
        <v>13800</v>
      </c>
      <c r="B12312" s="2">
        <v>0</v>
      </c>
      <c r="C12312" s="2"/>
      <c r="D12312" s="2"/>
    </row>
    <row r="12313" spans="1:4">
      <c r="A12313" s="2" t="s">
        <v>13801</v>
      </c>
      <c r="B12313" s="2">
        <v>0</v>
      </c>
      <c r="C12313" s="2"/>
      <c r="D12313" s="2" t="s">
        <v>3092</v>
      </c>
    </row>
    <row r="12314" spans="1:4">
      <c r="A12314" s="2" t="s">
        <v>13802</v>
      </c>
      <c r="B12314" s="2">
        <v>0</v>
      </c>
      <c r="C12314" s="2"/>
      <c r="D12314" s="2"/>
    </row>
    <row r="12315" spans="1:4">
      <c r="A12315" s="2" t="s">
        <v>13803</v>
      </c>
      <c r="B12315" s="2">
        <v>0</v>
      </c>
      <c r="C12315" s="2"/>
      <c r="D12315" s="2"/>
    </row>
    <row r="12316" spans="1:4">
      <c r="A12316" s="2" t="s">
        <v>13804</v>
      </c>
      <c r="B12316" s="2">
        <v>0</v>
      </c>
      <c r="C12316" s="2"/>
      <c r="D12316" s="2"/>
    </row>
    <row r="12317" spans="1:4">
      <c r="A12317" s="2" t="s">
        <v>13805</v>
      </c>
      <c r="B12317" s="2">
        <v>0</v>
      </c>
      <c r="C12317" s="2"/>
      <c r="D12317" s="2"/>
    </row>
    <row r="12318" spans="1:4">
      <c r="A12318" s="2" t="s">
        <v>13806</v>
      </c>
      <c r="B12318" s="2">
        <v>0</v>
      </c>
      <c r="C12318" s="2"/>
      <c r="D12318" s="2"/>
    </row>
    <row r="12319" spans="1:4">
      <c r="A12319" s="2" t="s">
        <v>13807</v>
      </c>
      <c r="B12319" s="2">
        <v>0</v>
      </c>
      <c r="C12319" s="2"/>
      <c r="D12319" s="2"/>
    </row>
    <row r="12320" spans="1:4">
      <c r="A12320" s="2" t="s">
        <v>13808</v>
      </c>
      <c r="B12320" s="2">
        <v>0</v>
      </c>
      <c r="C12320" s="2"/>
      <c r="D12320" s="2"/>
    </row>
    <row r="12321" spans="1:4">
      <c r="A12321" s="2" t="s">
        <v>13809</v>
      </c>
      <c r="B12321" s="2">
        <v>0</v>
      </c>
      <c r="C12321" s="2"/>
      <c r="D12321" s="2"/>
    </row>
    <row r="12322" spans="1:4">
      <c r="A12322" s="2" t="s">
        <v>13810</v>
      </c>
      <c r="B12322" s="2">
        <v>0</v>
      </c>
      <c r="C12322" s="2"/>
      <c r="D12322" s="2"/>
    </row>
    <row r="12323" spans="1:4">
      <c r="A12323" s="2" t="s">
        <v>13811</v>
      </c>
      <c r="B12323" s="2">
        <v>0</v>
      </c>
      <c r="C12323" s="2"/>
      <c r="D12323" s="2"/>
    </row>
    <row r="12324" spans="1:4">
      <c r="A12324" s="2" t="s">
        <v>13812</v>
      </c>
      <c r="B12324" s="2">
        <v>0</v>
      </c>
      <c r="C12324" s="2"/>
      <c r="D12324" s="2"/>
    </row>
    <row r="12325" spans="1:4">
      <c r="A12325" s="2" t="s">
        <v>13813</v>
      </c>
      <c r="B12325" s="2">
        <v>0</v>
      </c>
      <c r="C12325" s="2"/>
      <c r="D12325" s="2"/>
    </row>
    <row r="12326" spans="1:4">
      <c r="A12326" s="2" t="s">
        <v>13814</v>
      </c>
      <c r="B12326" s="2">
        <v>0</v>
      </c>
      <c r="C12326" s="2"/>
      <c r="D12326" s="2"/>
    </row>
    <row r="12327" spans="1:4">
      <c r="A12327" s="2" t="s">
        <v>13815</v>
      </c>
      <c r="B12327" s="2">
        <v>0</v>
      </c>
      <c r="C12327" s="2"/>
      <c r="D12327" s="2"/>
    </row>
    <row r="12328" spans="1:4">
      <c r="A12328" s="2" t="s">
        <v>13816</v>
      </c>
      <c r="B12328" s="2">
        <v>0</v>
      </c>
      <c r="C12328" s="2"/>
      <c r="D12328" s="2"/>
    </row>
    <row r="12329" spans="1:4">
      <c r="A12329" s="2" t="s">
        <v>13817</v>
      </c>
      <c r="B12329" s="2">
        <v>0</v>
      </c>
      <c r="C12329" s="2"/>
      <c r="D12329" s="2"/>
    </row>
    <row r="12330" spans="1:4">
      <c r="A12330" s="2" t="s">
        <v>13818</v>
      </c>
      <c r="B12330" s="2">
        <v>0</v>
      </c>
      <c r="C12330" s="2"/>
      <c r="D12330" s="2"/>
    </row>
    <row r="12331" spans="1:4">
      <c r="A12331" s="2" t="s">
        <v>13819</v>
      </c>
      <c r="B12331" s="2">
        <v>0</v>
      </c>
      <c r="C12331" s="2"/>
      <c r="D12331" s="2" t="s">
        <v>3092</v>
      </c>
    </row>
    <row r="12332" spans="1:4">
      <c r="A12332" s="2" t="s">
        <v>13820</v>
      </c>
      <c r="B12332" s="2">
        <v>0</v>
      </c>
      <c r="C12332" s="2"/>
      <c r="D12332" s="2"/>
    </row>
    <row r="12333" spans="1:4">
      <c r="A12333" s="2" t="s">
        <v>13821</v>
      </c>
      <c r="B12333" s="2">
        <v>0</v>
      </c>
      <c r="C12333" s="2"/>
      <c r="D12333" s="2"/>
    </row>
    <row r="12334" spans="1:4">
      <c r="A12334" s="2" t="s">
        <v>13822</v>
      </c>
      <c r="B12334" s="2">
        <v>0</v>
      </c>
      <c r="C12334" s="2"/>
      <c r="D12334" s="2"/>
    </row>
    <row r="12335" spans="1:4">
      <c r="A12335" s="2" t="s">
        <v>13823</v>
      </c>
      <c r="B12335" s="2">
        <v>0</v>
      </c>
      <c r="C12335" s="2"/>
      <c r="D12335" s="2" t="s">
        <v>3092</v>
      </c>
    </row>
    <row r="12336" spans="1:4">
      <c r="A12336" s="2" t="s">
        <v>13824</v>
      </c>
      <c r="B12336" s="2">
        <v>0</v>
      </c>
      <c r="C12336" s="2"/>
      <c r="D12336" s="2"/>
    </row>
    <row r="12337" spans="1:4">
      <c r="A12337" s="2" t="s">
        <v>13825</v>
      </c>
      <c r="B12337" s="2">
        <v>0</v>
      </c>
      <c r="C12337" s="2"/>
      <c r="D12337" s="2"/>
    </row>
    <row r="12338" spans="1:4">
      <c r="A12338" s="2" t="s">
        <v>13826</v>
      </c>
      <c r="B12338" s="2">
        <v>0</v>
      </c>
      <c r="C12338" s="2"/>
      <c r="D12338" s="2"/>
    </row>
    <row r="12339" spans="1:4">
      <c r="A12339" s="2" t="s">
        <v>13827</v>
      </c>
      <c r="B12339" s="2">
        <v>0</v>
      </c>
      <c r="C12339" s="2"/>
      <c r="D12339" s="2"/>
    </row>
    <row r="12340" spans="1:4">
      <c r="A12340" s="2" t="s">
        <v>13828</v>
      </c>
      <c r="B12340" s="2">
        <v>0</v>
      </c>
      <c r="C12340" s="2"/>
      <c r="D12340" s="2"/>
    </row>
    <row r="12341" spans="1:4">
      <c r="A12341" s="2" t="s">
        <v>13829</v>
      </c>
      <c r="B12341" s="2">
        <v>0</v>
      </c>
      <c r="C12341" s="2"/>
      <c r="D12341" s="2"/>
    </row>
    <row r="12342" spans="1:4">
      <c r="A12342" s="2" t="s">
        <v>13830</v>
      </c>
      <c r="B12342" s="2">
        <v>0</v>
      </c>
      <c r="C12342" s="2"/>
      <c r="D12342" s="2"/>
    </row>
    <row r="12343" spans="1:4">
      <c r="A12343" s="2" t="s">
        <v>13831</v>
      </c>
      <c r="B12343" s="2">
        <v>0</v>
      </c>
      <c r="C12343" s="2"/>
      <c r="D12343" s="2"/>
    </row>
    <row r="12344" spans="1:4">
      <c r="A12344" s="2" t="s">
        <v>13832</v>
      </c>
      <c r="B12344" s="2">
        <v>0</v>
      </c>
      <c r="C12344" s="2"/>
      <c r="D12344" s="2"/>
    </row>
    <row r="12345" spans="1:4">
      <c r="A12345" s="2" t="s">
        <v>13833</v>
      </c>
      <c r="B12345" s="2">
        <v>0</v>
      </c>
      <c r="C12345" s="2"/>
      <c r="D12345" s="2"/>
    </row>
    <row r="12346" spans="1:4">
      <c r="A12346" s="2" t="s">
        <v>13834</v>
      </c>
      <c r="B12346" s="2">
        <v>0</v>
      </c>
      <c r="C12346" s="2"/>
      <c r="D12346" s="2"/>
    </row>
    <row r="12347" spans="1:4">
      <c r="A12347" s="2" t="s">
        <v>13835</v>
      </c>
      <c r="B12347" s="2">
        <v>0</v>
      </c>
      <c r="C12347" s="2"/>
      <c r="D12347" s="2"/>
    </row>
    <row r="12348" spans="1:4">
      <c r="A12348" s="2" t="s">
        <v>13836</v>
      </c>
      <c r="B12348" s="2">
        <v>0</v>
      </c>
      <c r="C12348" s="2"/>
      <c r="D12348" s="2"/>
    </row>
    <row r="12349" spans="1:4">
      <c r="A12349" s="2" t="s">
        <v>13837</v>
      </c>
      <c r="B12349" s="2">
        <v>0</v>
      </c>
      <c r="C12349" s="2"/>
      <c r="D12349" s="2"/>
    </row>
    <row r="12350" spans="1:4">
      <c r="A12350" s="2" t="s">
        <v>13838</v>
      </c>
      <c r="B12350" s="2">
        <v>0</v>
      </c>
      <c r="C12350" s="2"/>
      <c r="D12350" s="2"/>
    </row>
    <row r="12351" spans="1:4">
      <c r="A12351" s="2" t="s">
        <v>13839</v>
      </c>
      <c r="B12351" s="2">
        <v>0</v>
      </c>
      <c r="C12351" s="2"/>
      <c r="D12351" s="2"/>
    </row>
    <row r="12352" spans="1:4">
      <c r="A12352" s="2" t="s">
        <v>13840</v>
      </c>
      <c r="B12352" s="2">
        <v>0</v>
      </c>
      <c r="C12352" s="2"/>
      <c r="D12352" s="2"/>
    </row>
    <row r="12353" spans="1:4">
      <c r="A12353" s="2" t="s">
        <v>13841</v>
      </c>
      <c r="B12353" s="2">
        <v>0</v>
      </c>
      <c r="C12353" s="2"/>
      <c r="D12353" s="2"/>
    </row>
    <row r="12354" spans="1:4">
      <c r="A12354" s="2" t="s">
        <v>13842</v>
      </c>
      <c r="B12354" s="2">
        <v>0</v>
      </c>
      <c r="C12354" s="2"/>
      <c r="D12354" s="2"/>
    </row>
    <row r="12355" spans="1:4">
      <c r="A12355" s="2" t="s">
        <v>13843</v>
      </c>
      <c r="B12355" s="2">
        <v>0</v>
      </c>
      <c r="C12355" s="2"/>
      <c r="D12355" s="2"/>
    </row>
    <row r="12356" spans="1:4">
      <c r="A12356" s="2" t="s">
        <v>13844</v>
      </c>
      <c r="B12356" s="2">
        <v>0</v>
      </c>
      <c r="C12356" s="2"/>
      <c r="D12356" s="2"/>
    </row>
    <row r="12357" spans="1:4">
      <c r="A12357" s="2" t="s">
        <v>13845</v>
      </c>
      <c r="B12357" s="2">
        <v>0</v>
      </c>
      <c r="C12357" s="2"/>
      <c r="D12357" s="2"/>
    </row>
    <row r="12358" spans="1:4">
      <c r="A12358" s="2" t="s">
        <v>13846</v>
      </c>
      <c r="B12358" s="2">
        <v>0</v>
      </c>
      <c r="C12358" s="2"/>
      <c r="D12358" s="2"/>
    </row>
    <row r="12359" spans="1:4">
      <c r="A12359" s="2" t="s">
        <v>13847</v>
      </c>
      <c r="B12359" s="2">
        <v>0</v>
      </c>
      <c r="C12359" s="2"/>
      <c r="D12359" s="2"/>
    </row>
    <row r="12360" spans="1:4">
      <c r="A12360" s="2" t="s">
        <v>13848</v>
      </c>
      <c r="B12360" s="2">
        <v>0</v>
      </c>
      <c r="C12360" s="2"/>
      <c r="D12360" s="2"/>
    </row>
    <row r="12361" spans="1:4">
      <c r="A12361" s="2" t="s">
        <v>13849</v>
      </c>
      <c r="B12361" s="2">
        <v>0</v>
      </c>
      <c r="C12361" s="2"/>
      <c r="D12361" s="2"/>
    </row>
    <row r="12362" spans="1:4">
      <c r="A12362" s="2" t="s">
        <v>13850</v>
      </c>
      <c r="B12362" s="2">
        <v>0</v>
      </c>
      <c r="C12362" s="2"/>
      <c r="D12362" s="2"/>
    </row>
    <row r="12363" spans="1:4">
      <c r="A12363" s="2" t="s">
        <v>13851</v>
      </c>
      <c r="B12363" s="2">
        <v>0</v>
      </c>
      <c r="C12363" s="2"/>
      <c r="D12363" s="2"/>
    </row>
    <row r="12364" spans="1:4">
      <c r="A12364" s="2" t="s">
        <v>13852</v>
      </c>
      <c r="B12364" s="2">
        <v>0</v>
      </c>
      <c r="C12364" s="2"/>
      <c r="D12364" s="2"/>
    </row>
    <row r="12365" spans="1:4">
      <c r="A12365" s="2" t="s">
        <v>13853</v>
      </c>
      <c r="B12365" s="2">
        <v>0</v>
      </c>
      <c r="C12365" s="2"/>
      <c r="D12365" s="2"/>
    </row>
    <row r="12366" spans="1:4">
      <c r="A12366" s="2" t="s">
        <v>13854</v>
      </c>
      <c r="B12366" s="2">
        <v>0</v>
      </c>
      <c r="C12366" s="2"/>
      <c r="D12366" s="2"/>
    </row>
    <row r="12367" spans="1:4">
      <c r="A12367" s="2" t="s">
        <v>13855</v>
      </c>
      <c r="B12367" s="2">
        <v>0</v>
      </c>
      <c r="C12367" s="2"/>
      <c r="D12367" s="2"/>
    </row>
    <row r="12368" spans="1:4">
      <c r="A12368" s="2" t="s">
        <v>13856</v>
      </c>
      <c r="B12368" s="2">
        <v>0</v>
      </c>
      <c r="C12368" s="2"/>
      <c r="D12368" s="2"/>
    </row>
    <row r="12369" spans="1:4">
      <c r="A12369" s="2" t="s">
        <v>13857</v>
      </c>
      <c r="B12369" s="2">
        <v>0</v>
      </c>
      <c r="C12369" s="2"/>
      <c r="D12369" s="2"/>
    </row>
    <row r="12370" spans="1:4">
      <c r="A12370" s="2" t="s">
        <v>13858</v>
      </c>
      <c r="B12370" s="2">
        <v>0</v>
      </c>
      <c r="C12370" s="2"/>
      <c r="D12370" s="2"/>
    </row>
    <row r="12371" spans="1:4">
      <c r="A12371" s="2" t="s">
        <v>13859</v>
      </c>
      <c r="B12371" s="2">
        <v>0</v>
      </c>
      <c r="C12371" s="2"/>
      <c r="D12371" s="2"/>
    </row>
    <row r="12372" spans="1:4">
      <c r="A12372" s="2" t="s">
        <v>13860</v>
      </c>
      <c r="B12372" s="2">
        <v>0</v>
      </c>
      <c r="C12372" s="2"/>
      <c r="D12372" s="2"/>
    </row>
    <row r="12373" spans="1:4">
      <c r="A12373" s="2" t="s">
        <v>13861</v>
      </c>
      <c r="B12373" s="2">
        <v>0</v>
      </c>
      <c r="C12373" s="2"/>
      <c r="D12373" s="2"/>
    </row>
    <row r="12374" spans="1:4">
      <c r="A12374" s="2" t="s">
        <v>13862</v>
      </c>
      <c r="B12374" s="2">
        <v>0</v>
      </c>
      <c r="C12374" s="2"/>
      <c r="D12374" s="2"/>
    </row>
    <row r="12375" spans="1:4">
      <c r="A12375" s="2" t="s">
        <v>13863</v>
      </c>
      <c r="B12375" s="2">
        <v>0</v>
      </c>
      <c r="C12375" s="2"/>
      <c r="D12375" s="2"/>
    </row>
    <row r="12376" spans="1:4">
      <c r="A12376" s="2" t="s">
        <v>13864</v>
      </c>
      <c r="B12376" s="2">
        <v>0</v>
      </c>
      <c r="C12376" s="2"/>
      <c r="D12376" s="2"/>
    </row>
    <row r="12377" spans="1:4">
      <c r="A12377" s="2" t="s">
        <v>13865</v>
      </c>
      <c r="B12377" s="2">
        <v>0</v>
      </c>
      <c r="C12377" s="2"/>
      <c r="D12377" s="2"/>
    </row>
    <row r="12378" spans="1:4">
      <c r="A12378" s="2" t="s">
        <v>13866</v>
      </c>
      <c r="B12378" s="2">
        <v>0</v>
      </c>
      <c r="C12378" s="2"/>
      <c r="D12378" s="2" t="s">
        <v>3092</v>
      </c>
    </row>
    <row r="12379" spans="1:4">
      <c r="A12379" s="2" t="s">
        <v>13867</v>
      </c>
      <c r="B12379" s="2">
        <v>0</v>
      </c>
      <c r="C12379" s="2"/>
      <c r="D12379" s="2" t="s">
        <v>3092</v>
      </c>
    </row>
    <row r="12380" spans="1:4">
      <c r="A12380" s="2" t="s">
        <v>13868</v>
      </c>
      <c r="B12380" s="2">
        <v>0</v>
      </c>
      <c r="C12380" s="2"/>
      <c r="D12380" s="2" t="s">
        <v>3092</v>
      </c>
    </row>
    <row r="12381" spans="1:4">
      <c r="A12381" s="2" t="s">
        <v>13869</v>
      </c>
      <c r="B12381" s="2">
        <v>0</v>
      </c>
      <c r="C12381" s="2"/>
      <c r="D12381" s="2" t="s">
        <v>3092</v>
      </c>
    </row>
    <row r="12382" spans="1:4">
      <c r="A12382" s="2" t="s">
        <v>13870</v>
      </c>
      <c r="B12382" s="2">
        <v>0</v>
      </c>
      <c r="C12382" s="2"/>
      <c r="D12382" s="2"/>
    </row>
    <row r="12383" spans="1:4">
      <c r="A12383" s="2" t="s">
        <v>13871</v>
      </c>
      <c r="B12383" s="2">
        <v>0</v>
      </c>
      <c r="C12383" s="2"/>
      <c r="D12383" s="2"/>
    </row>
    <row r="12384" spans="1:4">
      <c r="A12384" s="2" t="s">
        <v>13872</v>
      </c>
      <c r="B12384" s="2">
        <v>0</v>
      </c>
      <c r="C12384" s="2"/>
      <c r="D12384" s="2"/>
    </row>
    <row r="12385" spans="1:4">
      <c r="A12385" s="2" t="s">
        <v>13873</v>
      </c>
      <c r="B12385" s="2">
        <v>0</v>
      </c>
      <c r="C12385" s="2"/>
      <c r="D12385" s="2" t="s">
        <v>3092</v>
      </c>
    </row>
    <row r="12386" spans="1:4">
      <c r="A12386" s="2" t="s">
        <v>13874</v>
      </c>
      <c r="B12386" s="2">
        <v>0</v>
      </c>
      <c r="C12386" s="2"/>
      <c r="D12386" s="2"/>
    </row>
    <row r="12387" spans="1:4">
      <c r="A12387" s="2" t="s">
        <v>13875</v>
      </c>
      <c r="B12387" s="2">
        <v>0</v>
      </c>
      <c r="C12387" s="2"/>
      <c r="D12387" s="2"/>
    </row>
    <row r="12388" spans="1:4">
      <c r="A12388" s="2" t="s">
        <v>13876</v>
      </c>
      <c r="B12388" s="2">
        <v>0</v>
      </c>
      <c r="C12388" s="2"/>
      <c r="D12388" s="2"/>
    </row>
    <row r="12389" spans="1:4">
      <c r="A12389" s="2" t="s">
        <v>13877</v>
      </c>
      <c r="B12389" s="2">
        <v>0</v>
      </c>
      <c r="C12389" s="2"/>
      <c r="D12389" s="2" t="s">
        <v>3092</v>
      </c>
    </row>
    <row r="12390" spans="1:4">
      <c r="A12390" s="2" t="s">
        <v>13878</v>
      </c>
      <c r="B12390" s="2">
        <v>0</v>
      </c>
      <c r="C12390" s="2"/>
      <c r="D12390" s="2" t="s">
        <v>3092</v>
      </c>
    </row>
    <row r="12391" spans="1:4">
      <c r="A12391" s="2" t="s">
        <v>13879</v>
      </c>
      <c r="B12391" s="2">
        <v>0</v>
      </c>
      <c r="C12391" s="2"/>
      <c r="D12391" s="2"/>
    </row>
    <row r="12392" spans="1:4">
      <c r="A12392" s="2" t="s">
        <v>13880</v>
      </c>
      <c r="B12392" s="2">
        <v>0</v>
      </c>
      <c r="C12392" s="2"/>
      <c r="D12392" s="2"/>
    </row>
    <row r="12393" spans="1:4">
      <c r="A12393" s="2" t="s">
        <v>13881</v>
      </c>
      <c r="B12393" s="2">
        <v>0</v>
      </c>
      <c r="C12393" s="2"/>
      <c r="D12393" s="2"/>
    </row>
    <row r="12394" spans="1:4">
      <c r="A12394" s="2" t="s">
        <v>13882</v>
      </c>
      <c r="B12394" s="2">
        <v>0</v>
      </c>
      <c r="C12394" s="2"/>
      <c r="D12394" s="2" t="s">
        <v>3092</v>
      </c>
    </row>
    <row r="12395" spans="1:4">
      <c r="A12395" s="2" t="s">
        <v>13883</v>
      </c>
      <c r="B12395" s="2">
        <v>0</v>
      </c>
      <c r="C12395" s="2"/>
      <c r="D12395" s="2" t="s">
        <v>3092</v>
      </c>
    </row>
    <row r="12396" spans="1:4">
      <c r="A12396" s="2" t="s">
        <v>13884</v>
      </c>
      <c r="B12396" s="2">
        <v>0</v>
      </c>
      <c r="C12396" s="2"/>
      <c r="D12396" s="2" t="s">
        <v>3092</v>
      </c>
    </row>
    <row r="12397" spans="1:4">
      <c r="A12397" s="2" t="s">
        <v>13885</v>
      </c>
      <c r="B12397" s="2">
        <v>0</v>
      </c>
      <c r="C12397" s="2"/>
      <c r="D12397" s="2" t="s">
        <v>3092</v>
      </c>
    </row>
    <row r="12398" spans="1:4">
      <c r="A12398" s="2" t="s">
        <v>13886</v>
      </c>
      <c r="B12398" s="2">
        <v>0</v>
      </c>
      <c r="C12398" s="2"/>
      <c r="D12398" s="2" t="s">
        <v>3092</v>
      </c>
    </row>
    <row r="12399" spans="1:4">
      <c r="A12399" s="2" t="s">
        <v>13887</v>
      </c>
      <c r="B12399" s="2">
        <v>0</v>
      </c>
      <c r="C12399" s="2"/>
      <c r="D12399" s="2" t="s">
        <v>3092</v>
      </c>
    </row>
    <row r="12400" spans="1:4">
      <c r="A12400" s="2" t="s">
        <v>13888</v>
      </c>
      <c r="B12400" s="2">
        <v>0</v>
      </c>
      <c r="C12400" s="2"/>
      <c r="D12400" s="2" t="s">
        <v>3092</v>
      </c>
    </row>
    <row r="12401" spans="1:4">
      <c r="A12401" s="2" t="s">
        <v>13889</v>
      </c>
      <c r="B12401" s="2">
        <v>0</v>
      </c>
      <c r="C12401" s="2"/>
      <c r="D12401" s="2" t="s">
        <v>3092</v>
      </c>
    </row>
    <row r="12402" spans="1:4">
      <c r="A12402" s="2" t="s">
        <v>13890</v>
      </c>
      <c r="B12402" s="2">
        <v>0</v>
      </c>
      <c r="C12402" s="2"/>
      <c r="D12402" s="2"/>
    </row>
    <row r="12403" spans="1:4">
      <c r="A12403" s="2" t="s">
        <v>13891</v>
      </c>
      <c r="B12403" s="2">
        <v>0</v>
      </c>
      <c r="C12403" s="2"/>
      <c r="D12403" s="2"/>
    </row>
    <row r="12404" spans="1:4">
      <c r="A12404" s="2" t="s">
        <v>13892</v>
      </c>
      <c r="B12404" s="2">
        <v>0</v>
      </c>
      <c r="C12404" s="2"/>
      <c r="D12404" s="2" t="s">
        <v>12344</v>
      </c>
    </row>
    <row r="12405" spans="1:4">
      <c r="A12405" s="2" t="s">
        <v>13893</v>
      </c>
      <c r="B12405" s="2">
        <v>0</v>
      </c>
      <c r="C12405" s="2"/>
      <c r="D12405" s="2"/>
    </row>
    <row r="12406" spans="1:4">
      <c r="A12406" s="2" t="s">
        <v>13894</v>
      </c>
      <c r="B12406" s="2">
        <v>0</v>
      </c>
      <c r="C12406" s="2"/>
      <c r="D12406" s="2"/>
    </row>
    <row r="12407" spans="1:4">
      <c r="A12407" s="2" t="s">
        <v>13895</v>
      </c>
      <c r="B12407" s="2">
        <v>0</v>
      </c>
      <c r="C12407" s="2"/>
      <c r="D12407" s="2"/>
    </row>
    <row r="12408" spans="1:4">
      <c r="A12408" s="2" t="s">
        <v>13896</v>
      </c>
      <c r="B12408" s="2">
        <v>0</v>
      </c>
      <c r="C12408" s="2"/>
      <c r="D12408" s="2"/>
    </row>
    <row r="12409" spans="1:4">
      <c r="A12409" s="2" t="s">
        <v>13897</v>
      </c>
      <c r="B12409" s="2">
        <v>0</v>
      </c>
      <c r="C12409" s="2"/>
      <c r="D12409" s="2" t="s">
        <v>3092</v>
      </c>
    </row>
    <row r="12410" spans="1:4">
      <c r="A12410" s="2" t="s">
        <v>13898</v>
      </c>
      <c r="B12410" s="2">
        <v>0</v>
      </c>
      <c r="C12410" s="2"/>
      <c r="D12410" s="2"/>
    </row>
    <row r="12411" spans="1:4">
      <c r="A12411" s="2" t="s">
        <v>13899</v>
      </c>
      <c r="B12411" s="2">
        <v>0</v>
      </c>
      <c r="C12411" s="2"/>
      <c r="D12411" s="2"/>
    </row>
    <row r="12412" spans="1:4">
      <c r="A12412" s="2" t="s">
        <v>13900</v>
      </c>
      <c r="B12412" s="2">
        <v>0</v>
      </c>
      <c r="C12412" s="2"/>
      <c r="D12412" s="2"/>
    </row>
    <row r="12413" spans="1:4">
      <c r="A12413" s="2" t="s">
        <v>13901</v>
      </c>
      <c r="B12413" s="2">
        <v>0</v>
      </c>
      <c r="C12413" s="2"/>
      <c r="D12413" s="2"/>
    </row>
    <row r="12414" spans="1:4">
      <c r="A12414" s="2" t="s">
        <v>13902</v>
      </c>
      <c r="B12414" s="2">
        <v>0</v>
      </c>
      <c r="C12414" s="2"/>
      <c r="D12414" s="2"/>
    </row>
    <row r="12415" spans="1:4">
      <c r="A12415" s="2" t="s">
        <v>13903</v>
      </c>
      <c r="B12415" s="2">
        <v>0</v>
      </c>
      <c r="C12415" s="2"/>
      <c r="D12415" s="2" t="s">
        <v>3092</v>
      </c>
    </row>
    <row r="12416" spans="1:4">
      <c r="A12416" s="2" t="s">
        <v>13904</v>
      </c>
      <c r="B12416" s="2">
        <v>0</v>
      </c>
      <c r="C12416" s="2"/>
      <c r="D12416" s="2"/>
    </row>
    <row r="12417" spans="1:4">
      <c r="A12417" s="2" t="s">
        <v>13905</v>
      </c>
      <c r="B12417" s="2">
        <v>0</v>
      </c>
      <c r="C12417" s="2"/>
      <c r="D12417" s="2"/>
    </row>
    <row r="12418" spans="1:4">
      <c r="A12418" s="2" t="s">
        <v>13906</v>
      </c>
      <c r="B12418" s="2">
        <v>0</v>
      </c>
      <c r="C12418" s="2"/>
      <c r="D12418" s="2"/>
    </row>
    <row r="12419" spans="1:4">
      <c r="A12419" s="2" t="s">
        <v>13907</v>
      </c>
      <c r="B12419" s="2">
        <v>0</v>
      </c>
      <c r="C12419" s="2"/>
      <c r="D12419" s="2"/>
    </row>
    <row r="12420" spans="1:4">
      <c r="A12420" s="2" t="s">
        <v>13908</v>
      </c>
      <c r="B12420" s="2">
        <v>0</v>
      </c>
      <c r="C12420" s="2"/>
      <c r="D12420" s="2" t="s">
        <v>3092</v>
      </c>
    </row>
    <row r="12421" spans="1:4">
      <c r="A12421" s="2" t="s">
        <v>13909</v>
      </c>
      <c r="B12421" s="2">
        <v>0</v>
      </c>
      <c r="C12421" s="2"/>
      <c r="D12421" s="2" t="s">
        <v>13910</v>
      </c>
    </row>
    <row r="12422" spans="1:4">
      <c r="A12422" s="2" t="s">
        <v>13911</v>
      </c>
      <c r="B12422" s="2">
        <v>0</v>
      </c>
      <c r="C12422" s="2"/>
      <c r="D12422" s="2"/>
    </row>
    <row r="12423" spans="1:4">
      <c r="A12423" s="2" t="s">
        <v>13912</v>
      </c>
      <c r="B12423" s="2">
        <v>0</v>
      </c>
      <c r="C12423" s="2"/>
      <c r="D12423" s="2"/>
    </row>
    <row r="12424" spans="1:4">
      <c r="A12424" s="2" t="s">
        <v>13913</v>
      </c>
      <c r="B12424" s="2">
        <v>0</v>
      </c>
      <c r="C12424" s="2"/>
      <c r="D12424" s="2"/>
    </row>
    <row r="12425" spans="1:4">
      <c r="A12425" s="2" t="s">
        <v>13914</v>
      </c>
      <c r="B12425" s="2">
        <v>0</v>
      </c>
      <c r="C12425" s="2"/>
      <c r="D12425" s="2" t="s">
        <v>13915</v>
      </c>
    </row>
    <row r="12426" spans="1:4">
      <c r="A12426" s="2" t="s">
        <v>13916</v>
      </c>
      <c r="B12426" s="2">
        <v>0</v>
      </c>
      <c r="C12426" s="2"/>
      <c r="D12426" s="2" t="s">
        <v>3092</v>
      </c>
    </row>
    <row r="12427" spans="1:4">
      <c r="A12427" s="2" t="s">
        <v>13917</v>
      </c>
      <c r="B12427" s="2">
        <v>0</v>
      </c>
      <c r="C12427" s="2"/>
      <c r="D12427" s="2" t="s">
        <v>3092</v>
      </c>
    </row>
    <row r="12428" spans="1:4">
      <c r="A12428" s="2" t="s">
        <v>13918</v>
      </c>
      <c r="B12428" s="2">
        <v>0</v>
      </c>
      <c r="C12428" s="2"/>
      <c r="D12428" s="2"/>
    </row>
    <row r="12429" spans="1:4">
      <c r="A12429" s="2" t="s">
        <v>13919</v>
      </c>
      <c r="B12429" s="2">
        <v>0</v>
      </c>
      <c r="C12429" s="2"/>
      <c r="D12429" s="2"/>
    </row>
    <row r="12430" spans="1:4">
      <c r="A12430" s="2" t="s">
        <v>13920</v>
      </c>
      <c r="B12430" s="2">
        <v>0</v>
      </c>
      <c r="C12430" s="2"/>
      <c r="D12430" s="2"/>
    </row>
    <row r="12431" spans="1:4">
      <c r="A12431" s="2" t="s">
        <v>13921</v>
      </c>
      <c r="B12431" s="2">
        <v>0</v>
      </c>
      <c r="C12431" s="2"/>
      <c r="D12431" s="2"/>
    </row>
    <row r="12432" spans="1:4">
      <c r="A12432" s="2" t="s">
        <v>13922</v>
      </c>
      <c r="B12432" s="2">
        <v>0</v>
      </c>
      <c r="C12432" s="2"/>
      <c r="D12432" s="2"/>
    </row>
    <row r="12433" spans="1:4">
      <c r="A12433" s="2" t="s">
        <v>13923</v>
      </c>
      <c r="B12433" s="2">
        <v>0</v>
      </c>
      <c r="C12433" s="2"/>
      <c r="D12433" s="2"/>
    </row>
    <row r="12434" spans="1:4">
      <c r="A12434" s="2" t="s">
        <v>13924</v>
      </c>
      <c r="B12434" s="2">
        <v>0</v>
      </c>
      <c r="C12434" s="2"/>
      <c r="D12434" s="2" t="s">
        <v>3092</v>
      </c>
    </row>
    <row r="12435" spans="1:4">
      <c r="A12435" s="2" t="s">
        <v>13925</v>
      </c>
      <c r="B12435" s="2">
        <v>0</v>
      </c>
      <c r="C12435" s="2"/>
      <c r="D12435" s="2"/>
    </row>
    <row r="12436" spans="1:4">
      <c r="A12436" s="2" t="s">
        <v>13926</v>
      </c>
      <c r="B12436" s="2">
        <v>0</v>
      </c>
      <c r="C12436" s="2"/>
      <c r="D12436" s="2"/>
    </row>
    <row r="12437" spans="1:4">
      <c r="A12437" s="2" t="s">
        <v>13927</v>
      </c>
      <c r="B12437" s="2">
        <v>0</v>
      </c>
      <c r="C12437" s="2"/>
      <c r="D12437" s="2" t="s">
        <v>13928</v>
      </c>
    </row>
    <row r="12438" spans="1:4">
      <c r="A12438" s="2" t="s">
        <v>13929</v>
      </c>
      <c r="B12438" s="2">
        <v>0</v>
      </c>
      <c r="C12438" s="2"/>
      <c r="D12438" s="2"/>
    </row>
    <row r="12439" spans="1:4">
      <c r="A12439" s="2" t="s">
        <v>13930</v>
      </c>
      <c r="B12439" s="2">
        <v>0</v>
      </c>
      <c r="C12439" s="2"/>
      <c r="D12439" s="2"/>
    </row>
    <row r="12440" spans="1:4">
      <c r="A12440" s="2" t="s">
        <v>13931</v>
      </c>
      <c r="B12440" s="2">
        <v>0</v>
      </c>
      <c r="C12440" s="2"/>
      <c r="D12440" s="2"/>
    </row>
    <row r="12441" spans="1:4">
      <c r="A12441" s="2" t="s">
        <v>13932</v>
      </c>
      <c r="B12441" s="2">
        <v>0</v>
      </c>
      <c r="C12441" s="2"/>
      <c r="D12441" s="2"/>
    </row>
    <row r="12442" spans="1:4">
      <c r="A12442" s="2" t="s">
        <v>13933</v>
      </c>
      <c r="B12442" s="2">
        <v>0</v>
      </c>
      <c r="C12442" s="2"/>
      <c r="D12442" s="2"/>
    </row>
    <row r="12443" spans="1:4">
      <c r="A12443" s="2" t="s">
        <v>13934</v>
      </c>
      <c r="B12443" s="2">
        <v>0</v>
      </c>
      <c r="C12443" s="2"/>
      <c r="D12443" s="2"/>
    </row>
    <row r="12444" spans="1:4">
      <c r="A12444" s="2" t="s">
        <v>13935</v>
      </c>
      <c r="B12444" s="2">
        <v>0</v>
      </c>
      <c r="C12444" s="2"/>
      <c r="D12444" s="2"/>
    </row>
    <row r="12445" spans="1:4">
      <c r="A12445" s="2" t="s">
        <v>13936</v>
      </c>
      <c r="B12445" s="2">
        <v>0</v>
      </c>
      <c r="C12445" s="2"/>
      <c r="D12445" s="2"/>
    </row>
    <row r="12446" spans="1:4">
      <c r="A12446" s="2" t="s">
        <v>13937</v>
      </c>
      <c r="B12446" s="2">
        <v>0</v>
      </c>
      <c r="C12446" s="2"/>
      <c r="D12446" s="2"/>
    </row>
    <row r="12447" spans="1:4">
      <c r="A12447" s="2" t="s">
        <v>13938</v>
      </c>
      <c r="B12447" s="2">
        <v>0</v>
      </c>
      <c r="C12447" s="2"/>
      <c r="D12447" s="2"/>
    </row>
    <row r="12448" spans="1:4">
      <c r="A12448" s="2" t="s">
        <v>13939</v>
      </c>
      <c r="B12448" s="2">
        <v>0</v>
      </c>
      <c r="C12448" s="2"/>
      <c r="D12448" s="2"/>
    </row>
    <row r="12449" spans="1:4">
      <c r="A12449" s="2" t="s">
        <v>13940</v>
      </c>
      <c r="B12449" s="2">
        <v>0</v>
      </c>
      <c r="C12449" s="2"/>
      <c r="D12449" s="2" t="s">
        <v>13941</v>
      </c>
    </row>
    <row r="12450" spans="1:4">
      <c r="A12450" s="2" t="s">
        <v>13942</v>
      </c>
      <c r="B12450" s="2">
        <v>0</v>
      </c>
      <c r="C12450" s="2"/>
      <c r="D12450" s="2"/>
    </row>
    <row r="12451" spans="1:4">
      <c r="A12451" s="2" t="s">
        <v>13943</v>
      </c>
      <c r="B12451" s="2">
        <v>0</v>
      </c>
      <c r="C12451" s="2"/>
      <c r="D12451" s="2"/>
    </row>
    <row r="12452" spans="1:4">
      <c r="A12452" s="2" t="s">
        <v>13944</v>
      </c>
      <c r="B12452" s="2">
        <v>0</v>
      </c>
      <c r="C12452" s="2"/>
      <c r="D12452" s="2"/>
    </row>
    <row r="12453" spans="1:4">
      <c r="A12453" s="2" t="s">
        <v>13945</v>
      </c>
      <c r="B12453" s="2">
        <v>0</v>
      </c>
      <c r="C12453" s="2"/>
      <c r="D12453" s="2"/>
    </row>
    <row r="12454" spans="1:4">
      <c r="A12454" s="2" t="s">
        <v>13946</v>
      </c>
      <c r="B12454" s="2">
        <v>0</v>
      </c>
      <c r="C12454" s="2"/>
      <c r="D12454" s="2"/>
    </row>
    <row r="12455" spans="1:4">
      <c r="A12455" s="2" t="s">
        <v>13947</v>
      </c>
      <c r="B12455" s="2">
        <v>0</v>
      </c>
      <c r="C12455" s="2"/>
      <c r="D12455" s="2"/>
    </row>
    <row r="12456" spans="1:4">
      <c r="A12456" s="2" t="s">
        <v>13948</v>
      </c>
      <c r="B12456" s="2">
        <v>0</v>
      </c>
      <c r="C12456" s="2"/>
      <c r="D12456" s="2" t="s">
        <v>3092</v>
      </c>
    </row>
    <row r="12457" spans="1:4">
      <c r="A12457" s="2" t="s">
        <v>13949</v>
      </c>
      <c r="B12457" s="2">
        <v>0</v>
      </c>
      <c r="C12457" s="2"/>
      <c r="D12457" s="2"/>
    </row>
    <row r="12458" spans="1:4">
      <c r="A12458" s="2" t="s">
        <v>13950</v>
      </c>
      <c r="B12458" s="2">
        <v>0</v>
      </c>
      <c r="C12458" s="2"/>
      <c r="D12458" s="2"/>
    </row>
    <row r="12459" spans="1:4">
      <c r="A12459" s="2" t="s">
        <v>13951</v>
      </c>
      <c r="B12459" s="2">
        <v>0</v>
      </c>
      <c r="C12459" s="2"/>
      <c r="D12459" s="2"/>
    </row>
    <row r="12460" spans="1:4">
      <c r="A12460" s="2" t="s">
        <v>13952</v>
      </c>
      <c r="B12460" s="2">
        <v>0</v>
      </c>
      <c r="C12460" s="2"/>
      <c r="D12460" s="2"/>
    </row>
    <row r="12461" spans="1:4">
      <c r="A12461" s="2" t="s">
        <v>13953</v>
      </c>
      <c r="B12461" s="2">
        <v>0</v>
      </c>
      <c r="C12461" s="2"/>
      <c r="D12461" s="2" t="s">
        <v>13954</v>
      </c>
    </row>
    <row r="12462" spans="1:4">
      <c r="A12462" s="2" t="s">
        <v>13955</v>
      </c>
      <c r="B12462" s="2">
        <v>0</v>
      </c>
      <c r="C12462" s="2"/>
      <c r="D12462" s="2" t="s">
        <v>3092</v>
      </c>
    </row>
    <row r="12463" spans="1:4">
      <c r="A12463" s="2" t="s">
        <v>13956</v>
      </c>
      <c r="B12463" s="2">
        <v>0</v>
      </c>
      <c r="C12463" s="2"/>
      <c r="D12463" s="2" t="s">
        <v>13957</v>
      </c>
    </row>
    <row r="12464" spans="1:4">
      <c r="A12464" s="2" t="s">
        <v>13958</v>
      </c>
      <c r="B12464" s="2">
        <v>0</v>
      </c>
      <c r="C12464" s="2"/>
      <c r="D12464" s="2"/>
    </row>
    <row r="12465" spans="1:4">
      <c r="A12465" s="2" t="s">
        <v>13959</v>
      </c>
      <c r="B12465" s="2">
        <v>0</v>
      </c>
      <c r="C12465" s="2"/>
      <c r="D12465" s="2"/>
    </row>
    <row r="12466" spans="1:4">
      <c r="A12466" s="2" t="s">
        <v>13960</v>
      </c>
      <c r="B12466" s="2">
        <v>0</v>
      </c>
      <c r="C12466" s="2"/>
      <c r="D12466" s="2"/>
    </row>
    <row r="12467" spans="1:4">
      <c r="A12467" s="2" t="s">
        <v>13961</v>
      </c>
      <c r="B12467" s="2">
        <v>0</v>
      </c>
      <c r="C12467" s="2"/>
      <c r="D12467" s="2"/>
    </row>
    <row r="12468" spans="1:4">
      <c r="A12468" s="2" t="s">
        <v>13962</v>
      </c>
      <c r="B12468" s="2">
        <v>0</v>
      </c>
      <c r="C12468" s="2"/>
      <c r="D12468" s="2"/>
    </row>
    <row r="12469" spans="1:4">
      <c r="A12469" s="2" t="s">
        <v>13963</v>
      </c>
      <c r="B12469" s="2">
        <v>0</v>
      </c>
      <c r="C12469" s="2"/>
      <c r="D12469" s="2" t="s">
        <v>3092</v>
      </c>
    </row>
    <row r="12470" spans="1:4">
      <c r="A12470" s="2" t="s">
        <v>13964</v>
      </c>
      <c r="B12470" s="2">
        <v>0</v>
      </c>
      <c r="C12470" s="2"/>
      <c r="D12470" s="2"/>
    </row>
    <row r="12471" spans="1:4">
      <c r="A12471" s="2" t="s">
        <v>13965</v>
      </c>
      <c r="B12471" s="2">
        <v>0</v>
      </c>
      <c r="C12471" s="2"/>
      <c r="D12471" s="2"/>
    </row>
    <row r="12472" spans="1:4">
      <c r="A12472" s="2" t="s">
        <v>13966</v>
      </c>
      <c r="B12472" s="2">
        <v>0</v>
      </c>
      <c r="C12472" s="2"/>
      <c r="D12472" s="2" t="s">
        <v>3092</v>
      </c>
    </row>
    <row r="12473" spans="1:4">
      <c r="A12473" s="2" t="s">
        <v>13967</v>
      </c>
      <c r="B12473" s="2">
        <v>0</v>
      </c>
      <c r="C12473" s="2"/>
      <c r="D12473" s="2" t="s">
        <v>3092</v>
      </c>
    </row>
    <row r="12474" spans="1:4">
      <c r="A12474" s="2" t="s">
        <v>13968</v>
      </c>
      <c r="B12474" s="2">
        <v>0</v>
      </c>
      <c r="C12474" s="2"/>
      <c r="D12474" s="2" t="s">
        <v>3092</v>
      </c>
    </row>
    <row r="12475" spans="1:4">
      <c r="A12475" s="2" t="s">
        <v>13969</v>
      </c>
      <c r="B12475" s="2">
        <v>0</v>
      </c>
      <c r="C12475" s="2"/>
      <c r="D12475" s="2"/>
    </row>
    <row r="12476" spans="1:4">
      <c r="A12476" s="2" t="s">
        <v>13970</v>
      </c>
      <c r="B12476" s="2">
        <v>0</v>
      </c>
      <c r="C12476" s="2"/>
      <c r="D12476" s="2"/>
    </row>
    <row r="12477" spans="1:4">
      <c r="A12477" s="2" t="s">
        <v>13971</v>
      </c>
      <c r="B12477" s="2">
        <v>0</v>
      </c>
      <c r="C12477" s="2"/>
      <c r="D12477" s="2"/>
    </row>
    <row r="12478" spans="1:4">
      <c r="A12478" s="2" t="s">
        <v>13972</v>
      </c>
      <c r="B12478" s="2">
        <v>0</v>
      </c>
      <c r="C12478" s="2"/>
      <c r="D12478" s="2"/>
    </row>
    <row r="12479" spans="1:4">
      <c r="A12479" s="2" t="s">
        <v>13973</v>
      </c>
      <c r="B12479" s="2">
        <v>0</v>
      </c>
      <c r="C12479" s="2"/>
      <c r="D12479" s="2" t="s">
        <v>13974</v>
      </c>
    </row>
    <row r="12480" spans="1:4">
      <c r="A12480" s="2" t="s">
        <v>13975</v>
      </c>
      <c r="B12480" s="2">
        <v>0</v>
      </c>
      <c r="C12480" s="2"/>
      <c r="D12480" s="2"/>
    </row>
    <row r="12481" spans="1:4">
      <c r="A12481" s="2" t="s">
        <v>13976</v>
      </c>
      <c r="B12481" s="2">
        <v>0</v>
      </c>
      <c r="C12481" s="2"/>
      <c r="D12481" s="2"/>
    </row>
    <row r="12482" spans="1:4">
      <c r="A12482" s="2" t="s">
        <v>13977</v>
      </c>
      <c r="B12482" s="2">
        <v>0</v>
      </c>
      <c r="C12482" s="2"/>
      <c r="D12482" s="2" t="s">
        <v>13978</v>
      </c>
    </row>
    <row r="12483" spans="1:4">
      <c r="A12483" s="2" t="s">
        <v>13979</v>
      </c>
      <c r="B12483" s="2">
        <v>0</v>
      </c>
      <c r="C12483" s="2"/>
      <c r="D12483" s="2"/>
    </row>
    <row r="12484" spans="1:4">
      <c r="A12484" s="2" t="s">
        <v>13980</v>
      </c>
      <c r="B12484" s="2">
        <v>0</v>
      </c>
      <c r="C12484" s="2"/>
      <c r="D12484" s="2" t="s">
        <v>3092</v>
      </c>
    </row>
    <row r="12485" spans="1:4">
      <c r="A12485" s="2" t="s">
        <v>13981</v>
      </c>
      <c r="B12485" s="2">
        <v>0</v>
      </c>
      <c r="C12485" s="2"/>
      <c r="D12485" s="2"/>
    </row>
    <row r="12486" spans="1:4">
      <c r="A12486" s="2" t="s">
        <v>13982</v>
      </c>
      <c r="B12486" s="2">
        <v>0</v>
      </c>
      <c r="C12486" s="2"/>
      <c r="D12486" s="2" t="s">
        <v>13983</v>
      </c>
    </row>
    <row r="12487" spans="1:4">
      <c r="A12487" s="2" t="s">
        <v>13984</v>
      </c>
      <c r="B12487" s="2">
        <v>0</v>
      </c>
      <c r="C12487" s="2"/>
      <c r="D12487" s="2" t="s">
        <v>13985</v>
      </c>
    </row>
    <row r="12488" spans="1:4">
      <c r="A12488" s="2" t="s">
        <v>13986</v>
      </c>
      <c r="B12488" s="2">
        <v>0</v>
      </c>
      <c r="C12488" s="2"/>
      <c r="D12488" s="2"/>
    </row>
    <row r="12489" spans="1:4">
      <c r="A12489" s="2" t="s">
        <v>13987</v>
      </c>
      <c r="B12489" s="2">
        <v>0</v>
      </c>
      <c r="C12489" s="2"/>
      <c r="D12489" s="2"/>
    </row>
    <row r="12490" spans="1:4">
      <c r="A12490" s="2" t="s">
        <v>13988</v>
      </c>
      <c r="B12490" s="2">
        <v>0</v>
      </c>
      <c r="C12490" s="2"/>
      <c r="D12490" s="2"/>
    </row>
    <row r="12491" spans="1:4">
      <c r="A12491" s="2" t="s">
        <v>13989</v>
      </c>
      <c r="B12491" s="2">
        <v>0</v>
      </c>
      <c r="C12491" s="2"/>
      <c r="D12491" s="2"/>
    </row>
    <row r="12492" spans="1:4">
      <c r="A12492" s="2" t="s">
        <v>13990</v>
      </c>
      <c r="B12492" s="2">
        <v>0</v>
      </c>
      <c r="C12492" s="2"/>
      <c r="D12492" s="2"/>
    </row>
    <row r="12493" spans="1:4">
      <c r="A12493" s="2" t="s">
        <v>13991</v>
      </c>
      <c r="B12493" s="2">
        <v>0</v>
      </c>
      <c r="C12493" s="2"/>
      <c r="D12493" s="2"/>
    </row>
    <row r="12494" spans="1:4">
      <c r="A12494" s="2" t="s">
        <v>13992</v>
      </c>
      <c r="B12494" s="2">
        <v>0</v>
      </c>
      <c r="C12494" s="2"/>
      <c r="D12494" s="2"/>
    </row>
    <row r="12495" spans="1:4">
      <c r="A12495" s="2" t="s">
        <v>13993</v>
      </c>
      <c r="B12495" s="2">
        <v>0</v>
      </c>
      <c r="C12495" s="2"/>
      <c r="D12495" s="2"/>
    </row>
    <row r="12496" spans="1:4">
      <c r="A12496" s="2" t="s">
        <v>13994</v>
      </c>
      <c r="B12496" s="2">
        <v>0</v>
      </c>
      <c r="C12496" s="2"/>
      <c r="D12496" s="2" t="s">
        <v>13995</v>
      </c>
    </row>
    <row r="12497" spans="1:4">
      <c r="A12497" s="2" t="s">
        <v>13996</v>
      </c>
      <c r="B12497" s="2">
        <v>0</v>
      </c>
      <c r="C12497" s="2"/>
      <c r="D12497" s="2" t="s">
        <v>12657</v>
      </c>
    </row>
    <row r="12498" spans="1:4">
      <c r="A12498" s="2" t="s">
        <v>13997</v>
      </c>
      <c r="B12498" s="2">
        <v>0</v>
      </c>
      <c r="C12498" s="2"/>
      <c r="D12498" s="2"/>
    </row>
    <row r="12499" spans="1:4">
      <c r="A12499" s="2" t="s">
        <v>13998</v>
      </c>
      <c r="B12499" s="2">
        <v>0</v>
      </c>
      <c r="C12499" s="2"/>
      <c r="D12499" s="2"/>
    </row>
    <row r="12500" spans="1:4">
      <c r="A12500" s="2" t="s">
        <v>13999</v>
      </c>
      <c r="B12500" s="2">
        <v>0</v>
      </c>
      <c r="C12500" s="2"/>
      <c r="D12500" s="2" t="s">
        <v>12959</v>
      </c>
    </row>
    <row r="12501" spans="1:4">
      <c r="A12501" s="2" t="s">
        <v>14000</v>
      </c>
      <c r="B12501" s="2">
        <v>0</v>
      </c>
      <c r="C12501" s="2"/>
      <c r="D12501" s="2"/>
    </row>
    <row r="12502" spans="1:4">
      <c r="A12502" s="2" t="s">
        <v>14001</v>
      </c>
      <c r="B12502" s="2">
        <v>0</v>
      </c>
      <c r="C12502" s="2"/>
      <c r="D12502" s="2"/>
    </row>
    <row r="12503" spans="1:4">
      <c r="A12503" s="2" t="s">
        <v>14002</v>
      </c>
      <c r="B12503" s="2">
        <v>0</v>
      </c>
      <c r="C12503" s="2"/>
      <c r="D12503" s="2" t="s">
        <v>14003</v>
      </c>
    </row>
    <row r="12504" spans="1:4">
      <c r="A12504" s="2" t="s">
        <v>14004</v>
      </c>
      <c r="B12504" s="2">
        <v>0</v>
      </c>
      <c r="C12504" s="2"/>
      <c r="D12504" s="2" t="s">
        <v>14005</v>
      </c>
    </row>
    <row r="12505" spans="1:4">
      <c r="A12505" s="2" t="s">
        <v>14006</v>
      </c>
      <c r="B12505" s="2">
        <v>0</v>
      </c>
      <c r="C12505" s="2"/>
      <c r="D12505" s="2"/>
    </row>
    <row r="12506" spans="1:4">
      <c r="A12506" s="2" t="s">
        <v>14007</v>
      </c>
      <c r="B12506" s="2">
        <v>0</v>
      </c>
      <c r="C12506" s="2"/>
      <c r="D12506" s="2" t="s">
        <v>14008</v>
      </c>
    </row>
    <row r="12507" spans="1:4">
      <c r="A12507" s="2" t="s">
        <v>14009</v>
      </c>
      <c r="B12507" s="2">
        <v>0</v>
      </c>
      <c r="C12507" s="2"/>
      <c r="D12507" s="2"/>
    </row>
    <row r="12508" spans="1:4">
      <c r="A12508" s="2" t="s">
        <v>14010</v>
      </c>
      <c r="B12508" s="2">
        <v>0</v>
      </c>
      <c r="C12508" s="2"/>
      <c r="D12508" s="2"/>
    </row>
    <row r="12509" spans="1:4">
      <c r="A12509" s="2" t="s">
        <v>14011</v>
      </c>
      <c r="B12509" s="2">
        <v>0</v>
      </c>
      <c r="C12509" s="2"/>
      <c r="D12509" s="2"/>
    </row>
    <row r="12510" spans="1:4">
      <c r="A12510" s="2" t="s">
        <v>14012</v>
      </c>
      <c r="B12510" s="2">
        <v>0</v>
      </c>
      <c r="C12510" s="2"/>
      <c r="D12510" s="2" t="s">
        <v>14013</v>
      </c>
    </row>
    <row r="12511" spans="1:4">
      <c r="A12511" s="2" t="s">
        <v>14014</v>
      </c>
      <c r="B12511" s="2">
        <v>0</v>
      </c>
      <c r="C12511" s="2"/>
      <c r="D12511" s="2"/>
    </row>
    <row r="12512" spans="1:4">
      <c r="A12512" s="2" t="s">
        <v>14015</v>
      </c>
      <c r="B12512" s="2">
        <v>0</v>
      </c>
      <c r="C12512" s="2"/>
      <c r="D12512" s="2"/>
    </row>
    <row r="12513" spans="1:4">
      <c r="A12513" s="2" t="s">
        <v>14016</v>
      </c>
      <c r="B12513" s="2">
        <v>0</v>
      </c>
      <c r="C12513" s="2"/>
      <c r="D12513" s="2" t="s">
        <v>14017</v>
      </c>
    </row>
    <row r="12514" spans="1:4">
      <c r="A12514" s="2" t="s">
        <v>14018</v>
      </c>
      <c r="B12514" s="2">
        <v>0</v>
      </c>
      <c r="C12514" s="2"/>
      <c r="D12514" s="2" t="s">
        <v>14019</v>
      </c>
    </row>
    <row r="12515" spans="1:4">
      <c r="A12515" s="2" t="s">
        <v>14020</v>
      </c>
      <c r="B12515" s="2">
        <v>0</v>
      </c>
      <c r="C12515" s="2"/>
      <c r="D12515" s="2"/>
    </row>
    <row r="12516" spans="1:4">
      <c r="A12516" s="2" t="s">
        <v>14021</v>
      </c>
      <c r="B12516" s="2">
        <v>0</v>
      </c>
      <c r="C12516" s="2"/>
      <c r="D12516" s="2"/>
    </row>
    <row r="12517" spans="1:4">
      <c r="A12517" s="2" t="s">
        <v>14022</v>
      </c>
      <c r="B12517" s="2">
        <v>0</v>
      </c>
      <c r="C12517" s="2"/>
      <c r="D12517" s="2"/>
    </row>
    <row r="12518" spans="1:4">
      <c r="A12518" s="2" t="s">
        <v>14023</v>
      </c>
      <c r="B12518" s="2">
        <v>0</v>
      </c>
      <c r="C12518" s="2"/>
      <c r="D12518" s="2"/>
    </row>
    <row r="12519" spans="1:4">
      <c r="A12519" s="2" t="s">
        <v>14024</v>
      </c>
      <c r="B12519" s="2">
        <v>0</v>
      </c>
      <c r="C12519" s="2"/>
      <c r="D12519" s="2"/>
    </row>
    <row r="12520" spans="1:4">
      <c r="A12520" s="2" t="s">
        <v>14025</v>
      </c>
      <c r="B12520" s="2">
        <v>0</v>
      </c>
      <c r="C12520" s="2"/>
      <c r="D12520" s="2"/>
    </row>
    <row r="12521" spans="1:4">
      <c r="A12521" s="2" t="s">
        <v>14026</v>
      </c>
      <c r="B12521" s="2">
        <v>0</v>
      </c>
      <c r="C12521" s="2"/>
      <c r="D12521" s="2"/>
    </row>
    <row r="12522" spans="1:4">
      <c r="A12522" s="2" t="s">
        <v>14027</v>
      </c>
      <c r="B12522" s="2">
        <v>0</v>
      </c>
      <c r="C12522" s="2"/>
      <c r="D12522" s="2" t="s">
        <v>14028</v>
      </c>
    </row>
    <row r="12523" spans="1:4">
      <c r="A12523" s="2" t="s">
        <v>14029</v>
      </c>
      <c r="B12523" s="2">
        <v>0</v>
      </c>
      <c r="C12523" s="2"/>
      <c r="D12523" s="2"/>
    </row>
    <row r="12524" spans="1:4">
      <c r="A12524" s="2" t="s">
        <v>14030</v>
      </c>
      <c r="B12524" s="2">
        <v>0</v>
      </c>
      <c r="C12524" s="2"/>
      <c r="D12524" s="2" t="s">
        <v>14031</v>
      </c>
    </row>
    <row r="12525" spans="1:4">
      <c r="A12525" s="2" t="s">
        <v>14032</v>
      </c>
      <c r="B12525" s="2">
        <v>0</v>
      </c>
      <c r="C12525" s="2"/>
      <c r="D12525" s="2"/>
    </row>
    <row r="12526" spans="1:4">
      <c r="A12526" s="2" t="s">
        <v>14033</v>
      </c>
      <c r="B12526" s="2">
        <v>0</v>
      </c>
      <c r="C12526" s="2"/>
      <c r="D12526" s="2"/>
    </row>
    <row r="12527" spans="1:4">
      <c r="A12527" s="2" t="s">
        <v>14034</v>
      </c>
      <c r="B12527" s="2">
        <v>0</v>
      </c>
      <c r="C12527" s="2"/>
      <c r="D12527" s="2"/>
    </row>
    <row r="12528" spans="1:4">
      <c r="A12528" s="2" t="s">
        <v>14035</v>
      </c>
      <c r="B12528" s="2">
        <v>0</v>
      </c>
      <c r="C12528" s="2"/>
      <c r="D12528" s="2"/>
    </row>
    <row r="12529" spans="1:4">
      <c r="A12529" s="2" t="s">
        <v>14036</v>
      </c>
      <c r="B12529" s="2">
        <v>0</v>
      </c>
      <c r="C12529" s="2"/>
      <c r="D12529" s="2" t="s">
        <v>14037</v>
      </c>
    </row>
    <row r="12530" spans="1:4">
      <c r="A12530" s="2" t="s">
        <v>14038</v>
      </c>
      <c r="B12530" s="2">
        <v>0</v>
      </c>
      <c r="C12530" s="2"/>
      <c r="D12530" s="2" t="s">
        <v>3092</v>
      </c>
    </row>
    <row r="12531" spans="1:4">
      <c r="A12531" s="2" t="s">
        <v>14039</v>
      </c>
      <c r="B12531" s="2">
        <v>0</v>
      </c>
      <c r="C12531" s="2"/>
      <c r="D12531" s="2"/>
    </row>
    <row r="12532" spans="1:4">
      <c r="A12532" s="2" t="s">
        <v>14040</v>
      </c>
      <c r="B12532" s="2">
        <v>0</v>
      </c>
      <c r="C12532" s="2"/>
      <c r="D12532" s="2" t="s">
        <v>14041</v>
      </c>
    </row>
    <row r="12533" spans="1:4">
      <c r="A12533" s="2" t="s">
        <v>14042</v>
      </c>
      <c r="B12533" s="2">
        <v>0</v>
      </c>
      <c r="C12533" s="2"/>
      <c r="D12533" s="2" t="s">
        <v>3092</v>
      </c>
    </row>
    <row r="12534" spans="1:4">
      <c r="A12534" s="2" t="s">
        <v>14043</v>
      </c>
      <c r="B12534" s="2">
        <v>0</v>
      </c>
      <c r="C12534" s="2"/>
      <c r="D12534" s="2" t="s">
        <v>3092</v>
      </c>
    </row>
    <row r="12535" spans="1:4">
      <c r="A12535" s="2" t="s">
        <v>14044</v>
      </c>
      <c r="B12535" s="2">
        <v>0</v>
      </c>
      <c r="C12535" s="2"/>
      <c r="D12535" s="2"/>
    </row>
    <row r="12536" spans="1:4">
      <c r="A12536" s="2" t="s">
        <v>14045</v>
      </c>
      <c r="B12536" s="2">
        <v>0</v>
      </c>
      <c r="C12536" s="2"/>
      <c r="D12536" s="2"/>
    </row>
    <row r="12537" spans="1:4">
      <c r="A12537" s="2" t="s">
        <v>14046</v>
      </c>
      <c r="B12537" s="2">
        <v>0</v>
      </c>
      <c r="C12537" s="2"/>
      <c r="D12537" s="2"/>
    </row>
    <row r="12538" spans="1:4">
      <c r="A12538" s="2" t="s">
        <v>14047</v>
      </c>
      <c r="B12538" s="2">
        <v>0</v>
      </c>
      <c r="C12538" s="2"/>
      <c r="D12538" s="2"/>
    </row>
    <row r="12539" spans="1:4">
      <c r="A12539" s="2" t="s">
        <v>14048</v>
      </c>
      <c r="B12539" s="2">
        <v>0</v>
      </c>
      <c r="C12539" s="2"/>
      <c r="D12539" s="2"/>
    </row>
    <row r="12540" spans="1:4">
      <c r="A12540" s="2" t="s">
        <v>14049</v>
      </c>
      <c r="B12540" s="2">
        <v>0</v>
      </c>
      <c r="C12540" s="2"/>
      <c r="D12540" s="2" t="s">
        <v>14050</v>
      </c>
    </row>
    <row r="12541" spans="1:4">
      <c r="A12541" s="2" t="s">
        <v>14051</v>
      </c>
      <c r="B12541" s="2">
        <v>0</v>
      </c>
      <c r="C12541" s="2"/>
      <c r="D12541" s="2"/>
    </row>
    <row r="12542" spans="1:4">
      <c r="A12542" s="2" t="s">
        <v>14052</v>
      </c>
      <c r="B12542" s="2">
        <v>0</v>
      </c>
      <c r="C12542" s="2"/>
      <c r="D12542" s="2"/>
    </row>
    <row r="12543" spans="1:4">
      <c r="A12543" s="2" t="s">
        <v>14053</v>
      </c>
      <c r="B12543" s="2">
        <v>0</v>
      </c>
      <c r="C12543" s="2"/>
      <c r="D12543" s="2" t="s">
        <v>14054</v>
      </c>
    </row>
    <row r="12544" spans="1:4">
      <c r="A12544" s="2" t="s">
        <v>14055</v>
      </c>
      <c r="B12544" s="2">
        <v>0</v>
      </c>
      <c r="C12544" s="2"/>
      <c r="D12544" s="2"/>
    </row>
    <row r="12545" spans="1:4">
      <c r="A12545" s="2" t="s">
        <v>14056</v>
      </c>
      <c r="B12545" s="2">
        <v>0</v>
      </c>
      <c r="C12545" s="2"/>
      <c r="D12545" s="2" t="s">
        <v>14057</v>
      </c>
    </row>
    <row r="12546" spans="1:4">
      <c r="A12546" s="2" t="s">
        <v>14058</v>
      </c>
      <c r="B12546" s="2">
        <v>0</v>
      </c>
      <c r="C12546" s="2"/>
      <c r="D12546" s="2"/>
    </row>
    <row r="12547" spans="1:4">
      <c r="A12547" s="2" t="s">
        <v>14059</v>
      </c>
      <c r="B12547" s="2">
        <v>0</v>
      </c>
      <c r="C12547" s="2"/>
      <c r="D12547" s="2"/>
    </row>
    <row r="12548" spans="1:4">
      <c r="A12548" s="2" t="s">
        <v>14060</v>
      </c>
      <c r="B12548" s="2">
        <v>0</v>
      </c>
      <c r="C12548" s="2"/>
      <c r="D12548" s="2"/>
    </row>
    <row r="12549" spans="1:4">
      <c r="A12549" s="2" t="s">
        <v>14061</v>
      </c>
      <c r="B12549" s="2">
        <v>0</v>
      </c>
      <c r="C12549" s="2"/>
      <c r="D12549" s="2"/>
    </row>
    <row r="12550" spans="1:4">
      <c r="A12550" s="2" t="s">
        <v>14062</v>
      </c>
      <c r="B12550" s="2">
        <v>0</v>
      </c>
      <c r="C12550" s="2"/>
      <c r="D12550" s="2"/>
    </row>
    <row r="12551" spans="1:4">
      <c r="A12551" s="2" t="s">
        <v>14063</v>
      </c>
      <c r="B12551" s="2">
        <v>0</v>
      </c>
      <c r="C12551" s="2"/>
      <c r="D12551" s="2"/>
    </row>
    <row r="12552" spans="1:4">
      <c r="A12552" s="2" t="s">
        <v>14064</v>
      </c>
      <c r="B12552" s="2">
        <v>0</v>
      </c>
      <c r="C12552" s="2"/>
      <c r="D12552" s="2"/>
    </row>
    <row r="12553" spans="1:4">
      <c r="A12553" s="2" t="s">
        <v>14065</v>
      </c>
      <c r="B12553" s="2">
        <v>0</v>
      </c>
      <c r="C12553" s="2"/>
      <c r="D12553" s="2"/>
    </row>
    <row r="12554" spans="1:4">
      <c r="A12554" s="2" t="s">
        <v>14066</v>
      </c>
      <c r="B12554" s="2">
        <v>0</v>
      </c>
      <c r="C12554" s="2"/>
      <c r="D12554" s="2"/>
    </row>
    <row r="12555" spans="1:4">
      <c r="A12555" s="2" t="s">
        <v>14067</v>
      </c>
      <c r="B12555" s="2">
        <v>0</v>
      </c>
      <c r="C12555" s="2"/>
      <c r="D12555" s="2"/>
    </row>
    <row r="12556" spans="1:4">
      <c r="A12556" s="2" t="s">
        <v>14068</v>
      </c>
      <c r="B12556" s="2">
        <v>0</v>
      </c>
      <c r="C12556" s="2"/>
      <c r="D12556" s="2"/>
    </row>
    <row r="12557" spans="1:4">
      <c r="A12557" s="2" t="s">
        <v>14069</v>
      </c>
      <c r="B12557" s="2">
        <v>0</v>
      </c>
      <c r="C12557" s="2"/>
      <c r="D12557" s="2"/>
    </row>
    <row r="12558" spans="1:4">
      <c r="A12558" s="2" t="s">
        <v>14070</v>
      </c>
      <c r="B12558" s="2">
        <v>0</v>
      </c>
      <c r="C12558" s="2"/>
      <c r="D12558" s="2"/>
    </row>
    <row r="12559" spans="1:4">
      <c r="A12559" s="2" t="s">
        <v>14071</v>
      </c>
      <c r="B12559" s="2">
        <v>0</v>
      </c>
      <c r="C12559" s="2"/>
      <c r="D12559" s="2"/>
    </row>
    <row r="12560" spans="1:4">
      <c r="A12560" s="2" t="s">
        <v>14072</v>
      </c>
      <c r="B12560" s="2">
        <v>0</v>
      </c>
      <c r="C12560" s="2"/>
      <c r="D12560" s="2"/>
    </row>
    <row r="12561" spans="1:4">
      <c r="A12561" s="2" t="s">
        <v>14073</v>
      </c>
      <c r="B12561" s="2">
        <v>0</v>
      </c>
      <c r="C12561" s="2"/>
      <c r="D12561" s="2" t="s">
        <v>14074</v>
      </c>
    </row>
    <row r="12562" spans="1:4">
      <c r="A12562" s="2" t="s">
        <v>14075</v>
      </c>
      <c r="B12562" s="2">
        <v>0</v>
      </c>
      <c r="C12562" s="2"/>
      <c r="D12562" s="2"/>
    </row>
    <row r="12563" spans="1:4">
      <c r="A12563" s="2" t="s">
        <v>14076</v>
      </c>
      <c r="B12563" s="2">
        <v>0</v>
      </c>
      <c r="C12563" s="2"/>
      <c r="D12563" s="2" t="s">
        <v>14077</v>
      </c>
    </row>
    <row r="12564" spans="1:4">
      <c r="A12564" s="2" t="s">
        <v>14078</v>
      </c>
      <c r="B12564" s="2">
        <v>0</v>
      </c>
      <c r="C12564" s="2"/>
      <c r="D12564" s="2"/>
    </row>
    <row r="12565" spans="1:4">
      <c r="A12565" s="2" t="s">
        <v>14079</v>
      </c>
      <c r="B12565" s="2">
        <v>0</v>
      </c>
      <c r="C12565" s="2"/>
      <c r="D12565" s="2"/>
    </row>
    <row r="12566" spans="1:4">
      <c r="A12566" s="2" t="s">
        <v>14080</v>
      </c>
      <c r="B12566" s="2">
        <v>0</v>
      </c>
      <c r="C12566" s="2"/>
      <c r="D12566" s="2"/>
    </row>
    <row r="12567" spans="1:4">
      <c r="A12567" s="2" t="s">
        <v>14081</v>
      </c>
      <c r="B12567" s="2">
        <v>0</v>
      </c>
      <c r="C12567" s="2"/>
      <c r="D12567" s="2"/>
    </row>
    <row r="12568" spans="1:4">
      <c r="A12568" s="2" t="s">
        <v>14082</v>
      </c>
      <c r="B12568" s="2">
        <v>0</v>
      </c>
      <c r="C12568" s="2"/>
      <c r="D12568" s="2"/>
    </row>
    <row r="12569" spans="1:4">
      <c r="A12569" s="2" t="s">
        <v>14083</v>
      </c>
      <c r="B12569" s="2">
        <v>0</v>
      </c>
      <c r="C12569" s="2"/>
      <c r="D12569" s="2"/>
    </row>
    <row r="12570" spans="1:4">
      <c r="A12570" s="2" t="s">
        <v>14084</v>
      </c>
      <c r="B12570" s="2">
        <v>0</v>
      </c>
      <c r="C12570" s="2"/>
      <c r="D12570" s="2"/>
    </row>
    <row r="12571" spans="1:4">
      <c r="A12571" s="2" t="s">
        <v>14085</v>
      </c>
      <c r="B12571" s="2">
        <v>0</v>
      </c>
      <c r="C12571" s="2"/>
      <c r="D12571" s="2"/>
    </row>
    <row r="12572" spans="1:4">
      <c r="A12572" s="2" t="s">
        <v>14086</v>
      </c>
      <c r="B12572" s="2">
        <v>0</v>
      </c>
      <c r="C12572" s="2"/>
      <c r="D12572" s="2" t="s">
        <v>14087</v>
      </c>
    </row>
    <row r="12573" spans="1:4">
      <c r="A12573" s="2" t="s">
        <v>14088</v>
      </c>
      <c r="B12573" s="2">
        <v>0</v>
      </c>
      <c r="C12573" s="2"/>
      <c r="D12573" s="2"/>
    </row>
    <row r="12574" spans="1:4">
      <c r="A12574" s="2" t="s">
        <v>14089</v>
      </c>
      <c r="B12574" s="2">
        <v>0</v>
      </c>
      <c r="C12574" s="2"/>
      <c r="D12574" s="2"/>
    </row>
    <row r="12575" spans="1:4">
      <c r="A12575" s="2" t="s">
        <v>14090</v>
      </c>
      <c r="B12575" s="2">
        <v>0</v>
      </c>
      <c r="C12575" s="2"/>
      <c r="D12575" s="2" t="s">
        <v>14091</v>
      </c>
    </row>
    <row r="12576" spans="1:4">
      <c r="A12576" s="2" t="s">
        <v>14092</v>
      </c>
      <c r="B12576" s="2">
        <v>0</v>
      </c>
      <c r="C12576" s="2"/>
      <c r="D12576" s="2"/>
    </row>
    <row r="12577" spans="1:4">
      <c r="A12577" s="2" t="s">
        <v>14093</v>
      </c>
      <c r="B12577" s="2">
        <v>0</v>
      </c>
      <c r="C12577" s="2"/>
      <c r="D12577" s="2"/>
    </row>
    <row r="12578" spans="1:4">
      <c r="A12578" s="2" t="s">
        <v>14094</v>
      </c>
      <c r="B12578" s="2">
        <v>0</v>
      </c>
      <c r="C12578" s="2"/>
      <c r="D12578" s="2" t="s">
        <v>3092</v>
      </c>
    </row>
    <row r="12579" spans="1:4">
      <c r="A12579" s="2" t="s">
        <v>14095</v>
      </c>
      <c r="B12579" s="2">
        <v>0</v>
      </c>
      <c r="C12579" s="2"/>
      <c r="D12579" s="2" t="s">
        <v>3092</v>
      </c>
    </row>
    <row r="12580" spans="1:4">
      <c r="A12580" s="2" t="s">
        <v>14096</v>
      </c>
      <c r="B12580" s="2">
        <v>0</v>
      </c>
      <c r="C12580" s="2"/>
      <c r="D12580" s="2"/>
    </row>
    <row r="12581" spans="1:4">
      <c r="A12581" s="2" t="s">
        <v>14097</v>
      </c>
      <c r="B12581" s="2">
        <v>0</v>
      </c>
      <c r="C12581" s="2"/>
      <c r="D12581" s="2"/>
    </row>
    <row r="12582" spans="1:4">
      <c r="A12582" s="2" t="s">
        <v>14098</v>
      </c>
      <c r="B12582" s="2">
        <v>0</v>
      </c>
      <c r="C12582" s="2"/>
      <c r="D12582" s="2"/>
    </row>
    <row r="12583" spans="1:4">
      <c r="A12583" s="2" t="s">
        <v>14099</v>
      </c>
      <c r="B12583" s="2">
        <v>0</v>
      </c>
      <c r="C12583" s="2"/>
      <c r="D12583" s="2" t="s">
        <v>3092</v>
      </c>
    </row>
    <row r="12584" spans="1:4">
      <c r="A12584" s="2" t="s">
        <v>14100</v>
      </c>
      <c r="B12584" s="2">
        <v>0</v>
      </c>
      <c r="C12584" s="2"/>
      <c r="D12584" s="2" t="s">
        <v>3092</v>
      </c>
    </row>
    <row r="12585" spans="1:4">
      <c r="A12585" s="2" t="s">
        <v>14101</v>
      </c>
      <c r="B12585" s="2">
        <v>0</v>
      </c>
      <c r="C12585" s="2"/>
      <c r="D12585" s="2" t="s">
        <v>3092</v>
      </c>
    </row>
    <row r="12586" spans="1:4">
      <c r="A12586" s="2" t="s">
        <v>14102</v>
      </c>
      <c r="B12586" s="2">
        <v>0</v>
      </c>
      <c r="C12586" s="2"/>
      <c r="D12586" s="2"/>
    </row>
    <row r="12587" spans="1:4">
      <c r="A12587" s="2" t="s">
        <v>14103</v>
      </c>
      <c r="B12587" s="2">
        <v>0</v>
      </c>
      <c r="C12587" s="2"/>
      <c r="D12587" s="2"/>
    </row>
    <row r="12588" spans="1:4">
      <c r="A12588" s="2" t="s">
        <v>14104</v>
      </c>
      <c r="B12588" s="2">
        <v>0</v>
      </c>
      <c r="C12588" s="2"/>
      <c r="D12588" s="2" t="s">
        <v>3092</v>
      </c>
    </row>
    <row r="12589" spans="1:4">
      <c r="A12589" s="2" t="s">
        <v>14105</v>
      </c>
      <c r="B12589" s="2">
        <v>0</v>
      </c>
      <c r="C12589" s="2"/>
      <c r="D12589" s="2" t="s">
        <v>3092</v>
      </c>
    </row>
    <row r="12590" spans="1:4">
      <c r="A12590" s="2" t="s">
        <v>14106</v>
      </c>
      <c r="B12590" s="2">
        <v>0</v>
      </c>
      <c r="C12590" s="2"/>
      <c r="D12590" s="2" t="s">
        <v>3092</v>
      </c>
    </row>
    <row r="12591" spans="1:4">
      <c r="A12591" s="2" t="s">
        <v>14107</v>
      </c>
      <c r="B12591" s="2">
        <v>0</v>
      </c>
      <c r="C12591" s="2"/>
      <c r="D12591" s="2"/>
    </row>
    <row r="12592" spans="1:4">
      <c r="A12592" s="2" t="s">
        <v>14108</v>
      </c>
      <c r="B12592" s="2">
        <v>0</v>
      </c>
      <c r="C12592" s="2"/>
      <c r="D12592" s="2"/>
    </row>
    <row r="12593" spans="1:4">
      <c r="A12593" s="2" t="s">
        <v>14109</v>
      </c>
      <c r="B12593" s="2">
        <v>0</v>
      </c>
      <c r="C12593" s="2"/>
      <c r="D12593" s="2"/>
    </row>
    <row r="12594" spans="1:4">
      <c r="A12594" s="2" t="s">
        <v>14110</v>
      </c>
      <c r="B12594" s="2">
        <v>0</v>
      </c>
      <c r="C12594" s="2"/>
      <c r="D12594" s="2"/>
    </row>
    <row r="12595" spans="1:4">
      <c r="A12595" s="2" t="s">
        <v>14111</v>
      </c>
      <c r="B12595" s="2">
        <v>0</v>
      </c>
      <c r="C12595" s="2"/>
      <c r="D12595" s="2"/>
    </row>
    <row r="12596" spans="1:4">
      <c r="A12596" s="2" t="s">
        <v>14112</v>
      </c>
      <c r="B12596" s="2">
        <v>0</v>
      </c>
      <c r="C12596" s="2"/>
      <c r="D12596" s="2" t="s">
        <v>3092</v>
      </c>
    </row>
    <row r="12597" spans="1:4">
      <c r="A12597" s="2" t="s">
        <v>14113</v>
      </c>
      <c r="B12597" s="2">
        <v>0</v>
      </c>
      <c r="C12597" s="2"/>
      <c r="D12597" s="2"/>
    </row>
    <row r="12598" spans="1:4">
      <c r="A12598" s="2" t="s">
        <v>14114</v>
      </c>
      <c r="B12598" s="2">
        <v>0</v>
      </c>
      <c r="C12598" s="2"/>
      <c r="D12598" s="2"/>
    </row>
    <row r="12599" spans="1:4">
      <c r="A12599" s="2" t="s">
        <v>14115</v>
      </c>
      <c r="B12599" s="2">
        <v>0</v>
      </c>
      <c r="C12599" s="2"/>
      <c r="D12599" s="2"/>
    </row>
    <row r="12600" spans="1:4">
      <c r="A12600" s="2" t="s">
        <v>14116</v>
      </c>
      <c r="B12600" s="2">
        <v>0</v>
      </c>
      <c r="C12600" s="2"/>
      <c r="D12600" s="2"/>
    </row>
    <row r="12601" spans="1:4">
      <c r="A12601" s="2" t="s">
        <v>14117</v>
      </c>
      <c r="B12601" s="2">
        <v>0</v>
      </c>
      <c r="C12601" s="2"/>
      <c r="D12601" s="2"/>
    </row>
    <row r="12602" spans="1:4">
      <c r="A12602" s="2" t="s">
        <v>14118</v>
      </c>
      <c r="B12602" s="2">
        <v>0</v>
      </c>
      <c r="C12602" s="2"/>
      <c r="D12602" s="2"/>
    </row>
    <row r="12603" spans="1:4">
      <c r="A12603" s="2" t="s">
        <v>14119</v>
      </c>
      <c r="B12603" s="2">
        <v>0</v>
      </c>
      <c r="C12603" s="2"/>
      <c r="D12603" s="2"/>
    </row>
    <row r="12604" spans="1:4">
      <c r="A12604" s="2" t="s">
        <v>14120</v>
      </c>
      <c r="B12604" s="2">
        <v>0</v>
      </c>
      <c r="C12604" s="2"/>
      <c r="D12604" s="2"/>
    </row>
    <row r="12605" spans="1:4">
      <c r="A12605" s="2" t="s">
        <v>14121</v>
      </c>
      <c r="B12605" s="2">
        <v>0</v>
      </c>
      <c r="C12605" s="2"/>
      <c r="D12605" s="2"/>
    </row>
    <row r="12606" spans="1:4">
      <c r="A12606" s="2" t="s">
        <v>14122</v>
      </c>
      <c r="B12606" s="2">
        <v>0</v>
      </c>
      <c r="C12606" s="2"/>
      <c r="D12606" s="2"/>
    </row>
    <row r="12607" spans="1:4">
      <c r="A12607" s="2" t="s">
        <v>14123</v>
      </c>
      <c r="B12607" s="2">
        <v>0</v>
      </c>
      <c r="C12607" s="2"/>
      <c r="D12607" s="2" t="s">
        <v>14124</v>
      </c>
    </row>
    <row r="12608" spans="1:4">
      <c r="A12608" s="2" t="s">
        <v>14125</v>
      </c>
      <c r="B12608" s="2">
        <v>0</v>
      </c>
      <c r="C12608" s="2"/>
      <c r="D12608" s="2"/>
    </row>
    <row r="12609" spans="1:4">
      <c r="A12609" s="2" t="s">
        <v>14126</v>
      </c>
      <c r="B12609" s="2">
        <v>0</v>
      </c>
      <c r="C12609" s="2"/>
      <c r="D12609" s="2"/>
    </row>
    <row r="12610" spans="1:4">
      <c r="A12610" s="2" t="s">
        <v>14127</v>
      </c>
      <c r="B12610" s="2">
        <v>0</v>
      </c>
      <c r="C12610" s="2"/>
      <c r="D12610" s="2" t="s">
        <v>14128</v>
      </c>
    </row>
    <row r="12611" spans="1:4">
      <c r="A12611" s="2" t="s">
        <v>14129</v>
      </c>
      <c r="B12611" s="2">
        <v>0</v>
      </c>
      <c r="C12611" s="2"/>
      <c r="D12611" s="2" t="s">
        <v>1780</v>
      </c>
    </row>
    <row r="12612" spans="1:4">
      <c r="A12612" s="2" t="s">
        <v>14130</v>
      </c>
      <c r="B12612" s="2">
        <v>0</v>
      </c>
      <c r="C12612" s="2"/>
      <c r="D12612" s="2"/>
    </row>
    <row r="12613" spans="1:4">
      <c r="A12613" s="2" t="s">
        <v>14131</v>
      </c>
      <c r="B12613" s="2">
        <v>0</v>
      </c>
      <c r="C12613" s="2"/>
      <c r="D12613" s="2"/>
    </row>
    <row r="12614" spans="1:4">
      <c r="A12614" s="2" t="s">
        <v>14132</v>
      </c>
      <c r="B12614" s="2">
        <v>0</v>
      </c>
      <c r="C12614" s="2"/>
      <c r="D12614" s="2"/>
    </row>
    <row r="12615" spans="1:4">
      <c r="A12615" s="2" t="s">
        <v>14133</v>
      </c>
      <c r="B12615" s="2">
        <v>0</v>
      </c>
      <c r="C12615" s="2"/>
      <c r="D12615" s="2"/>
    </row>
    <row r="12616" spans="1:4">
      <c r="A12616" s="2" t="s">
        <v>14134</v>
      </c>
      <c r="B12616" s="2">
        <v>0</v>
      </c>
      <c r="C12616" s="2"/>
      <c r="D12616" s="2" t="s">
        <v>14135</v>
      </c>
    </row>
    <row r="12617" spans="1:4">
      <c r="A12617" s="2" t="s">
        <v>14136</v>
      </c>
      <c r="B12617" s="2">
        <v>0</v>
      </c>
      <c r="C12617" s="2"/>
      <c r="D12617" s="2"/>
    </row>
    <row r="12618" spans="1:4">
      <c r="A12618" s="2" t="s">
        <v>14137</v>
      </c>
      <c r="B12618" s="2">
        <v>0</v>
      </c>
      <c r="C12618" s="2"/>
      <c r="D12618" s="2" t="s">
        <v>14138</v>
      </c>
    </row>
    <row r="12619" spans="1:4">
      <c r="A12619" s="2" t="s">
        <v>14139</v>
      </c>
      <c r="B12619" s="2">
        <v>0</v>
      </c>
      <c r="C12619" s="2"/>
      <c r="D12619" s="2" t="s">
        <v>14140</v>
      </c>
    </row>
    <row r="12620" spans="1:4">
      <c r="A12620" s="2" t="s">
        <v>14141</v>
      </c>
      <c r="B12620" s="2">
        <v>0</v>
      </c>
      <c r="C12620" s="2"/>
      <c r="D12620" s="2" t="s">
        <v>14140</v>
      </c>
    </row>
    <row r="12621" spans="1:4">
      <c r="A12621" s="2" t="s">
        <v>14142</v>
      </c>
      <c r="B12621" s="2">
        <v>0</v>
      </c>
      <c r="C12621" s="2"/>
      <c r="D12621" s="2"/>
    </row>
    <row r="12622" spans="1:4">
      <c r="A12622" s="2" t="s">
        <v>14143</v>
      </c>
      <c r="B12622" s="2">
        <v>0</v>
      </c>
      <c r="C12622" s="2"/>
      <c r="D12622" s="2"/>
    </row>
    <row r="12623" spans="1:4">
      <c r="A12623" s="2" t="s">
        <v>14144</v>
      </c>
      <c r="B12623" s="2">
        <v>1</v>
      </c>
      <c r="C12623" s="2"/>
      <c r="D12623" s="2"/>
    </row>
    <row r="12624" spans="1:4">
      <c r="A12624" s="2" t="s">
        <v>14145</v>
      </c>
      <c r="B12624" s="2">
        <v>1</v>
      </c>
      <c r="C12624" s="2"/>
      <c r="D12624" s="2"/>
    </row>
    <row r="12625" spans="1:4">
      <c r="A12625" s="2" t="s">
        <v>14146</v>
      </c>
      <c r="B12625" s="2">
        <v>1</v>
      </c>
      <c r="C12625" s="2"/>
      <c r="D12625" s="2"/>
    </row>
    <row r="12626" spans="1:4">
      <c r="A12626" s="2" t="s">
        <v>14147</v>
      </c>
      <c r="B12626" s="2">
        <v>1</v>
      </c>
      <c r="C12626" s="2"/>
      <c r="D12626" s="2"/>
    </row>
    <row r="12627" spans="1:4">
      <c r="A12627" s="2" t="s">
        <v>14148</v>
      </c>
      <c r="B12627" s="2">
        <v>1</v>
      </c>
      <c r="C12627" s="2"/>
      <c r="D12627" s="2"/>
    </row>
    <row r="12628" spans="1:4">
      <c r="A12628" s="2" t="s">
        <v>14149</v>
      </c>
      <c r="B12628" s="2">
        <v>1</v>
      </c>
      <c r="C12628" s="2"/>
      <c r="D12628" s="2"/>
    </row>
    <row r="12629" spans="1:4">
      <c r="A12629" s="2" t="s">
        <v>14150</v>
      </c>
      <c r="B12629" s="2">
        <v>1</v>
      </c>
      <c r="C12629" s="2"/>
      <c r="D12629" s="2"/>
    </row>
    <row r="12630" spans="1:4">
      <c r="A12630" s="2" t="s">
        <v>14151</v>
      </c>
      <c r="B12630" s="2">
        <v>1</v>
      </c>
      <c r="C12630" s="2"/>
      <c r="D12630" s="2"/>
    </row>
    <row r="12631" spans="1:4">
      <c r="A12631" s="2" t="s">
        <v>14152</v>
      </c>
      <c r="B12631" s="2">
        <v>1</v>
      </c>
      <c r="C12631" s="2"/>
      <c r="D12631" s="2"/>
    </row>
    <row r="12632" spans="1:4">
      <c r="A12632" s="2" t="s">
        <v>14153</v>
      </c>
      <c r="B12632" s="2">
        <v>1</v>
      </c>
      <c r="C12632" s="2"/>
      <c r="D12632" s="2"/>
    </row>
    <row r="12633" spans="1:4">
      <c r="A12633" s="2" t="s">
        <v>14154</v>
      </c>
      <c r="B12633" s="2">
        <v>1</v>
      </c>
      <c r="C12633" s="2"/>
      <c r="D12633" s="2"/>
    </row>
    <row r="12634" spans="1:4">
      <c r="A12634" s="2" t="s">
        <v>14155</v>
      </c>
      <c r="B12634" s="2">
        <v>1</v>
      </c>
      <c r="C12634" s="2"/>
      <c r="D12634" s="2"/>
    </row>
    <row r="12635" spans="1:4">
      <c r="A12635" s="2" t="s">
        <v>14156</v>
      </c>
      <c r="B12635" s="2">
        <v>1</v>
      </c>
      <c r="C12635" s="2"/>
      <c r="D12635" s="2"/>
    </row>
    <row r="12636" spans="1:4">
      <c r="A12636" s="2" t="s">
        <v>14157</v>
      </c>
      <c r="B12636" s="2">
        <v>1</v>
      </c>
      <c r="C12636" s="2"/>
      <c r="D12636" s="2"/>
    </row>
    <row r="12637" spans="1:4">
      <c r="A12637" s="2" t="s">
        <v>14158</v>
      </c>
      <c r="B12637" s="2">
        <v>1</v>
      </c>
      <c r="C12637" s="2"/>
      <c r="D12637" s="2"/>
    </row>
    <row r="12638" spans="1:4">
      <c r="A12638" s="2" t="s">
        <v>14159</v>
      </c>
      <c r="B12638" s="2">
        <v>1</v>
      </c>
      <c r="C12638" s="2"/>
      <c r="D12638" s="2"/>
    </row>
    <row r="12639" spans="1:4">
      <c r="A12639" s="2" t="s">
        <v>14160</v>
      </c>
      <c r="B12639" s="2">
        <v>1</v>
      </c>
      <c r="C12639" s="2"/>
      <c r="D12639" s="2"/>
    </row>
    <row r="12640" spans="1:4">
      <c r="A12640" s="2" t="s">
        <v>14161</v>
      </c>
      <c r="B12640" s="2">
        <v>0</v>
      </c>
      <c r="C12640" s="2"/>
      <c r="D12640" s="2"/>
    </row>
    <row r="12641" spans="1:4">
      <c r="A12641" s="2" t="s">
        <v>14162</v>
      </c>
      <c r="B12641" s="2">
        <v>0</v>
      </c>
      <c r="C12641" s="2"/>
      <c r="D12641" s="2"/>
    </row>
    <row r="12642" spans="1:4">
      <c r="A12642" s="2" t="s">
        <v>14163</v>
      </c>
      <c r="B12642" s="2">
        <v>0</v>
      </c>
      <c r="C12642" s="2"/>
      <c r="D12642" s="2"/>
    </row>
    <row r="12643" spans="1:4">
      <c r="A12643" s="2" t="s">
        <v>14164</v>
      </c>
      <c r="B12643" s="2">
        <v>0</v>
      </c>
      <c r="C12643" s="2"/>
      <c r="D12643" s="2" t="s">
        <v>14165</v>
      </c>
    </row>
    <row r="12644" spans="1:4">
      <c r="A12644" s="2" t="s">
        <v>14166</v>
      </c>
      <c r="B12644" s="2">
        <v>0</v>
      </c>
      <c r="C12644" s="2"/>
      <c r="D12644" s="2"/>
    </row>
    <row r="12645" spans="1:4">
      <c r="A12645" s="2" t="s">
        <v>14167</v>
      </c>
      <c r="B12645" s="2">
        <v>0</v>
      </c>
      <c r="C12645" s="2"/>
      <c r="D12645" s="2" t="s">
        <v>14168</v>
      </c>
    </row>
    <row r="12646" spans="1:4">
      <c r="A12646" s="2" t="s">
        <v>14169</v>
      </c>
      <c r="B12646" s="2">
        <v>0</v>
      </c>
      <c r="C12646" s="2"/>
      <c r="D12646" s="2"/>
    </row>
    <row r="12647" spans="1:4">
      <c r="A12647" s="2" t="s">
        <v>14170</v>
      </c>
      <c r="B12647" s="2">
        <v>0</v>
      </c>
      <c r="C12647" s="2"/>
      <c r="D12647" s="2"/>
    </row>
    <row r="12648" spans="1:4">
      <c r="A12648" s="2" t="s">
        <v>14171</v>
      </c>
      <c r="B12648" s="2">
        <v>0</v>
      </c>
      <c r="C12648" s="2"/>
      <c r="D12648" s="2"/>
    </row>
    <row r="12649" spans="1:4">
      <c r="A12649" s="2" t="s">
        <v>14172</v>
      </c>
      <c r="B12649" s="2">
        <v>1</v>
      </c>
      <c r="C12649" s="2"/>
      <c r="D12649" s="2"/>
    </row>
    <row r="12650" spans="1:4">
      <c r="A12650" s="2" t="s">
        <v>14173</v>
      </c>
      <c r="B12650" s="2">
        <v>1</v>
      </c>
      <c r="C12650" s="2"/>
      <c r="D12650" s="2"/>
    </row>
    <row r="12651" spans="1:4">
      <c r="A12651" s="2" t="s">
        <v>14174</v>
      </c>
      <c r="B12651" s="2">
        <v>0</v>
      </c>
      <c r="C12651" s="2"/>
      <c r="D12651" s="2"/>
    </row>
    <row r="12652" spans="1:4">
      <c r="A12652" s="2" t="s">
        <v>14175</v>
      </c>
      <c r="B12652" s="2">
        <v>0</v>
      </c>
      <c r="C12652" s="2"/>
      <c r="D12652" s="2"/>
    </row>
    <row r="12653" spans="1:4">
      <c r="A12653" s="2" t="s">
        <v>14176</v>
      </c>
      <c r="B12653" s="2">
        <v>0</v>
      </c>
      <c r="C12653" s="2"/>
      <c r="D12653" s="2"/>
    </row>
    <row r="12654" spans="1:4">
      <c r="A12654" s="2" t="s">
        <v>14177</v>
      </c>
      <c r="B12654" s="2">
        <v>0</v>
      </c>
      <c r="C12654" s="2"/>
      <c r="D12654" s="2"/>
    </row>
    <row r="12655" spans="1:4">
      <c r="A12655" s="2" t="s">
        <v>14178</v>
      </c>
      <c r="B12655" s="2">
        <v>0</v>
      </c>
      <c r="C12655" s="2"/>
      <c r="D12655" s="2"/>
    </row>
    <row r="12656" spans="1:4">
      <c r="A12656" s="2" t="s">
        <v>14179</v>
      </c>
      <c r="B12656" s="2">
        <v>0</v>
      </c>
      <c r="C12656" s="2"/>
      <c r="D12656" s="2"/>
    </row>
    <row r="12657" spans="1:4">
      <c r="A12657" s="2" t="s">
        <v>14180</v>
      </c>
      <c r="B12657" s="2">
        <v>0</v>
      </c>
      <c r="C12657" s="2"/>
      <c r="D12657" s="2"/>
    </row>
    <row r="12658" spans="1:4">
      <c r="A12658" s="2" t="s">
        <v>14181</v>
      </c>
      <c r="B12658" s="2">
        <v>0</v>
      </c>
      <c r="C12658" s="2"/>
      <c r="D12658" s="2"/>
    </row>
    <row r="12659" spans="1:4">
      <c r="A12659" s="2" t="s">
        <v>14182</v>
      </c>
      <c r="B12659" s="2">
        <v>0</v>
      </c>
      <c r="C12659" s="2"/>
      <c r="D12659" s="2"/>
    </row>
    <row r="12660" spans="1:4">
      <c r="A12660" s="2" t="s">
        <v>14183</v>
      </c>
      <c r="B12660" s="2">
        <v>0</v>
      </c>
      <c r="C12660" s="2"/>
      <c r="D12660" s="2"/>
    </row>
    <row r="12661" spans="1:4">
      <c r="A12661" s="2" t="s">
        <v>14184</v>
      </c>
      <c r="B12661" s="2">
        <v>0</v>
      </c>
      <c r="C12661" s="2"/>
      <c r="D12661" s="2"/>
    </row>
    <row r="12662" spans="1:4">
      <c r="A12662" s="2" t="s">
        <v>14185</v>
      </c>
      <c r="B12662" s="2">
        <v>0</v>
      </c>
      <c r="C12662" s="2"/>
      <c r="D12662" s="2"/>
    </row>
    <row r="12663" spans="1:4">
      <c r="A12663" s="2" t="s">
        <v>14186</v>
      </c>
      <c r="B12663" s="2">
        <v>0</v>
      </c>
      <c r="C12663" s="2"/>
      <c r="D12663" s="2"/>
    </row>
    <row r="12664" spans="1:4">
      <c r="A12664" s="2" t="s">
        <v>14187</v>
      </c>
      <c r="B12664" s="2">
        <v>1</v>
      </c>
      <c r="C12664" s="2"/>
      <c r="D12664" s="2"/>
    </row>
    <row r="12665" spans="1:4">
      <c r="A12665" s="2" t="s">
        <v>14188</v>
      </c>
      <c r="B12665" s="2">
        <v>1</v>
      </c>
      <c r="C12665" s="2"/>
      <c r="D12665" s="2"/>
    </row>
    <row r="12666" spans="1:4">
      <c r="A12666" s="2" t="s">
        <v>14189</v>
      </c>
      <c r="B12666" s="2">
        <v>1</v>
      </c>
      <c r="C12666" s="2"/>
      <c r="D12666" s="2"/>
    </row>
    <row r="12667" spans="1:4">
      <c r="A12667" s="2" t="s">
        <v>14190</v>
      </c>
      <c r="B12667" s="2">
        <v>1</v>
      </c>
      <c r="C12667" s="2"/>
      <c r="D12667" s="2"/>
    </row>
    <row r="12668" spans="1:4">
      <c r="A12668" s="2" t="s">
        <v>14191</v>
      </c>
      <c r="B12668" s="2">
        <v>1</v>
      </c>
      <c r="C12668" s="2"/>
      <c r="D12668" s="2"/>
    </row>
    <row r="12669" spans="1:4">
      <c r="A12669" s="2" t="s">
        <v>14192</v>
      </c>
      <c r="B12669" s="2">
        <v>1</v>
      </c>
      <c r="C12669" s="2"/>
      <c r="D12669" s="2"/>
    </row>
    <row r="12670" spans="1:4">
      <c r="A12670" s="2" t="s">
        <v>14193</v>
      </c>
      <c r="B12670" s="2">
        <v>0</v>
      </c>
      <c r="C12670" s="2"/>
      <c r="D12670" s="2"/>
    </row>
    <row r="12671" spans="1:4">
      <c r="A12671" s="2" t="s">
        <v>14194</v>
      </c>
      <c r="B12671" s="2">
        <v>0</v>
      </c>
      <c r="C12671" s="2"/>
      <c r="D12671" s="2"/>
    </row>
    <row r="12672" spans="1:4">
      <c r="A12672" s="2" t="s">
        <v>14195</v>
      </c>
      <c r="B12672" s="2">
        <v>0</v>
      </c>
      <c r="C12672" s="2"/>
      <c r="D12672" s="2"/>
    </row>
    <row r="12673" spans="1:4">
      <c r="A12673" s="2" t="s">
        <v>14196</v>
      </c>
      <c r="B12673" s="2">
        <v>0</v>
      </c>
      <c r="C12673" s="2"/>
      <c r="D12673" s="2"/>
    </row>
    <row r="12674" spans="1:4">
      <c r="A12674" s="2" t="s">
        <v>14197</v>
      </c>
      <c r="B12674" s="2">
        <v>0</v>
      </c>
      <c r="C12674" s="2"/>
      <c r="D12674" s="2"/>
    </row>
    <row r="12675" spans="1:4">
      <c r="A12675" s="2" t="s">
        <v>14198</v>
      </c>
      <c r="B12675" s="2">
        <v>0</v>
      </c>
      <c r="C12675" s="2"/>
      <c r="D12675" s="2"/>
    </row>
    <row r="12676" spans="1:4">
      <c r="A12676" s="2" t="s">
        <v>14199</v>
      </c>
      <c r="B12676" s="2">
        <v>0</v>
      </c>
      <c r="C12676" s="2"/>
      <c r="D12676" s="2"/>
    </row>
    <row r="12677" spans="1:4">
      <c r="A12677" s="2" t="s">
        <v>14200</v>
      </c>
      <c r="B12677" s="2">
        <v>0</v>
      </c>
      <c r="C12677" s="2"/>
      <c r="D12677" s="2"/>
    </row>
    <row r="12678" spans="1:4">
      <c r="A12678" s="2" t="s">
        <v>14201</v>
      </c>
      <c r="B12678" s="2">
        <v>0</v>
      </c>
      <c r="C12678" s="2"/>
      <c r="D12678" s="2"/>
    </row>
    <row r="12679" spans="1:4">
      <c r="A12679" s="2" t="s">
        <v>14202</v>
      </c>
      <c r="B12679" s="2">
        <v>0</v>
      </c>
      <c r="C12679" s="2"/>
      <c r="D12679" s="2"/>
    </row>
    <row r="12680" spans="1:4">
      <c r="A12680" s="2" t="s">
        <v>14203</v>
      </c>
      <c r="B12680" s="2">
        <v>0</v>
      </c>
      <c r="C12680" s="2"/>
      <c r="D12680" s="2"/>
    </row>
    <row r="12681" spans="1:4">
      <c r="A12681" s="2" t="s">
        <v>14204</v>
      </c>
      <c r="B12681" s="2">
        <v>0</v>
      </c>
      <c r="C12681" s="2"/>
      <c r="D12681" s="2"/>
    </row>
    <row r="12682" spans="1:4">
      <c r="A12682" s="2" t="s">
        <v>14205</v>
      </c>
      <c r="B12682" s="2">
        <v>0</v>
      </c>
      <c r="C12682" s="2"/>
      <c r="D12682" s="2"/>
    </row>
    <row r="12683" spans="1:4">
      <c r="A12683" s="2" t="s">
        <v>14206</v>
      </c>
      <c r="B12683" s="2">
        <v>0</v>
      </c>
      <c r="C12683" s="2"/>
      <c r="D12683" s="2"/>
    </row>
    <row r="12684" spans="1:4">
      <c r="A12684" s="2" t="s">
        <v>14207</v>
      </c>
      <c r="B12684" s="2">
        <v>1</v>
      </c>
      <c r="C12684" s="2"/>
      <c r="D12684" s="2"/>
    </row>
    <row r="12685" spans="1:4">
      <c r="A12685" s="2" t="s">
        <v>14208</v>
      </c>
      <c r="B12685" s="2">
        <v>0</v>
      </c>
      <c r="C12685" s="2"/>
      <c r="D12685" s="2"/>
    </row>
    <row r="12686" spans="1:4">
      <c r="A12686" s="2" t="s">
        <v>14209</v>
      </c>
      <c r="B12686" s="2">
        <v>0</v>
      </c>
      <c r="C12686" s="2"/>
      <c r="D12686" s="2"/>
    </row>
    <row r="12687" spans="1:4">
      <c r="A12687" s="2" t="s">
        <v>14210</v>
      </c>
      <c r="B12687" s="2">
        <v>0</v>
      </c>
      <c r="C12687" s="2"/>
      <c r="D12687" s="2"/>
    </row>
    <row r="12688" spans="1:4">
      <c r="A12688" s="2" t="s">
        <v>14211</v>
      </c>
      <c r="B12688" s="2">
        <v>0</v>
      </c>
      <c r="C12688" s="2"/>
      <c r="D12688" s="2"/>
    </row>
    <row r="12689" spans="1:4">
      <c r="A12689" s="2" t="s">
        <v>14212</v>
      </c>
      <c r="B12689" s="2">
        <v>0</v>
      </c>
      <c r="C12689" s="2"/>
      <c r="D12689" s="2"/>
    </row>
    <row r="12690" spans="1:4">
      <c r="A12690" s="2" t="s">
        <v>14213</v>
      </c>
      <c r="B12690" s="2">
        <v>0</v>
      </c>
      <c r="C12690" s="2"/>
      <c r="D12690" s="2"/>
    </row>
    <row r="12691" spans="1:4">
      <c r="A12691" s="2" t="s">
        <v>14214</v>
      </c>
      <c r="B12691" s="2">
        <v>0</v>
      </c>
      <c r="C12691" s="2"/>
      <c r="D12691" s="2"/>
    </row>
    <row r="12692" spans="1:4">
      <c r="A12692" s="2" t="s">
        <v>14215</v>
      </c>
      <c r="B12692" s="2">
        <v>0</v>
      </c>
      <c r="C12692" s="2"/>
      <c r="D12692" s="2"/>
    </row>
    <row r="12693" spans="1:4">
      <c r="A12693" s="2" t="s">
        <v>14216</v>
      </c>
      <c r="B12693" s="2">
        <v>0</v>
      </c>
      <c r="C12693" s="2"/>
      <c r="D12693" s="2"/>
    </row>
    <row r="12694" spans="1:4">
      <c r="A12694" s="2" t="s">
        <v>14217</v>
      </c>
      <c r="B12694" s="2">
        <v>0</v>
      </c>
      <c r="C12694" s="2"/>
      <c r="D12694" s="2"/>
    </row>
    <row r="12695" spans="1:4">
      <c r="A12695" s="2" t="s">
        <v>14218</v>
      </c>
      <c r="B12695" s="2">
        <v>0</v>
      </c>
      <c r="C12695" s="2"/>
      <c r="D12695" s="2"/>
    </row>
    <row r="12696" spans="1:4">
      <c r="A12696" s="2" t="s">
        <v>14219</v>
      </c>
      <c r="B12696" s="2">
        <v>0</v>
      </c>
      <c r="C12696" s="2"/>
      <c r="D12696" s="2"/>
    </row>
    <row r="12697" spans="1:4">
      <c r="A12697" s="2" t="s">
        <v>14220</v>
      </c>
      <c r="B12697" s="2">
        <v>0</v>
      </c>
      <c r="C12697" s="2"/>
      <c r="D12697" s="2"/>
    </row>
    <row r="12698" spans="1:4">
      <c r="A12698" s="2" t="s">
        <v>14221</v>
      </c>
      <c r="B12698" s="2">
        <v>1</v>
      </c>
      <c r="C12698" s="2"/>
      <c r="D12698" s="2"/>
    </row>
    <row r="12699" spans="1:4">
      <c r="A12699" s="2" t="s">
        <v>14222</v>
      </c>
      <c r="B12699" s="2">
        <v>0</v>
      </c>
      <c r="C12699" s="2"/>
      <c r="D12699" s="2"/>
    </row>
    <row r="12700" spans="1:4">
      <c r="A12700" s="2" t="s">
        <v>14223</v>
      </c>
      <c r="B12700" s="2">
        <v>1</v>
      </c>
      <c r="C12700" s="2"/>
      <c r="D12700" s="2"/>
    </row>
    <row r="12701" spans="1:4">
      <c r="A12701" s="2" t="s">
        <v>14224</v>
      </c>
      <c r="B12701" s="2">
        <v>1</v>
      </c>
      <c r="C12701" s="2"/>
      <c r="D12701" s="2"/>
    </row>
    <row r="12702" spans="1:4">
      <c r="A12702" s="2" t="s">
        <v>14225</v>
      </c>
      <c r="B12702" s="2">
        <v>1</v>
      </c>
      <c r="C12702" s="2"/>
      <c r="D12702" s="2"/>
    </row>
    <row r="12703" spans="1:4">
      <c r="A12703" s="2" t="s">
        <v>14226</v>
      </c>
      <c r="B12703" s="2">
        <v>1</v>
      </c>
      <c r="C12703" s="2"/>
      <c r="D12703" s="2"/>
    </row>
    <row r="12704" spans="1:4">
      <c r="A12704" s="2" t="s">
        <v>14227</v>
      </c>
      <c r="B12704" s="2">
        <v>1</v>
      </c>
      <c r="C12704" s="2"/>
      <c r="D12704" s="2"/>
    </row>
    <row r="12705" spans="1:4">
      <c r="A12705" s="2" t="s">
        <v>14228</v>
      </c>
      <c r="B12705" s="2">
        <v>1</v>
      </c>
      <c r="C12705" s="2"/>
      <c r="D12705" s="2"/>
    </row>
    <row r="12706" spans="1:4">
      <c r="A12706" s="2" t="s">
        <v>14229</v>
      </c>
      <c r="B12706" s="2">
        <v>0</v>
      </c>
      <c r="C12706" s="2"/>
      <c r="D12706" s="2"/>
    </row>
    <row r="12707" spans="1:4">
      <c r="A12707" s="2" t="s">
        <v>14230</v>
      </c>
      <c r="B12707" s="2">
        <v>1</v>
      </c>
      <c r="C12707" s="2"/>
      <c r="D12707" s="2"/>
    </row>
    <row r="12708" spans="1:4">
      <c r="A12708" s="2" t="s">
        <v>14231</v>
      </c>
      <c r="B12708" s="2">
        <v>1</v>
      </c>
      <c r="C12708" s="2"/>
      <c r="D12708" s="2"/>
    </row>
    <row r="12709" spans="1:4">
      <c r="A12709" s="2" t="s">
        <v>14232</v>
      </c>
      <c r="B12709" s="2">
        <v>1</v>
      </c>
      <c r="C12709" s="2"/>
      <c r="D12709" s="2"/>
    </row>
    <row r="12710" spans="1:4">
      <c r="A12710" s="2" t="s">
        <v>14233</v>
      </c>
      <c r="B12710" s="2">
        <v>1</v>
      </c>
      <c r="C12710" s="2"/>
      <c r="D12710" s="2"/>
    </row>
    <row r="12711" spans="1:4">
      <c r="A12711" s="2" t="s">
        <v>14234</v>
      </c>
      <c r="B12711" s="2">
        <v>0</v>
      </c>
      <c r="C12711" s="2"/>
      <c r="D12711" s="2"/>
    </row>
    <row r="12712" spans="1:4">
      <c r="A12712" s="2" t="s">
        <v>14235</v>
      </c>
      <c r="B12712" s="2">
        <v>1</v>
      </c>
      <c r="C12712" s="2"/>
      <c r="D12712" s="2"/>
    </row>
    <row r="12713" spans="1:4">
      <c r="A12713" s="2" t="s">
        <v>14236</v>
      </c>
      <c r="B12713" s="2">
        <v>0</v>
      </c>
      <c r="C12713" s="2"/>
      <c r="D12713" s="2"/>
    </row>
    <row r="12714" spans="1:4">
      <c r="A12714" s="2" t="s">
        <v>14237</v>
      </c>
      <c r="B12714" s="2">
        <v>0</v>
      </c>
      <c r="C12714" s="2"/>
      <c r="D12714" s="2"/>
    </row>
    <row r="12715" spans="1:4">
      <c r="A12715" s="2" t="s">
        <v>14238</v>
      </c>
      <c r="B12715" s="2">
        <v>0</v>
      </c>
      <c r="C12715" s="2"/>
      <c r="D12715" s="2"/>
    </row>
    <row r="12716" spans="1:4">
      <c r="A12716" s="2" t="s">
        <v>14239</v>
      </c>
      <c r="B12716" s="2">
        <v>0</v>
      </c>
      <c r="C12716" s="2"/>
      <c r="D12716" s="2"/>
    </row>
    <row r="12717" spans="1:4">
      <c r="A12717" s="2" t="s">
        <v>14240</v>
      </c>
      <c r="B12717" s="2">
        <v>0</v>
      </c>
      <c r="C12717" s="2"/>
      <c r="D12717" s="2"/>
    </row>
    <row r="12718" spans="1:4">
      <c r="A12718" s="2" t="s">
        <v>14241</v>
      </c>
      <c r="B12718" s="2">
        <v>0</v>
      </c>
      <c r="C12718" s="2"/>
      <c r="D12718" s="2"/>
    </row>
    <row r="12719" spans="1:4">
      <c r="A12719" s="2" t="s">
        <v>14242</v>
      </c>
      <c r="B12719" s="2">
        <v>0</v>
      </c>
      <c r="C12719" s="2"/>
      <c r="D12719" s="2"/>
    </row>
    <row r="12720" spans="1:4">
      <c r="A12720" s="2" t="s">
        <v>14243</v>
      </c>
      <c r="B12720" s="2">
        <v>0</v>
      </c>
      <c r="C12720" s="2"/>
      <c r="D12720" s="2"/>
    </row>
    <row r="12721" spans="1:4">
      <c r="A12721" s="2" t="s">
        <v>14244</v>
      </c>
      <c r="B12721" s="2">
        <v>0</v>
      </c>
      <c r="C12721" s="2"/>
      <c r="D12721" s="2"/>
    </row>
    <row r="12722" spans="1:4">
      <c r="A12722" s="2" t="s">
        <v>14245</v>
      </c>
      <c r="B12722" s="2">
        <v>0</v>
      </c>
      <c r="C12722" s="2"/>
      <c r="D12722" s="2"/>
    </row>
    <row r="12723" spans="1:4">
      <c r="A12723" s="2" t="s">
        <v>14246</v>
      </c>
      <c r="B12723" s="2">
        <v>0</v>
      </c>
      <c r="C12723" s="2"/>
      <c r="D12723" s="2"/>
    </row>
    <row r="12724" spans="1:4">
      <c r="A12724" s="2" t="s">
        <v>14247</v>
      </c>
      <c r="B12724" s="2">
        <v>0</v>
      </c>
      <c r="C12724" s="2"/>
      <c r="D12724" s="2"/>
    </row>
    <row r="12725" spans="1:4">
      <c r="A12725" s="2" t="s">
        <v>14248</v>
      </c>
      <c r="B12725" s="2">
        <v>0</v>
      </c>
      <c r="C12725" s="2"/>
      <c r="D12725" s="2"/>
    </row>
    <row r="12726" spans="1:4">
      <c r="A12726" s="2" t="s">
        <v>14249</v>
      </c>
      <c r="B12726" s="2">
        <v>0</v>
      </c>
      <c r="C12726" s="2"/>
      <c r="D12726" s="2"/>
    </row>
    <row r="12727" spans="1:4">
      <c r="A12727" s="2" t="s">
        <v>14250</v>
      </c>
      <c r="B12727" s="2">
        <v>0</v>
      </c>
      <c r="C12727" s="2"/>
      <c r="D12727" s="2"/>
    </row>
    <row r="12728" spans="1:4">
      <c r="A12728" s="2" t="s">
        <v>14251</v>
      </c>
      <c r="B12728" s="2">
        <v>0</v>
      </c>
      <c r="C12728" s="2"/>
      <c r="D12728" s="2"/>
    </row>
    <row r="12729" spans="1:4">
      <c r="A12729" s="2" t="s">
        <v>14252</v>
      </c>
      <c r="B12729" s="2">
        <v>0</v>
      </c>
      <c r="C12729" s="2"/>
      <c r="D12729" s="2"/>
    </row>
    <row r="12730" spans="1:4">
      <c r="A12730" s="2" t="s">
        <v>14253</v>
      </c>
      <c r="B12730" s="2">
        <v>0</v>
      </c>
      <c r="C12730" s="2"/>
      <c r="D12730" s="2"/>
    </row>
    <row r="12731" spans="1:4">
      <c r="A12731" s="2" t="s">
        <v>14254</v>
      </c>
      <c r="B12731" s="2">
        <v>0</v>
      </c>
      <c r="C12731" s="2"/>
      <c r="D12731" s="2"/>
    </row>
    <row r="12732" spans="1:4">
      <c r="A12732" s="2" t="s">
        <v>14255</v>
      </c>
      <c r="B12732" s="2">
        <v>0</v>
      </c>
      <c r="C12732" s="2"/>
      <c r="D12732" s="2"/>
    </row>
    <row r="12733" spans="1:4">
      <c r="A12733" s="2" t="s">
        <v>14256</v>
      </c>
      <c r="B12733" s="2">
        <v>0</v>
      </c>
      <c r="C12733" s="2"/>
      <c r="D12733" s="2"/>
    </row>
    <row r="12734" spans="1:4">
      <c r="A12734" s="2" t="s">
        <v>14257</v>
      </c>
      <c r="B12734" s="2">
        <v>0</v>
      </c>
      <c r="C12734" s="2"/>
      <c r="D12734" s="2"/>
    </row>
    <row r="12735" spans="1:4">
      <c r="A12735" s="2" t="s">
        <v>14258</v>
      </c>
      <c r="B12735" s="2">
        <v>0</v>
      </c>
      <c r="C12735" s="2"/>
      <c r="D12735" s="2"/>
    </row>
    <row r="12736" spans="1:4">
      <c r="A12736" s="2" t="s">
        <v>14259</v>
      </c>
      <c r="B12736" s="2">
        <v>0</v>
      </c>
      <c r="C12736" s="2"/>
      <c r="D12736" s="2"/>
    </row>
    <row r="12737" spans="1:4">
      <c r="A12737" s="2" t="s">
        <v>14260</v>
      </c>
      <c r="B12737" s="2">
        <v>0</v>
      </c>
      <c r="C12737" s="2"/>
      <c r="D12737" s="2"/>
    </row>
    <row r="12738" spans="1:4">
      <c r="A12738" s="2" t="s">
        <v>14261</v>
      </c>
      <c r="B12738" s="2">
        <v>0</v>
      </c>
      <c r="C12738" s="2"/>
      <c r="D12738" s="2"/>
    </row>
    <row r="12739" spans="1:4">
      <c r="A12739" s="2" t="s">
        <v>14262</v>
      </c>
      <c r="B12739" s="2">
        <v>0</v>
      </c>
      <c r="C12739" s="2"/>
      <c r="D12739" s="2"/>
    </row>
    <row r="12740" spans="1:4">
      <c r="A12740" s="2" t="s">
        <v>14263</v>
      </c>
      <c r="B12740" s="2">
        <v>0</v>
      </c>
      <c r="C12740" s="2"/>
      <c r="D12740" s="2"/>
    </row>
    <row r="12741" spans="1:4">
      <c r="A12741" s="2" t="s">
        <v>14264</v>
      </c>
      <c r="B12741" s="2">
        <v>0</v>
      </c>
      <c r="C12741" s="2"/>
      <c r="D12741" s="2"/>
    </row>
    <row r="12742" spans="1:4">
      <c r="A12742" s="2" t="s">
        <v>14265</v>
      </c>
      <c r="B12742" s="2">
        <v>0</v>
      </c>
      <c r="C12742" s="2"/>
      <c r="D12742" s="2"/>
    </row>
    <row r="12743" spans="1:4">
      <c r="A12743" s="2" t="s">
        <v>14266</v>
      </c>
      <c r="B12743" s="2">
        <v>0</v>
      </c>
      <c r="C12743" s="2"/>
      <c r="D12743" s="2"/>
    </row>
    <row r="12744" spans="1:4">
      <c r="A12744" s="2" t="s">
        <v>14267</v>
      </c>
      <c r="B12744" s="2">
        <v>0</v>
      </c>
      <c r="C12744" s="2"/>
      <c r="D12744" s="2"/>
    </row>
    <row r="12745" spans="1:4">
      <c r="A12745" s="2" t="s">
        <v>14268</v>
      </c>
      <c r="B12745" s="2">
        <v>0</v>
      </c>
      <c r="C12745" s="2"/>
      <c r="D12745" s="2"/>
    </row>
    <row r="12746" spans="1:4">
      <c r="A12746" s="2" t="s">
        <v>14269</v>
      </c>
      <c r="B12746" s="2">
        <v>0</v>
      </c>
      <c r="C12746" s="2"/>
      <c r="D12746" s="2"/>
    </row>
    <row r="12747" spans="1:4">
      <c r="A12747" s="2" t="s">
        <v>14270</v>
      </c>
      <c r="B12747" s="2">
        <v>0</v>
      </c>
      <c r="C12747" s="2"/>
      <c r="D12747" s="2"/>
    </row>
    <row r="12748" spans="1:4">
      <c r="A12748" s="2" t="s">
        <v>14271</v>
      </c>
      <c r="B12748" s="2">
        <v>0</v>
      </c>
      <c r="C12748" s="2"/>
      <c r="D12748" s="2"/>
    </row>
    <row r="12749" spans="1:4">
      <c r="A12749" s="2" t="s">
        <v>14272</v>
      </c>
      <c r="B12749" s="2">
        <v>0</v>
      </c>
      <c r="C12749" s="2"/>
      <c r="D12749" s="2"/>
    </row>
    <row r="12750" spans="1:4">
      <c r="A12750" s="2" t="s">
        <v>14273</v>
      </c>
      <c r="B12750" s="2">
        <v>0</v>
      </c>
      <c r="C12750" s="2"/>
      <c r="D12750" s="2"/>
    </row>
    <row r="12751" spans="1:4">
      <c r="A12751" s="2" t="s">
        <v>14274</v>
      </c>
      <c r="B12751" s="2">
        <v>0</v>
      </c>
      <c r="C12751" s="2"/>
      <c r="D12751" s="2"/>
    </row>
    <row r="12752" spans="1:4">
      <c r="A12752" s="2" t="s">
        <v>14275</v>
      </c>
      <c r="B12752" s="2">
        <v>0</v>
      </c>
      <c r="C12752" s="2"/>
      <c r="D12752" s="2"/>
    </row>
    <row r="12753" spans="1:4">
      <c r="A12753" s="2" t="s">
        <v>14276</v>
      </c>
      <c r="B12753" s="2">
        <v>0</v>
      </c>
      <c r="C12753" s="2"/>
      <c r="D12753" s="2"/>
    </row>
    <row r="12754" spans="1:4">
      <c r="A12754" s="2" t="s">
        <v>14277</v>
      </c>
      <c r="B12754" s="2">
        <v>0</v>
      </c>
      <c r="C12754" s="2"/>
      <c r="D12754" s="2"/>
    </row>
    <row r="12755" spans="1:4">
      <c r="A12755" s="2" t="s">
        <v>14278</v>
      </c>
      <c r="B12755" s="2">
        <v>0</v>
      </c>
      <c r="C12755" s="2"/>
      <c r="D12755" s="2"/>
    </row>
    <row r="12756" spans="1:4">
      <c r="A12756" s="2" t="s">
        <v>14279</v>
      </c>
      <c r="B12756" s="2">
        <v>0</v>
      </c>
      <c r="C12756" s="2"/>
      <c r="D12756" s="2"/>
    </row>
    <row r="12757" spans="1:4">
      <c r="A12757" s="2" t="s">
        <v>14280</v>
      </c>
      <c r="B12757" s="2">
        <v>0</v>
      </c>
      <c r="C12757" s="2"/>
      <c r="D12757" s="2"/>
    </row>
    <row r="12758" spans="1:4">
      <c r="A12758" s="2" t="s">
        <v>14281</v>
      </c>
      <c r="B12758" s="2">
        <v>0</v>
      </c>
      <c r="C12758" s="2"/>
      <c r="D12758" s="2"/>
    </row>
    <row r="12759" spans="1:4">
      <c r="A12759" s="2" t="s">
        <v>14282</v>
      </c>
      <c r="B12759" s="2">
        <v>0</v>
      </c>
      <c r="C12759" s="2"/>
      <c r="D12759" s="2"/>
    </row>
    <row r="12760" spans="1:4">
      <c r="A12760" s="2" t="s">
        <v>14283</v>
      </c>
      <c r="B12760" s="2">
        <v>0</v>
      </c>
      <c r="C12760" s="2"/>
      <c r="D12760" s="2"/>
    </row>
    <row r="12761" spans="1:4">
      <c r="A12761" s="2" t="s">
        <v>14284</v>
      </c>
      <c r="B12761" s="2">
        <v>0</v>
      </c>
      <c r="C12761" s="2"/>
      <c r="D12761" s="2"/>
    </row>
    <row r="12762" spans="1:4">
      <c r="A12762" s="2" t="s">
        <v>14285</v>
      </c>
      <c r="B12762" s="2">
        <v>0</v>
      </c>
      <c r="C12762" s="2"/>
      <c r="D12762" s="2"/>
    </row>
    <row r="12763" spans="1:4">
      <c r="A12763" s="2" t="s">
        <v>14286</v>
      </c>
      <c r="B12763" s="2">
        <v>0</v>
      </c>
      <c r="C12763" s="2"/>
      <c r="D12763" s="2"/>
    </row>
    <row r="12764" spans="1:4">
      <c r="A12764" s="2" t="s">
        <v>14287</v>
      </c>
      <c r="B12764" s="2">
        <v>0</v>
      </c>
      <c r="C12764" s="2"/>
      <c r="D12764" s="2"/>
    </row>
    <row r="12765" spans="1:4">
      <c r="A12765" s="2" t="s">
        <v>14288</v>
      </c>
      <c r="B12765" s="2">
        <v>0</v>
      </c>
      <c r="C12765" s="2"/>
      <c r="D12765" s="2"/>
    </row>
    <row r="12766" spans="1:4">
      <c r="A12766" s="2" t="s">
        <v>14289</v>
      </c>
      <c r="B12766" s="2">
        <v>0</v>
      </c>
      <c r="C12766" s="2"/>
      <c r="D12766" s="2"/>
    </row>
    <row r="12767" spans="1:4">
      <c r="A12767" s="2" t="s">
        <v>14290</v>
      </c>
      <c r="B12767" s="2">
        <v>0</v>
      </c>
      <c r="C12767" s="2"/>
      <c r="D12767" s="2"/>
    </row>
    <row r="12768" spans="1:4">
      <c r="A12768" s="2" t="s">
        <v>14291</v>
      </c>
      <c r="B12768" s="2">
        <v>0</v>
      </c>
      <c r="C12768" s="2"/>
      <c r="D12768" s="2"/>
    </row>
    <row r="12769" spans="1:4">
      <c r="A12769" s="2" t="s">
        <v>14292</v>
      </c>
      <c r="B12769" s="2">
        <v>0</v>
      </c>
      <c r="C12769" s="2"/>
      <c r="D12769" s="2"/>
    </row>
    <row r="12770" spans="1:4">
      <c r="A12770" s="2" t="s">
        <v>14293</v>
      </c>
      <c r="B12770" s="2">
        <v>0</v>
      </c>
      <c r="C12770" s="2"/>
      <c r="D12770" s="2"/>
    </row>
    <row r="12771" spans="1:4">
      <c r="A12771" s="2" t="s">
        <v>14294</v>
      </c>
      <c r="B12771" s="2">
        <v>0</v>
      </c>
      <c r="C12771" s="2"/>
      <c r="D12771" s="2"/>
    </row>
    <row r="12772" spans="1:4">
      <c r="A12772" s="2" t="s">
        <v>14295</v>
      </c>
      <c r="B12772" s="2">
        <v>0</v>
      </c>
      <c r="C12772" s="2"/>
      <c r="D12772" s="2"/>
    </row>
    <row r="12773" spans="1:4">
      <c r="A12773" s="2" t="s">
        <v>14296</v>
      </c>
      <c r="B12773" s="2">
        <v>0</v>
      </c>
      <c r="C12773" s="2"/>
      <c r="D12773" s="2"/>
    </row>
    <row r="12774" spans="1:4">
      <c r="A12774" s="2" t="s">
        <v>14297</v>
      </c>
      <c r="B12774" s="2">
        <v>0</v>
      </c>
      <c r="C12774" s="2"/>
      <c r="D12774" s="2"/>
    </row>
    <row r="12775" spans="1:4">
      <c r="A12775" s="2" t="s">
        <v>14298</v>
      </c>
      <c r="B12775" s="2">
        <v>0</v>
      </c>
      <c r="C12775" s="2"/>
      <c r="D12775" s="2"/>
    </row>
    <row r="12776" spans="1:4">
      <c r="A12776" s="2" t="s">
        <v>14299</v>
      </c>
      <c r="B12776" s="2">
        <v>0</v>
      </c>
      <c r="C12776" s="2"/>
      <c r="D12776" s="2"/>
    </row>
    <row r="12777" spans="1:4">
      <c r="A12777" s="2" t="s">
        <v>14300</v>
      </c>
      <c r="B12777" s="2">
        <v>0</v>
      </c>
      <c r="C12777" s="2"/>
      <c r="D12777" s="2"/>
    </row>
    <row r="12778" spans="1:4">
      <c r="A12778" s="2" t="s">
        <v>14301</v>
      </c>
      <c r="B12778" s="2">
        <v>0</v>
      </c>
      <c r="C12778" s="2"/>
      <c r="D12778" s="2"/>
    </row>
    <row r="12779" spans="1:4">
      <c r="A12779" s="2" t="s">
        <v>14302</v>
      </c>
      <c r="B12779" s="2">
        <v>1</v>
      </c>
      <c r="C12779" s="2"/>
      <c r="D12779" s="2"/>
    </row>
    <row r="12780" spans="1:4">
      <c r="A12780" s="2" t="s">
        <v>14303</v>
      </c>
      <c r="B12780" s="2">
        <v>1</v>
      </c>
      <c r="C12780" s="2"/>
      <c r="D12780" s="2"/>
    </row>
    <row r="12781" spans="1:4">
      <c r="A12781" s="2" t="s">
        <v>14304</v>
      </c>
      <c r="B12781" s="2">
        <v>0</v>
      </c>
      <c r="C12781" s="2"/>
      <c r="D12781" s="2"/>
    </row>
    <row r="12782" spans="1:4">
      <c r="A12782" s="2" t="s">
        <v>14305</v>
      </c>
      <c r="B12782" s="2">
        <v>0</v>
      </c>
      <c r="C12782" s="2"/>
      <c r="D12782" s="2"/>
    </row>
    <row r="12783" spans="1:4">
      <c r="A12783" s="2" t="s">
        <v>14306</v>
      </c>
      <c r="B12783" s="2">
        <v>1</v>
      </c>
      <c r="C12783" s="2"/>
      <c r="D12783" s="2"/>
    </row>
    <row r="12784" spans="1:4">
      <c r="A12784" s="2" t="s">
        <v>14307</v>
      </c>
      <c r="B12784" s="2">
        <v>0</v>
      </c>
      <c r="C12784" s="2"/>
      <c r="D12784" s="2"/>
    </row>
    <row r="12785" spans="1:4">
      <c r="A12785" s="2" t="s">
        <v>14308</v>
      </c>
      <c r="B12785" s="2">
        <v>0</v>
      </c>
      <c r="C12785" s="2"/>
      <c r="D12785" s="2"/>
    </row>
    <row r="12786" spans="1:4">
      <c r="A12786" s="2" t="s">
        <v>14309</v>
      </c>
      <c r="B12786" s="2">
        <v>0</v>
      </c>
      <c r="C12786" s="2"/>
      <c r="D12786" s="2" t="s">
        <v>14310</v>
      </c>
    </row>
    <row r="12787" spans="1:4">
      <c r="A12787" s="2" t="s">
        <v>14311</v>
      </c>
      <c r="B12787" s="2">
        <v>0</v>
      </c>
      <c r="C12787" s="2"/>
      <c r="D12787" s="2" t="s">
        <v>14312</v>
      </c>
    </row>
    <row r="12788" spans="1:4">
      <c r="A12788" s="2" t="s">
        <v>14313</v>
      </c>
      <c r="B12788" s="2">
        <v>0</v>
      </c>
      <c r="C12788" s="2"/>
      <c r="D12788" s="2" t="s">
        <v>14314</v>
      </c>
    </row>
    <row r="12789" spans="1:4">
      <c r="A12789" s="2" t="s">
        <v>14315</v>
      </c>
      <c r="B12789" s="2">
        <v>0</v>
      </c>
      <c r="C12789" s="2"/>
      <c r="D12789" s="2" t="s">
        <v>14316</v>
      </c>
    </row>
    <row r="12790" spans="1:4">
      <c r="A12790" s="2" t="s">
        <v>14317</v>
      </c>
      <c r="B12790" s="2">
        <v>0</v>
      </c>
      <c r="C12790" s="2"/>
      <c r="D12790" s="2"/>
    </row>
    <row r="12791" spans="1:4">
      <c r="A12791" s="2" t="s">
        <v>14318</v>
      </c>
      <c r="B12791" s="2">
        <v>0</v>
      </c>
      <c r="C12791" s="2"/>
      <c r="D12791" s="2"/>
    </row>
    <row r="12792" spans="1:4">
      <c r="A12792" s="2" t="s">
        <v>14319</v>
      </c>
      <c r="B12792" s="2">
        <v>0</v>
      </c>
      <c r="C12792" s="2"/>
      <c r="D12792" s="2" t="s">
        <v>14320</v>
      </c>
    </row>
    <row r="12793" spans="1:4">
      <c r="A12793" s="2" t="s">
        <v>14321</v>
      </c>
      <c r="B12793" s="2">
        <v>0</v>
      </c>
      <c r="C12793" s="2"/>
      <c r="D12793" s="2" t="s">
        <v>14322</v>
      </c>
    </row>
    <row r="12794" spans="1:4">
      <c r="A12794" s="2" t="s">
        <v>14323</v>
      </c>
      <c r="B12794" s="2">
        <v>0</v>
      </c>
      <c r="C12794" s="2"/>
      <c r="D12794" s="2" t="s">
        <v>14324</v>
      </c>
    </row>
    <row r="12795" spans="1:4">
      <c r="A12795" s="2" t="s">
        <v>14325</v>
      </c>
      <c r="B12795" s="2">
        <v>0</v>
      </c>
      <c r="C12795" s="2"/>
      <c r="D12795" s="2" t="s">
        <v>14326</v>
      </c>
    </row>
    <row r="12796" spans="1:4">
      <c r="A12796" s="2" t="s">
        <v>14327</v>
      </c>
      <c r="B12796" s="2">
        <v>0</v>
      </c>
      <c r="C12796" s="2"/>
      <c r="D12796" s="2"/>
    </row>
    <row r="12797" spans="1:4">
      <c r="A12797" s="2" t="s">
        <v>14328</v>
      </c>
      <c r="B12797" s="2">
        <v>0</v>
      </c>
      <c r="C12797" s="2"/>
      <c r="D12797" s="2" t="s">
        <v>14329</v>
      </c>
    </row>
    <row r="12798" spans="1:4">
      <c r="A12798" s="2" t="s">
        <v>14330</v>
      </c>
      <c r="B12798" s="2">
        <v>0</v>
      </c>
      <c r="C12798" s="2"/>
      <c r="D12798" s="2" t="s">
        <v>14331</v>
      </c>
    </row>
    <row r="12799" spans="1:4">
      <c r="A12799" s="2" t="s">
        <v>14332</v>
      </c>
      <c r="B12799" s="2">
        <v>0</v>
      </c>
      <c r="C12799" s="2"/>
      <c r="D12799" s="2"/>
    </row>
    <row r="12800" spans="1:4">
      <c r="A12800" s="2" t="s">
        <v>14333</v>
      </c>
      <c r="B12800" s="2">
        <v>0</v>
      </c>
      <c r="C12800" s="2"/>
      <c r="D12800" s="2"/>
    </row>
    <row r="12801" spans="1:4">
      <c r="A12801" s="2" t="s">
        <v>14334</v>
      </c>
      <c r="B12801" s="2">
        <v>0</v>
      </c>
      <c r="C12801" s="2"/>
      <c r="D12801" s="2"/>
    </row>
    <row r="12802" spans="1:4">
      <c r="A12802" s="2" t="s">
        <v>14335</v>
      </c>
      <c r="B12802" s="2">
        <v>0</v>
      </c>
      <c r="C12802" s="2"/>
      <c r="D12802" s="2" t="s">
        <v>14336</v>
      </c>
    </row>
    <row r="12803" spans="1:4">
      <c r="A12803" s="2" t="s">
        <v>14337</v>
      </c>
      <c r="B12803" s="2">
        <v>0</v>
      </c>
      <c r="C12803" s="2"/>
      <c r="D12803" s="2"/>
    </row>
    <row r="12804" spans="1:4">
      <c r="A12804" s="2" t="s">
        <v>14338</v>
      </c>
      <c r="B12804" s="2">
        <v>0</v>
      </c>
      <c r="C12804" s="2"/>
      <c r="D12804" s="2"/>
    </row>
    <row r="12805" spans="1:4">
      <c r="A12805" s="2" t="s">
        <v>14339</v>
      </c>
      <c r="B12805" s="2">
        <v>0</v>
      </c>
      <c r="C12805" s="2"/>
      <c r="D12805" s="2"/>
    </row>
    <row r="12806" spans="1:4">
      <c r="A12806" s="2" t="s">
        <v>14340</v>
      </c>
      <c r="B12806" s="2">
        <v>0</v>
      </c>
      <c r="C12806" s="2"/>
      <c r="D12806" s="2"/>
    </row>
    <row r="12807" spans="1:4">
      <c r="A12807" s="2" t="s">
        <v>14341</v>
      </c>
      <c r="B12807" s="2">
        <v>0</v>
      </c>
      <c r="C12807" s="2"/>
      <c r="D12807" s="2"/>
    </row>
    <row r="12808" spans="1:4">
      <c r="A12808" s="2" t="s">
        <v>14342</v>
      </c>
      <c r="B12808" s="2">
        <v>0</v>
      </c>
      <c r="C12808" s="2"/>
      <c r="D12808" s="2"/>
    </row>
    <row r="12809" spans="1:4">
      <c r="A12809" s="2" t="s">
        <v>14343</v>
      </c>
      <c r="B12809" s="2">
        <v>0</v>
      </c>
      <c r="C12809" s="2"/>
      <c r="D12809" s="2"/>
    </row>
    <row r="12810" spans="1:4">
      <c r="A12810" s="2" t="s">
        <v>14344</v>
      </c>
      <c r="B12810" s="2">
        <v>0</v>
      </c>
      <c r="C12810" s="2"/>
      <c r="D12810" s="2"/>
    </row>
    <row r="12811" spans="1:4">
      <c r="A12811" s="2" t="s">
        <v>14345</v>
      </c>
      <c r="B12811" s="2">
        <v>0</v>
      </c>
      <c r="C12811" s="2"/>
      <c r="D12811" s="2"/>
    </row>
    <row r="12812" spans="1:4">
      <c r="A12812" s="2" t="s">
        <v>14346</v>
      </c>
      <c r="B12812" s="2">
        <v>0</v>
      </c>
      <c r="C12812" s="2"/>
      <c r="D12812" s="2"/>
    </row>
    <row r="12813" spans="1:4">
      <c r="A12813" s="2" t="s">
        <v>14347</v>
      </c>
      <c r="B12813" s="2">
        <v>0</v>
      </c>
      <c r="C12813" s="2"/>
      <c r="D12813" s="2"/>
    </row>
    <row r="12814" spans="1:4">
      <c r="A12814" s="2" t="s">
        <v>14348</v>
      </c>
      <c r="B12814" s="2">
        <v>0</v>
      </c>
      <c r="C12814" s="2"/>
      <c r="D12814" s="2"/>
    </row>
    <row r="12815" spans="1:4">
      <c r="A12815" s="2" t="s">
        <v>14349</v>
      </c>
      <c r="B12815" s="2">
        <v>0</v>
      </c>
      <c r="C12815" s="2"/>
      <c r="D12815" s="2" t="s">
        <v>14350</v>
      </c>
    </row>
    <row r="12816" spans="1:4">
      <c r="A12816" s="2" t="s">
        <v>14351</v>
      </c>
      <c r="B12816" s="2">
        <v>0</v>
      </c>
      <c r="C12816" s="2"/>
      <c r="D12816" s="2" t="s">
        <v>14352</v>
      </c>
    </row>
    <row r="12817" spans="1:4">
      <c r="A12817" s="2" t="s">
        <v>14353</v>
      </c>
      <c r="B12817" s="2">
        <v>0</v>
      </c>
      <c r="C12817" s="2"/>
      <c r="D12817" s="2"/>
    </row>
    <row r="12818" spans="1:4">
      <c r="A12818" s="2" t="s">
        <v>14354</v>
      </c>
      <c r="B12818" s="2">
        <v>0</v>
      </c>
      <c r="C12818" s="2"/>
      <c r="D12818" s="2"/>
    </row>
    <row r="12819" spans="1:4">
      <c r="A12819" s="2" t="s">
        <v>14355</v>
      </c>
      <c r="B12819" s="2">
        <v>0</v>
      </c>
      <c r="C12819" s="2"/>
      <c r="D12819" s="2" t="s">
        <v>14356</v>
      </c>
    </row>
    <row r="12820" spans="1:4">
      <c r="A12820" s="2" t="s">
        <v>14357</v>
      </c>
      <c r="B12820" s="2">
        <v>0</v>
      </c>
      <c r="C12820" s="2"/>
      <c r="D12820" s="2"/>
    </row>
    <row r="12821" spans="1:4">
      <c r="A12821" s="2" t="s">
        <v>14358</v>
      </c>
      <c r="B12821" s="2">
        <v>0</v>
      </c>
      <c r="C12821" s="2"/>
      <c r="D12821" s="2" t="s">
        <v>14359</v>
      </c>
    </row>
    <row r="12822" spans="1:4">
      <c r="A12822" s="2" t="s">
        <v>14360</v>
      </c>
      <c r="B12822" s="2">
        <v>0</v>
      </c>
      <c r="C12822" s="2"/>
      <c r="D12822" s="2"/>
    </row>
    <row r="12823" spans="1:4">
      <c r="A12823" s="2" t="s">
        <v>14361</v>
      </c>
      <c r="B12823" s="2">
        <v>0</v>
      </c>
      <c r="C12823" s="2"/>
      <c r="D12823" s="2"/>
    </row>
    <row r="12824" spans="1:4">
      <c r="A12824" s="2" t="s">
        <v>14362</v>
      </c>
      <c r="B12824" s="2">
        <v>0</v>
      </c>
      <c r="C12824" s="2"/>
      <c r="D12824" s="2"/>
    </row>
    <row r="12825" spans="1:4">
      <c r="A12825" s="2" t="s">
        <v>14363</v>
      </c>
      <c r="B12825" s="2">
        <v>0</v>
      </c>
      <c r="C12825" s="2"/>
      <c r="D12825" s="2"/>
    </row>
    <row r="12826" spans="1:4">
      <c r="A12826" s="2" t="s">
        <v>14364</v>
      </c>
      <c r="B12826" s="2">
        <v>0</v>
      </c>
      <c r="C12826" s="2"/>
      <c r="D12826" s="2" t="s">
        <v>14365</v>
      </c>
    </row>
    <row r="12827" spans="1:4">
      <c r="A12827" s="2" t="s">
        <v>14366</v>
      </c>
      <c r="B12827" s="2">
        <v>0</v>
      </c>
      <c r="C12827" s="2"/>
      <c r="D12827" s="2" t="s">
        <v>14367</v>
      </c>
    </row>
    <row r="12828" spans="1:4">
      <c r="A12828" s="2" t="s">
        <v>14368</v>
      </c>
      <c r="B12828" s="2">
        <v>0</v>
      </c>
      <c r="C12828" s="2"/>
      <c r="D12828" s="2" t="s">
        <v>14369</v>
      </c>
    </row>
    <row r="12829" spans="1:4">
      <c r="A12829" s="2" t="s">
        <v>14370</v>
      </c>
      <c r="B12829" s="2">
        <v>0</v>
      </c>
      <c r="C12829" s="2"/>
      <c r="D12829" s="2"/>
    </row>
    <row r="12830" spans="1:4">
      <c r="A12830" s="2" t="s">
        <v>14371</v>
      </c>
      <c r="B12830" s="2">
        <v>0</v>
      </c>
      <c r="C12830" s="2"/>
      <c r="D12830" s="2"/>
    </row>
    <row r="12831" spans="1:4">
      <c r="A12831" s="2" t="s">
        <v>14372</v>
      </c>
      <c r="B12831" s="2">
        <v>0</v>
      </c>
      <c r="C12831" s="2"/>
      <c r="D12831" s="2" t="s">
        <v>14373</v>
      </c>
    </row>
    <row r="12832" spans="1:4">
      <c r="A12832" s="2" t="s">
        <v>14374</v>
      </c>
      <c r="B12832" s="2">
        <v>0</v>
      </c>
      <c r="C12832" s="2"/>
      <c r="D12832" s="2"/>
    </row>
    <row r="12833" spans="1:4">
      <c r="A12833" s="2" t="s">
        <v>14375</v>
      </c>
      <c r="B12833" s="2">
        <v>0</v>
      </c>
      <c r="C12833" s="2"/>
      <c r="D12833" s="2"/>
    </row>
    <row r="12834" spans="1:4">
      <c r="A12834" s="2" t="s">
        <v>14376</v>
      </c>
      <c r="B12834" s="2">
        <v>0</v>
      </c>
      <c r="C12834" s="2"/>
      <c r="D12834" s="2"/>
    </row>
    <row r="12835" spans="1:4">
      <c r="A12835" s="2" t="s">
        <v>14377</v>
      </c>
      <c r="B12835" s="2">
        <v>0</v>
      </c>
      <c r="C12835" s="2"/>
      <c r="D12835" s="2"/>
    </row>
    <row r="12836" spans="1:4">
      <c r="A12836" s="2" t="s">
        <v>14378</v>
      </c>
      <c r="B12836" s="2">
        <v>0</v>
      </c>
      <c r="C12836" s="2"/>
      <c r="D12836" s="2"/>
    </row>
    <row r="12837" spans="1:4">
      <c r="A12837" s="2" t="s">
        <v>14379</v>
      </c>
      <c r="B12837" s="2">
        <v>0</v>
      </c>
      <c r="C12837" s="2"/>
      <c r="D12837" s="2"/>
    </row>
    <row r="12838" spans="1:4">
      <c r="A12838" s="2" t="s">
        <v>14380</v>
      </c>
      <c r="B12838" s="2">
        <v>0</v>
      </c>
      <c r="C12838" s="2"/>
      <c r="D12838" s="2"/>
    </row>
    <row r="12839" spans="1:4">
      <c r="A12839" s="2" t="s">
        <v>14381</v>
      </c>
      <c r="B12839" s="2">
        <v>0</v>
      </c>
      <c r="C12839" s="2"/>
      <c r="D12839" s="2"/>
    </row>
    <row r="12840" spans="1:4">
      <c r="A12840" s="2" t="s">
        <v>14382</v>
      </c>
      <c r="B12840" s="2">
        <v>0</v>
      </c>
      <c r="C12840" s="2"/>
      <c r="D12840" s="2" t="s">
        <v>14383</v>
      </c>
    </row>
    <row r="12841" spans="1:4">
      <c r="A12841" s="2" t="s">
        <v>14384</v>
      </c>
      <c r="B12841" s="2">
        <v>0</v>
      </c>
      <c r="C12841" s="2"/>
      <c r="D12841" s="2"/>
    </row>
    <row r="12842" spans="1:4">
      <c r="A12842" s="2" t="s">
        <v>14385</v>
      </c>
      <c r="B12842" s="2">
        <v>0</v>
      </c>
      <c r="C12842" s="2"/>
      <c r="D12842" s="2" t="s">
        <v>14386</v>
      </c>
    </row>
    <row r="12843" spans="1:4">
      <c r="A12843" s="2" t="s">
        <v>14387</v>
      </c>
      <c r="B12843" s="2">
        <v>0</v>
      </c>
      <c r="C12843" s="2"/>
      <c r="D12843" s="2"/>
    </row>
    <row r="12844" spans="1:4">
      <c r="A12844" s="2" t="s">
        <v>14388</v>
      </c>
      <c r="B12844" s="2">
        <v>1</v>
      </c>
      <c r="C12844" s="2"/>
      <c r="D12844" s="2"/>
    </row>
    <row r="12845" spans="1:4">
      <c r="A12845" s="2" t="s">
        <v>14389</v>
      </c>
      <c r="B12845" s="2">
        <v>1</v>
      </c>
      <c r="C12845" s="2"/>
      <c r="D12845" s="2"/>
    </row>
    <row r="12846" spans="1:4">
      <c r="A12846" s="2" t="s">
        <v>14390</v>
      </c>
      <c r="B12846" s="2">
        <v>1</v>
      </c>
      <c r="C12846" s="2"/>
      <c r="D12846" s="2"/>
    </row>
    <row r="12847" spans="1:4">
      <c r="A12847" s="2" t="s">
        <v>14391</v>
      </c>
      <c r="B12847" s="2">
        <v>1</v>
      </c>
      <c r="C12847" s="2"/>
      <c r="D12847" s="2" t="s">
        <v>12569</v>
      </c>
    </row>
    <row r="12848" spans="1:4">
      <c r="A12848" s="2" t="s">
        <v>14392</v>
      </c>
      <c r="B12848" s="2">
        <v>1</v>
      </c>
      <c r="C12848" s="2"/>
      <c r="D12848" s="2" t="s">
        <v>3502</v>
      </c>
    </row>
    <row r="12849" spans="1:4">
      <c r="A12849" s="2" t="s">
        <v>14393</v>
      </c>
      <c r="B12849" s="2">
        <v>1</v>
      </c>
      <c r="C12849" s="2"/>
      <c r="D12849" s="2"/>
    </row>
    <row r="12850" spans="1:4">
      <c r="A12850" s="2" t="s">
        <v>14394</v>
      </c>
      <c r="B12850" s="2">
        <v>1</v>
      </c>
      <c r="C12850" s="2"/>
      <c r="D12850" s="2"/>
    </row>
    <row r="12851" spans="1:4">
      <c r="A12851" s="2" t="s">
        <v>14395</v>
      </c>
      <c r="B12851" s="2">
        <v>1</v>
      </c>
      <c r="C12851" s="2"/>
      <c r="D12851" s="2"/>
    </row>
    <row r="12852" spans="1:4">
      <c r="A12852" s="2" t="s">
        <v>14396</v>
      </c>
      <c r="B12852" s="2">
        <v>0</v>
      </c>
      <c r="C12852" s="2"/>
      <c r="D12852" s="2"/>
    </row>
    <row r="12853" spans="1:4">
      <c r="A12853" s="2" t="s">
        <v>14397</v>
      </c>
      <c r="B12853" s="2">
        <v>0</v>
      </c>
      <c r="C12853" s="2"/>
      <c r="D12853" s="2"/>
    </row>
    <row r="12854" spans="1:4">
      <c r="A12854" s="2" t="s">
        <v>14398</v>
      </c>
      <c r="B12854" s="2">
        <v>0</v>
      </c>
      <c r="C12854" s="2"/>
      <c r="D12854" s="2"/>
    </row>
    <row r="12855" spans="1:4">
      <c r="A12855" s="2" t="s">
        <v>14399</v>
      </c>
      <c r="B12855" s="2">
        <v>0</v>
      </c>
      <c r="C12855" s="2"/>
      <c r="D12855" s="2"/>
    </row>
    <row r="12856" spans="1:4">
      <c r="A12856" s="2" t="s">
        <v>14400</v>
      </c>
      <c r="B12856" s="2">
        <v>0</v>
      </c>
      <c r="C12856" s="2"/>
      <c r="D12856" s="2"/>
    </row>
    <row r="12857" spans="1:4">
      <c r="A12857" s="2" t="s">
        <v>14401</v>
      </c>
      <c r="B12857" s="2">
        <v>0</v>
      </c>
      <c r="C12857" s="2"/>
      <c r="D12857" s="2"/>
    </row>
    <row r="12858" spans="1:4">
      <c r="A12858" s="2" t="s">
        <v>14402</v>
      </c>
      <c r="B12858" s="2">
        <v>1</v>
      </c>
      <c r="C12858" s="2"/>
      <c r="D12858" s="2"/>
    </row>
    <row r="12859" spans="1:4">
      <c r="A12859" s="2" t="s">
        <v>14403</v>
      </c>
      <c r="B12859" s="2">
        <v>1</v>
      </c>
      <c r="C12859" s="2"/>
      <c r="D12859" s="2"/>
    </row>
    <row r="12860" spans="1:4">
      <c r="A12860" s="2" t="s">
        <v>14404</v>
      </c>
      <c r="B12860" s="2">
        <v>1</v>
      </c>
      <c r="C12860" s="2"/>
      <c r="D12860" s="2"/>
    </row>
    <row r="12861" spans="1:4">
      <c r="A12861" s="2" t="s">
        <v>14405</v>
      </c>
      <c r="B12861" s="2">
        <v>1</v>
      </c>
      <c r="C12861" s="2"/>
      <c r="D12861" s="2"/>
    </row>
    <row r="12862" spans="1:4">
      <c r="A12862" s="2" t="s">
        <v>14406</v>
      </c>
      <c r="B12862" s="2">
        <v>1</v>
      </c>
      <c r="C12862" s="2"/>
      <c r="D12862" s="2"/>
    </row>
    <row r="12863" spans="1:4">
      <c r="A12863" s="2" t="s">
        <v>14407</v>
      </c>
      <c r="B12863" s="2">
        <v>1</v>
      </c>
      <c r="C12863" s="2"/>
      <c r="D12863" s="2"/>
    </row>
    <row r="12864" spans="1:4">
      <c r="A12864" s="2" t="s">
        <v>14408</v>
      </c>
      <c r="B12864" s="2">
        <v>1</v>
      </c>
      <c r="C12864" s="2"/>
      <c r="D12864" s="2"/>
    </row>
    <row r="12865" spans="1:4">
      <c r="A12865" s="2" t="s">
        <v>14409</v>
      </c>
      <c r="B12865" s="2">
        <v>0</v>
      </c>
      <c r="C12865" s="2"/>
      <c r="D12865" s="2"/>
    </row>
    <row r="12866" spans="1:4">
      <c r="A12866" s="2" t="s">
        <v>14410</v>
      </c>
      <c r="B12866" s="2">
        <v>0</v>
      </c>
      <c r="C12866" s="2"/>
      <c r="D12866" s="2"/>
    </row>
    <row r="12867" spans="1:4">
      <c r="A12867" s="2" t="s">
        <v>14411</v>
      </c>
      <c r="B12867" s="2">
        <v>0</v>
      </c>
      <c r="C12867" s="2"/>
      <c r="D12867" s="2"/>
    </row>
    <row r="12868" spans="1:4">
      <c r="A12868" s="2" t="s">
        <v>14412</v>
      </c>
      <c r="B12868" s="2">
        <v>0</v>
      </c>
      <c r="C12868" s="2"/>
      <c r="D12868" s="2"/>
    </row>
    <row r="12869" spans="1:4">
      <c r="A12869" s="2" t="s">
        <v>14413</v>
      </c>
      <c r="B12869" s="2">
        <v>0</v>
      </c>
      <c r="C12869" s="2"/>
      <c r="D12869" s="2"/>
    </row>
    <row r="12870" spans="1:4">
      <c r="A12870" s="2" t="s">
        <v>14414</v>
      </c>
      <c r="B12870" s="2">
        <v>1</v>
      </c>
      <c r="C12870" s="2"/>
      <c r="D12870" s="2"/>
    </row>
    <row r="12871" spans="1:4">
      <c r="A12871" s="2" t="s">
        <v>14415</v>
      </c>
      <c r="B12871" s="2">
        <v>1</v>
      </c>
      <c r="C12871" s="2"/>
      <c r="D12871" s="2"/>
    </row>
    <row r="12872" spans="1:4">
      <c r="A12872" s="2" t="s">
        <v>14416</v>
      </c>
      <c r="B12872" s="2">
        <v>0</v>
      </c>
      <c r="C12872" s="2"/>
      <c r="D12872" s="2"/>
    </row>
    <row r="12873" spans="1:4">
      <c r="A12873" s="2" t="s">
        <v>14417</v>
      </c>
      <c r="B12873" s="2">
        <v>0</v>
      </c>
      <c r="C12873" s="2"/>
      <c r="D12873" s="2"/>
    </row>
    <row r="12874" spans="1:4">
      <c r="A12874" s="2" t="s">
        <v>14418</v>
      </c>
      <c r="B12874" s="2">
        <v>0</v>
      </c>
      <c r="C12874" s="2"/>
      <c r="D12874" s="2"/>
    </row>
    <row r="12875" spans="1:4">
      <c r="A12875" s="2" t="s">
        <v>14419</v>
      </c>
      <c r="B12875" s="2">
        <v>0</v>
      </c>
      <c r="C12875" s="2"/>
      <c r="D12875" s="2"/>
    </row>
    <row r="12876" spans="1:4">
      <c r="A12876" s="2" t="s">
        <v>14420</v>
      </c>
      <c r="B12876" s="2">
        <v>0</v>
      </c>
      <c r="C12876" s="2"/>
      <c r="D12876" s="2"/>
    </row>
    <row r="12877" spans="1:4">
      <c r="A12877" s="2" t="s">
        <v>14421</v>
      </c>
      <c r="B12877" s="2">
        <v>0</v>
      </c>
      <c r="C12877" s="2"/>
      <c r="D12877" s="2"/>
    </row>
    <row r="12878" spans="1:4">
      <c r="A12878" s="2" t="s">
        <v>14422</v>
      </c>
      <c r="B12878" s="2">
        <v>0</v>
      </c>
      <c r="C12878" s="2"/>
      <c r="D12878" s="2"/>
    </row>
    <row r="12879" spans="1:4">
      <c r="A12879" s="2" t="s">
        <v>14423</v>
      </c>
      <c r="B12879" s="2">
        <v>0</v>
      </c>
      <c r="C12879" s="2"/>
      <c r="D12879" s="2"/>
    </row>
    <row r="12880" spans="1:4">
      <c r="A12880" s="2" t="s">
        <v>14424</v>
      </c>
      <c r="B12880" s="2">
        <v>0</v>
      </c>
      <c r="C12880" s="2"/>
      <c r="D12880" s="2"/>
    </row>
    <row r="12881" spans="1:4">
      <c r="A12881" s="2" t="s">
        <v>14425</v>
      </c>
      <c r="B12881" s="2">
        <v>0</v>
      </c>
      <c r="C12881" s="2"/>
      <c r="D12881" s="2"/>
    </row>
    <row r="12882" spans="1:4">
      <c r="A12882" s="2" t="s">
        <v>14426</v>
      </c>
      <c r="B12882" s="2">
        <v>1</v>
      </c>
      <c r="C12882" s="2"/>
      <c r="D12882" s="2"/>
    </row>
    <row r="12883" spans="1:4">
      <c r="A12883" s="2" t="s">
        <v>14427</v>
      </c>
      <c r="B12883" s="2">
        <v>1</v>
      </c>
      <c r="C12883" s="2"/>
      <c r="D12883" s="2"/>
    </row>
    <row r="12884" spans="1:4">
      <c r="A12884" s="2" t="s">
        <v>14428</v>
      </c>
      <c r="B12884" s="2">
        <v>1</v>
      </c>
      <c r="C12884" s="2"/>
      <c r="D12884" s="2"/>
    </row>
    <row r="12885" spans="1:4">
      <c r="A12885" s="2" t="s">
        <v>14429</v>
      </c>
      <c r="B12885" s="2">
        <v>1</v>
      </c>
      <c r="C12885" s="2"/>
      <c r="D12885" s="2"/>
    </row>
    <row r="12886" spans="1:4">
      <c r="A12886" s="2" t="s">
        <v>14430</v>
      </c>
      <c r="B12886" s="2">
        <v>1</v>
      </c>
      <c r="C12886" s="2"/>
      <c r="D12886" s="2"/>
    </row>
    <row r="12887" spans="1:4">
      <c r="A12887" s="2" t="s">
        <v>14431</v>
      </c>
      <c r="B12887" s="2">
        <v>1</v>
      </c>
      <c r="C12887" s="2"/>
      <c r="D12887" s="2"/>
    </row>
    <row r="12888" spans="1:4">
      <c r="A12888" s="2" t="s">
        <v>14432</v>
      </c>
      <c r="B12888" s="2">
        <v>1</v>
      </c>
      <c r="C12888" s="2"/>
      <c r="D12888" s="2"/>
    </row>
    <row r="12889" spans="1:4">
      <c r="A12889" s="2" t="s">
        <v>14433</v>
      </c>
      <c r="B12889" s="2">
        <v>1</v>
      </c>
      <c r="C12889" s="2"/>
      <c r="D12889" s="2"/>
    </row>
    <row r="12890" spans="1:4">
      <c r="A12890" s="2" t="s">
        <v>14434</v>
      </c>
      <c r="B12890" s="2">
        <v>1</v>
      </c>
      <c r="C12890" s="2"/>
      <c r="D12890" s="2"/>
    </row>
    <row r="12891" spans="1:4">
      <c r="A12891" s="2" t="s">
        <v>14435</v>
      </c>
      <c r="B12891" s="2">
        <v>1</v>
      </c>
      <c r="C12891" s="2"/>
      <c r="D12891" s="2"/>
    </row>
    <row r="12892" spans="1:4">
      <c r="A12892" s="2" t="s">
        <v>14436</v>
      </c>
      <c r="B12892" s="2">
        <v>0</v>
      </c>
      <c r="C12892" s="2"/>
      <c r="D12892" s="2"/>
    </row>
    <row r="12893" spans="1:4">
      <c r="A12893" s="2" t="s">
        <v>14437</v>
      </c>
      <c r="B12893" s="2">
        <v>1</v>
      </c>
      <c r="C12893" s="2"/>
      <c r="D12893" s="2"/>
    </row>
    <row r="12894" spans="1:4">
      <c r="A12894" s="2" t="s">
        <v>14438</v>
      </c>
      <c r="B12894" s="2">
        <v>1</v>
      </c>
      <c r="C12894" s="2"/>
      <c r="D12894" s="2"/>
    </row>
    <row r="12895" spans="1:4">
      <c r="A12895" s="2" t="s">
        <v>14439</v>
      </c>
      <c r="B12895" s="2">
        <v>1</v>
      </c>
      <c r="C12895" s="2"/>
      <c r="D12895" s="2"/>
    </row>
    <row r="12896" spans="1:4">
      <c r="A12896" s="2" t="s">
        <v>14440</v>
      </c>
      <c r="B12896" s="2">
        <v>1</v>
      </c>
      <c r="C12896" s="2"/>
      <c r="D12896" s="2"/>
    </row>
    <row r="12897" spans="1:4">
      <c r="A12897" s="2" t="s">
        <v>14441</v>
      </c>
      <c r="B12897" s="2">
        <v>1</v>
      </c>
      <c r="C12897" s="2"/>
      <c r="D12897" s="2"/>
    </row>
    <row r="12898" spans="1:4">
      <c r="A12898" s="2" t="s">
        <v>14442</v>
      </c>
      <c r="B12898" s="2">
        <v>0</v>
      </c>
      <c r="C12898" s="2"/>
      <c r="D12898" s="2"/>
    </row>
    <row r="12899" spans="1:4">
      <c r="A12899" s="2" t="s">
        <v>14443</v>
      </c>
      <c r="B12899" s="2">
        <v>0</v>
      </c>
      <c r="C12899" s="2"/>
      <c r="D12899" s="2"/>
    </row>
    <row r="12900" spans="1:4">
      <c r="A12900" s="2" t="s">
        <v>14444</v>
      </c>
      <c r="B12900" s="2">
        <v>1</v>
      </c>
      <c r="C12900" s="2"/>
      <c r="D12900" s="2"/>
    </row>
    <row r="12901" spans="1:4">
      <c r="A12901" s="2" t="s">
        <v>14445</v>
      </c>
      <c r="B12901" s="2">
        <v>1</v>
      </c>
      <c r="C12901" s="2"/>
      <c r="D12901" s="2"/>
    </row>
    <row r="12902" spans="1:4">
      <c r="A12902" s="2" t="s">
        <v>14446</v>
      </c>
      <c r="B12902" s="2">
        <v>1</v>
      </c>
      <c r="C12902" s="2"/>
      <c r="D12902" s="2"/>
    </row>
    <row r="12903" spans="1:4">
      <c r="A12903" s="2" t="s">
        <v>14447</v>
      </c>
      <c r="B12903" s="2">
        <v>1</v>
      </c>
      <c r="C12903" s="2"/>
      <c r="D12903" s="2"/>
    </row>
    <row r="12904" spans="1:4">
      <c r="A12904" s="2" t="s">
        <v>14448</v>
      </c>
      <c r="B12904" s="2">
        <v>1</v>
      </c>
      <c r="C12904" s="2"/>
      <c r="D12904" s="2"/>
    </row>
    <row r="12905" spans="1:4">
      <c r="A12905" s="2" t="s">
        <v>14449</v>
      </c>
      <c r="B12905" s="2">
        <v>1</v>
      </c>
      <c r="C12905" s="2"/>
      <c r="D12905" s="2"/>
    </row>
    <row r="12906" spans="1:4">
      <c r="A12906" s="2" t="s">
        <v>14450</v>
      </c>
      <c r="B12906" s="2">
        <v>1</v>
      </c>
      <c r="C12906" s="2"/>
      <c r="D12906" s="2"/>
    </row>
    <row r="12907" spans="1:4">
      <c r="A12907" s="2" t="s">
        <v>14451</v>
      </c>
      <c r="B12907" s="2">
        <v>1</v>
      </c>
      <c r="C12907" s="2"/>
      <c r="D12907" s="2"/>
    </row>
    <row r="12908" spans="1:4">
      <c r="A12908" s="2" t="s">
        <v>14452</v>
      </c>
      <c r="B12908" s="2">
        <v>1</v>
      </c>
      <c r="C12908" s="2"/>
      <c r="D12908" s="2"/>
    </row>
    <row r="12909" spans="1:4">
      <c r="A12909" s="2" t="s">
        <v>14453</v>
      </c>
      <c r="B12909" s="2">
        <v>1</v>
      </c>
      <c r="C12909" s="2"/>
      <c r="D12909" s="2"/>
    </row>
    <row r="12910" spans="1:4">
      <c r="A12910" s="2" t="s">
        <v>14454</v>
      </c>
      <c r="B12910" s="2">
        <v>1</v>
      </c>
      <c r="C12910" s="2"/>
      <c r="D12910" s="2"/>
    </row>
    <row r="12911" spans="1:4">
      <c r="A12911" s="2" t="s">
        <v>14455</v>
      </c>
      <c r="B12911" s="2">
        <v>1</v>
      </c>
      <c r="C12911" s="2"/>
      <c r="D12911" s="2"/>
    </row>
    <row r="12912" spans="1:4">
      <c r="A12912" s="2" t="s">
        <v>14456</v>
      </c>
      <c r="B12912" s="2">
        <v>1</v>
      </c>
      <c r="C12912" s="2"/>
      <c r="D12912" s="2"/>
    </row>
    <row r="12913" spans="1:4">
      <c r="A12913" s="2" t="s">
        <v>14457</v>
      </c>
      <c r="B12913" s="2">
        <v>1</v>
      </c>
      <c r="C12913" s="2"/>
      <c r="D12913" s="2"/>
    </row>
    <row r="12914" spans="1:4">
      <c r="A12914" s="2" t="s">
        <v>14458</v>
      </c>
      <c r="B12914" s="2">
        <v>1</v>
      </c>
      <c r="C12914" s="2"/>
      <c r="D12914" s="2"/>
    </row>
    <row r="12915" spans="1:4">
      <c r="A12915" s="2" t="s">
        <v>14459</v>
      </c>
      <c r="B12915" s="2">
        <v>1</v>
      </c>
      <c r="C12915" s="2"/>
      <c r="D12915" s="2"/>
    </row>
    <row r="12916" spans="1:4">
      <c r="A12916" s="2" t="s">
        <v>14460</v>
      </c>
      <c r="B12916" s="2">
        <v>1</v>
      </c>
      <c r="C12916" s="2"/>
      <c r="D12916" s="2"/>
    </row>
    <row r="12917" spans="1:4">
      <c r="A12917" s="2" t="s">
        <v>14461</v>
      </c>
      <c r="B12917" s="2">
        <v>1</v>
      </c>
      <c r="C12917" s="2"/>
      <c r="D12917" s="2"/>
    </row>
    <row r="12918" spans="1:4">
      <c r="A12918" s="2" t="s">
        <v>14462</v>
      </c>
      <c r="B12918" s="2">
        <v>1</v>
      </c>
      <c r="C12918" s="2"/>
      <c r="D12918" s="2"/>
    </row>
    <row r="12919" spans="1:4">
      <c r="A12919" s="2" t="s">
        <v>14463</v>
      </c>
      <c r="B12919" s="2">
        <v>1</v>
      </c>
      <c r="C12919" s="2"/>
      <c r="D12919" s="2"/>
    </row>
    <row r="12920" spans="1:4">
      <c r="A12920" s="2" t="s">
        <v>14464</v>
      </c>
      <c r="B12920" s="2">
        <v>1</v>
      </c>
      <c r="C12920" s="2"/>
      <c r="D12920" s="2"/>
    </row>
    <row r="12921" spans="1:4">
      <c r="A12921" s="2" t="s">
        <v>14465</v>
      </c>
      <c r="B12921" s="2">
        <v>1</v>
      </c>
      <c r="C12921" s="2"/>
      <c r="D12921" s="2"/>
    </row>
    <row r="12922" spans="1:4">
      <c r="A12922" s="2" t="s">
        <v>14466</v>
      </c>
      <c r="B12922" s="2">
        <v>1</v>
      </c>
      <c r="C12922" s="2"/>
      <c r="D12922" s="2"/>
    </row>
    <row r="12923" spans="1:4">
      <c r="A12923" s="2" t="s">
        <v>14467</v>
      </c>
      <c r="B12923" s="2">
        <v>1</v>
      </c>
      <c r="C12923" s="2"/>
      <c r="D12923" s="2"/>
    </row>
    <row r="12924" spans="1:4">
      <c r="A12924" s="2" t="s">
        <v>14468</v>
      </c>
      <c r="B12924" s="2">
        <v>1</v>
      </c>
      <c r="C12924" s="2"/>
      <c r="D12924" s="2"/>
    </row>
    <row r="12925" spans="1:4">
      <c r="A12925" s="2" t="s">
        <v>14469</v>
      </c>
      <c r="B12925" s="2">
        <v>1</v>
      </c>
      <c r="C12925" s="2"/>
      <c r="D12925" s="2"/>
    </row>
    <row r="12926" spans="1:4">
      <c r="A12926" s="2" t="s">
        <v>14470</v>
      </c>
      <c r="B12926" s="2">
        <v>1</v>
      </c>
      <c r="C12926" s="2"/>
      <c r="D12926" s="2"/>
    </row>
    <row r="12927" spans="1:4">
      <c r="A12927" s="2" t="s">
        <v>14471</v>
      </c>
      <c r="B12927" s="2">
        <v>1</v>
      </c>
      <c r="C12927" s="2"/>
      <c r="D12927" s="2"/>
    </row>
    <row r="12928" spans="1:4">
      <c r="A12928" s="2" t="s">
        <v>14472</v>
      </c>
      <c r="B12928" s="2">
        <v>1</v>
      </c>
      <c r="C12928" s="2"/>
      <c r="D12928" s="2"/>
    </row>
    <row r="12929" spans="1:4">
      <c r="A12929" s="2" t="s">
        <v>14473</v>
      </c>
      <c r="B12929" s="2">
        <v>1</v>
      </c>
      <c r="C12929" s="2"/>
      <c r="D12929" s="2"/>
    </row>
    <row r="12930" spans="1:4">
      <c r="A12930" s="2" t="s">
        <v>14474</v>
      </c>
      <c r="B12930" s="2">
        <v>1</v>
      </c>
      <c r="C12930" s="2"/>
      <c r="D12930" s="2"/>
    </row>
    <row r="12931" spans="1:4">
      <c r="A12931" s="2" t="s">
        <v>14475</v>
      </c>
      <c r="B12931" s="2">
        <v>1</v>
      </c>
      <c r="C12931" s="2"/>
      <c r="D12931" s="2"/>
    </row>
    <row r="12932" spans="1:4">
      <c r="A12932" s="2" t="s">
        <v>14476</v>
      </c>
      <c r="B12932" s="2">
        <v>1</v>
      </c>
      <c r="C12932" s="2"/>
      <c r="D12932" s="2"/>
    </row>
    <row r="12933" spans="1:4">
      <c r="A12933" s="2" t="s">
        <v>14477</v>
      </c>
      <c r="B12933" s="2">
        <v>1</v>
      </c>
      <c r="C12933" s="2"/>
      <c r="D12933" s="2"/>
    </row>
    <row r="12934" spans="1:4">
      <c r="A12934" s="2" t="s">
        <v>14478</v>
      </c>
      <c r="B12934" s="2">
        <v>1</v>
      </c>
      <c r="C12934" s="2"/>
      <c r="D12934" s="2"/>
    </row>
    <row r="12935" spans="1:4">
      <c r="A12935" s="2" t="s">
        <v>14479</v>
      </c>
      <c r="B12935" s="2">
        <v>1</v>
      </c>
      <c r="C12935" s="2"/>
      <c r="D12935" s="2"/>
    </row>
    <row r="12936" spans="1:4">
      <c r="A12936" s="2" t="s">
        <v>14480</v>
      </c>
      <c r="B12936" s="2">
        <v>1</v>
      </c>
      <c r="C12936" s="2"/>
      <c r="D12936" s="2"/>
    </row>
    <row r="12937" spans="1:4">
      <c r="A12937" s="2" t="s">
        <v>14481</v>
      </c>
      <c r="B12937" s="2">
        <v>1</v>
      </c>
      <c r="C12937" s="2"/>
      <c r="D12937" s="2"/>
    </row>
    <row r="12938" spans="1:4">
      <c r="A12938" s="2" t="s">
        <v>14482</v>
      </c>
      <c r="B12938" s="2">
        <v>1</v>
      </c>
      <c r="C12938" s="2"/>
      <c r="D12938" s="2"/>
    </row>
    <row r="12939" spans="1:4">
      <c r="A12939" s="2" t="s">
        <v>14483</v>
      </c>
      <c r="B12939" s="2">
        <v>1</v>
      </c>
      <c r="C12939" s="2"/>
      <c r="D12939" s="2"/>
    </row>
    <row r="12940" spans="1:4">
      <c r="A12940" s="2" t="s">
        <v>14484</v>
      </c>
      <c r="B12940" s="2">
        <v>1</v>
      </c>
      <c r="C12940" s="2"/>
      <c r="D12940" s="2"/>
    </row>
    <row r="12941" spans="1:4">
      <c r="A12941" s="2" t="s">
        <v>14485</v>
      </c>
      <c r="B12941" s="2">
        <v>1</v>
      </c>
      <c r="C12941" s="2"/>
      <c r="D12941" s="2"/>
    </row>
    <row r="12942" spans="1:4">
      <c r="A12942" s="2" t="s">
        <v>14486</v>
      </c>
      <c r="B12942" s="2">
        <v>1</v>
      </c>
      <c r="C12942" s="2"/>
      <c r="D12942" s="2"/>
    </row>
    <row r="12943" spans="1:4">
      <c r="A12943" s="2" t="s">
        <v>14487</v>
      </c>
      <c r="B12943" s="2">
        <v>1</v>
      </c>
      <c r="C12943" s="2"/>
      <c r="D12943" s="2"/>
    </row>
    <row r="12944" spans="1:4">
      <c r="A12944" s="2" t="s">
        <v>14488</v>
      </c>
      <c r="B12944" s="2">
        <v>1</v>
      </c>
      <c r="C12944" s="2"/>
      <c r="D12944" s="2"/>
    </row>
    <row r="12945" spans="1:4">
      <c r="A12945" s="2" t="s">
        <v>14489</v>
      </c>
      <c r="B12945" s="2">
        <v>1</v>
      </c>
      <c r="C12945" s="2"/>
      <c r="D12945" s="2"/>
    </row>
    <row r="12946" spans="1:4">
      <c r="A12946" s="2" t="s">
        <v>14490</v>
      </c>
      <c r="B12946" s="2">
        <v>1</v>
      </c>
      <c r="C12946" s="2"/>
      <c r="D12946" s="2"/>
    </row>
    <row r="12947" spans="1:4">
      <c r="A12947" s="2" t="s">
        <v>14491</v>
      </c>
      <c r="B12947" s="2">
        <v>1</v>
      </c>
      <c r="C12947" s="2"/>
      <c r="D12947" s="2"/>
    </row>
    <row r="12948" spans="1:4">
      <c r="A12948" s="2" t="s">
        <v>14492</v>
      </c>
      <c r="B12948" s="2">
        <v>0</v>
      </c>
      <c r="C12948" s="2"/>
      <c r="D12948" s="2"/>
    </row>
    <row r="12949" spans="1:4">
      <c r="A12949" s="2" t="s">
        <v>14493</v>
      </c>
      <c r="B12949" s="2">
        <v>0</v>
      </c>
      <c r="C12949" s="2"/>
      <c r="D12949" s="2"/>
    </row>
    <row r="12950" spans="1:4">
      <c r="A12950" s="2" t="s">
        <v>14494</v>
      </c>
      <c r="B12950" s="2">
        <v>1</v>
      </c>
      <c r="C12950" s="2"/>
      <c r="D12950" s="2"/>
    </row>
    <row r="12951" spans="1:4">
      <c r="A12951" s="2" t="s">
        <v>14495</v>
      </c>
      <c r="B12951" s="2">
        <v>1</v>
      </c>
      <c r="C12951" s="2"/>
      <c r="D12951" s="2"/>
    </row>
    <row r="12952" spans="1:4">
      <c r="A12952" s="2" t="s">
        <v>14496</v>
      </c>
      <c r="B12952" s="2">
        <v>1</v>
      </c>
      <c r="C12952" s="2"/>
      <c r="D12952" s="2"/>
    </row>
    <row r="12953" spans="1:4">
      <c r="A12953" s="2" t="s">
        <v>14497</v>
      </c>
      <c r="B12953" s="2">
        <v>1</v>
      </c>
      <c r="C12953" s="2"/>
      <c r="D12953" s="2"/>
    </row>
    <row r="12954" spans="1:4">
      <c r="A12954" s="2" t="s">
        <v>14498</v>
      </c>
      <c r="B12954" s="2">
        <v>1</v>
      </c>
      <c r="C12954" s="2"/>
      <c r="D12954" s="2"/>
    </row>
    <row r="12955" spans="1:4">
      <c r="A12955" s="2" t="s">
        <v>14499</v>
      </c>
      <c r="B12955" s="2">
        <v>1</v>
      </c>
      <c r="C12955" s="2"/>
      <c r="D12955" s="2"/>
    </row>
    <row r="12956" spans="1:4">
      <c r="A12956" s="2" t="s">
        <v>14500</v>
      </c>
      <c r="B12956" s="2">
        <v>1</v>
      </c>
      <c r="C12956" s="2"/>
      <c r="D12956" s="2"/>
    </row>
    <row r="12957" spans="1:4">
      <c r="A12957" s="2" t="s">
        <v>14501</v>
      </c>
      <c r="B12957" s="2">
        <v>1</v>
      </c>
      <c r="C12957" s="2"/>
      <c r="D12957" s="2"/>
    </row>
    <row r="12958" spans="1:4">
      <c r="A12958" s="2" t="s">
        <v>14502</v>
      </c>
      <c r="B12958" s="2">
        <v>1</v>
      </c>
      <c r="C12958" s="2"/>
      <c r="D12958" s="2"/>
    </row>
    <row r="12959" spans="1:4">
      <c r="A12959" s="2" t="s">
        <v>14503</v>
      </c>
      <c r="B12959" s="2">
        <v>1</v>
      </c>
      <c r="C12959" s="2"/>
      <c r="D12959" s="2"/>
    </row>
    <row r="12960" spans="1:4">
      <c r="A12960" s="2" t="s">
        <v>14504</v>
      </c>
      <c r="B12960" s="2">
        <v>1</v>
      </c>
      <c r="C12960" s="2"/>
      <c r="D12960" s="2"/>
    </row>
    <row r="12961" spans="1:4">
      <c r="A12961" s="2" t="s">
        <v>14505</v>
      </c>
      <c r="B12961" s="2">
        <v>1</v>
      </c>
      <c r="C12961" s="2"/>
      <c r="D12961" s="2"/>
    </row>
    <row r="12962" spans="1:4">
      <c r="A12962" s="2" t="s">
        <v>14506</v>
      </c>
      <c r="B12962" s="2">
        <v>1</v>
      </c>
      <c r="C12962" s="2"/>
      <c r="D12962" s="2"/>
    </row>
    <row r="12963" spans="1:4">
      <c r="A12963" s="2" t="s">
        <v>14507</v>
      </c>
      <c r="B12963" s="2">
        <v>1</v>
      </c>
      <c r="C12963" s="2"/>
      <c r="D12963" s="2"/>
    </row>
    <row r="12964" spans="1:4">
      <c r="A12964" s="2" t="s">
        <v>14508</v>
      </c>
      <c r="B12964" s="2">
        <v>1</v>
      </c>
      <c r="C12964" s="2"/>
      <c r="D12964" s="2"/>
    </row>
    <row r="12965" spans="1:4">
      <c r="A12965" s="2" t="s">
        <v>14509</v>
      </c>
      <c r="B12965" s="2">
        <v>1</v>
      </c>
      <c r="C12965" s="2"/>
      <c r="D12965" s="2"/>
    </row>
    <row r="12966" spans="1:4">
      <c r="A12966" s="2" t="s">
        <v>14510</v>
      </c>
      <c r="B12966" s="2">
        <v>1</v>
      </c>
      <c r="C12966" s="2"/>
      <c r="D12966" s="2"/>
    </row>
    <row r="12967" spans="1:4">
      <c r="A12967" s="2" t="s">
        <v>14511</v>
      </c>
      <c r="B12967" s="2">
        <v>1</v>
      </c>
      <c r="C12967" s="2"/>
      <c r="D12967" s="2"/>
    </row>
    <row r="12968" spans="1:4">
      <c r="A12968" s="2" t="s">
        <v>14512</v>
      </c>
      <c r="B12968" s="2">
        <v>0</v>
      </c>
      <c r="C12968" s="2"/>
      <c r="D12968" s="2"/>
    </row>
    <row r="12969" spans="1:4">
      <c r="A12969" s="2" t="s">
        <v>14513</v>
      </c>
      <c r="B12969" s="2">
        <v>1</v>
      </c>
      <c r="C12969" s="2"/>
      <c r="D12969" s="2"/>
    </row>
    <row r="12970" spans="1:4">
      <c r="A12970" s="2" t="s">
        <v>14514</v>
      </c>
      <c r="B12970" s="2">
        <v>1</v>
      </c>
      <c r="C12970" s="2"/>
      <c r="D12970" s="2"/>
    </row>
    <row r="12971" spans="1:4">
      <c r="A12971" s="2" t="s">
        <v>14515</v>
      </c>
      <c r="B12971" s="2">
        <v>0</v>
      </c>
      <c r="C12971" s="2"/>
      <c r="D12971" s="2"/>
    </row>
    <row r="12972" spans="1:4">
      <c r="A12972" s="2" t="s">
        <v>14516</v>
      </c>
      <c r="B12972" s="2">
        <v>1</v>
      </c>
      <c r="C12972" s="2"/>
      <c r="D12972" s="2"/>
    </row>
    <row r="12973" spans="1:4">
      <c r="A12973" s="2" t="s">
        <v>14517</v>
      </c>
      <c r="B12973" s="2">
        <v>1</v>
      </c>
      <c r="C12973" s="2"/>
      <c r="D12973" s="2"/>
    </row>
    <row r="12974" spans="1:4">
      <c r="A12974" s="2" t="s">
        <v>14518</v>
      </c>
      <c r="B12974" s="2">
        <v>1</v>
      </c>
      <c r="C12974" s="2"/>
      <c r="D12974" s="2"/>
    </row>
    <row r="12975" spans="1:4">
      <c r="A12975" s="2" t="s">
        <v>14519</v>
      </c>
      <c r="B12975" s="2">
        <v>0</v>
      </c>
      <c r="C12975" s="2"/>
      <c r="D12975" s="2"/>
    </row>
    <row r="12976" spans="1:4">
      <c r="A12976" s="2" t="s">
        <v>14520</v>
      </c>
      <c r="B12976" s="2">
        <v>0</v>
      </c>
      <c r="C12976" s="2"/>
      <c r="D12976" s="2" t="s">
        <v>3092</v>
      </c>
    </row>
    <row r="12977" spans="1:4">
      <c r="A12977" s="2" t="s">
        <v>14521</v>
      </c>
      <c r="B12977" s="2">
        <v>0</v>
      </c>
      <c r="C12977" s="2"/>
      <c r="D12977" s="2"/>
    </row>
    <row r="12978" spans="1:4">
      <c r="A12978" s="2" t="s">
        <v>14522</v>
      </c>
      <c r="B12978" s="2">
        <v>0</v>
      </c>
      <c r="C12978" s="2"/>
      <c r="D12978" s="2"/>
    </row>
    <row r="12979" spans="1:4">
      <c r="A12979" s="2" t="s">
        <v>14523</v>
      </c>
      <c r="B12979" s="2">
        <v>0</v>
      </c>
      <c r="C12979" s="2"/>
      <c r="D12979" s="2"/>
    </row>
    <row r="12980" spans="1:4">
      <c r="A12980" s="2" t="s">
        <v>14524</v>
      </c>
      <c r="B12980" s="2">
        <v>0</v>
      </c>
      <c r="C12980" s="2"/>
      <c r="D12980" s="2"/>
    </row>
    <row r="12981" spans="1:4">
      <c r="A12981" s="2" t="s">
        <v>14525</v>
      </c>
      <c r="B12981" s="2">
        <v>0</v>
      </c>
      <c r="C12981" s="2"/>
      <c r="D12981" s="2"/>
    </row>
    <row r="12982" spans="1:4">
      <c r="A12982" s="2" t="s">
        <v>14526</v>
      </c>
      <c r="B12982" s="2">
        <v>0</v>
      </c>
      <c r="C12982" s="2"/>
      <c r="D12982" s="2"/>
    </row>
    <row r="12983" spans="1:4">
      <c r="A12983" s="2" t="s">
        <v>14527</v>
      </c>
      <c r="B12983" s="2">
        <v>0</v>
      </c>
      <c r="C12983" s="2"/>
      <c r="D12983" s="2"/>
    </row>
    <row r="12984" spans="1:4">
      <c r="A12984" s="2" t="s">
        <v>14528</v>
      </c>
      <c r="B12984" s="2">
        <v>0</v>
      </c>
      <c r="C12984" s="2"/>
      <c r="D12984" s="2"/>
    </row>
    <row r="12985" spans="1:4">
      <c r="A12985" s="2" t="s">
        <v>14529</v>
      </c>
      <c r="B12985" s="2">
        <v>0</v>
      </c>
      <c r="C12985" s="2"/>
      <c r="D12985" s="2"/>
    </row>
    <row r="12986" spans="1:4">
      <c r="A12986" s="2" t="s">
        <v>14530</v>
      </c>
      <c r="B12986" s="2">
        <v>0</v>
      </c>
      <c r="C12986" s="2"/>
      <c r="D12986" s="2"/>
    </row>
    <row r="12987" spans="1:4">
      <c r="A12987" s="2" t="s">
        <v>14531</v>
      </c>
      <c r="B12987" s="2">
        <v>0</v>
      </c>
      <c r="C12987" s="2"/>
      <c r="D12987" s="2"/>
    </row>
    <row r="12988" spans="1:4">
      <c r="A12988" s="2" t="s">
        <v>14532</v>
      </c>
      <c r="B12988" s="2">
        <v>0</v>
      </c>
      <c r="C12988" s="2"/>
      <c r="D12988" s="2"/>
    </row>
    <row r="12989" spans="1:4">
      <c r="A12989" s="2" t="s">
        <v>14533</v>
      </c>
      <c r="B12989" s="2">
        <v>0</v>
      </c>
      <c r="C12989" s="2"/>
      <c r="D12989" s="2"/>
    </row>
    <row r="12990" spans="1:4">
      <c r="A12990" s="2" t="s">
        <v>14534</v>
      </c>
      <c r="B12990" s="2">
        <v>0</v>
      </c>
      <c r="C12990" s="2"/>
      <c r="D12990" s="2"/>
    </row>
    <row r="12991" spans="1:4">
      <c r="A12991" s="2" t="s">
        <v>14535</v>
      </c>
      <c r="B12991" s="2">
        <v>0</v>
      </c>
      <c r="C12991" s="2"/>
      <c r="D12991" s="2"/>
    </row>
    <row r="12992" spans="1:4">
      <c r="A12992" s="2" t="s">
        <v>14536</v>
      </c>
      <c r="B12992" s="2">
        <v>0</v>
      </c>
      <c r="C12992" s="2"/>
      <c r="D12992" s="2"/>
    </row>
    <row r="12993" spans="1:4">
      <c r="A12993" s="2" t="s">
        <v>14537</v>
      </c>
      <c r="B12993" s="2">
        <v>0</v>
      </c>
      <c r="C12993" s="2"/>
      <c r="D12993" s="2"/>
    </row>
    <row r="12994" spans="1:4">
      <c r="A12994" s="2" t="s">
        <v>14538</v>
      </c>
      <c r="B12994" s="2">
        <v>0</v>
      </c>
      <c r="C12994" s="2"/>
      <c r="D12994" s="2"/>
    </row>
    <row r="12995" spans="1:4">
      <c r="A12995" s="2" t="s">
        <v>14539</v>
      </c>
      <c r="B12995" s="2">
        <v>0</v>
      </c>
      <c r="C12995" s="2"/>
      <c r="D12995" s="2"/>
    </row>
    <row r="12996" spans="1:4">
      <c r="A12996" s="2" t="s">
        <v>14540</v>
      </c>
      <c r="B12996" s="2">
        <v>0</v>
      </c>
      <c r="C12996" s="2"/>
      <c r="D12996" s="2"/>
    </row>
    <row r="12997" spans="1:4">
      <c r="A12997" s="2" t="s">
        <v>14541</v>
      </c>
      <c r="B12997" s="2">
        <v>0</v>
      </c>
      <c r="C12997" s="2"/>
      <c r="D12997" s="2"/>
    </row>
    <row r="12998" spans="1:4">
      <c r="A12998" s="2" t="s">
        <v>14542</v>
      </c>
      <c r="B12998" s="2">
        <v>0</v>
      </c>
      <c r="C12998" s="2"/>
      <c r="D12998" s="2"/>
    </row>
    <row r="12999" spans="1:4">
      <c r="A12999" s="2" t="s">
        <v>14543</v>
      </c>
      <c r="B12999" s="2">
        <v>1</v>
      </c>
      <c r="C12999" s="2"/>
      <c r="D12999" s="2"/>
    </row>
    <row r="13000" spans="1:4">
      <c r="A13000" s="2" t="s">
        <v>14544</v>
      </c>
      <c r="B13000" s="2">
        <v>1</v>
      </c>
      <c r="C13000" s="2"/>
      <c r="D13000" s="2"/>
    </row>
    <row r="13001" spans="1:4">
      <c r="A13001" s="2" t="s">
        <v>14545</v>
      </c>
      <c r="B13001" s="2">
        <v>1</v>
      </c>
      <c r="C13001" s="2"/>
      <c r="D13001" s="2"/>
    </row>
    <row r="13002" spans="1:4">
      <c r="A13002" s="2" t="s">
        <v>14546</v>
      </c>
      <c r="B13002" s="2">
        <v>1</v>
      </c>
      <c r="C13002" s="2"/>
      <c r="D13002" s="2"/>
    </row>
    <row r="13003" spans="1:4">
      <c r="A13003" s="2" t="s">
        <v>14547</v>
      </c>
      <c r="B13003" s="2">
        <v>1</v>
      </c>
      <c r="C13003" s="2"/>
      <c r="D13003" s="2"/>
    </row>
    <row r="13004" spans="1:4">
      <c r="A13004" s="2" t="s">
        <v>14548</v>
      </c>
      <c r="B13004" s="2">
        <v>1</v>
      </c>
      <c r="C13004" s="2"/>
      <c r="D13004" s="2"/>
    </row>
    <row r="13005" spans="1:4">
      <c r="A13005" s="2" t="s">
        <v>14549</v>
      </c>
      <c r="B13005" s="2">
        <v>1</v>
      </c>
      <c r="C13005" s="2"/>
      <c r="D13005" s="2"/>
    </row>
    <row r="13006" spans="1:4">
      <c r="A13006" s="2" t="s">
        <v>14550</v>
      </c>
      <c r="B13006" s="2">
        <v>1</v>
      </c>
      <c r="C13006" s="2"/>
      <c r="D13006" s="2"/>
    </row>
    <row r="13007" spans="1:4">
      <c r="A13007" s="2" t="s">
        <v>14551</v>
      </c>
      <c r="B13007" s="2">
        <v>1</v>
      </c>
      <c r="C13007" s="2"/>
      <c r="D13007" s="2"/>
    </row>
    <row r="13008" spans="1:4">
      <c r="A13008" s="2" t="s">
        <v>14552</v>
      </c>
      <c r="B13008" s="2">
        <v>1</v>
      </c>
      <c r="C13008" s="2"/>
      <c r="D13008" s="2"/>
    </row>
    <row r="13009" spans="1:4">
      <c r="A13009" s="2" t="s">
        <v>14553</v>
      </c>
      <c r="B13009" s="2">
        <v>1</v>
      </c>
      <c r="C13009" s="2"/>
      <c r="D13009" s="2"/>
    </row>
    <row r="13010" spans="1:4">
      <c r="A13010" s="2" t="s">
        <v>14554</v>
      </c>
      <c r="B13010" s="2">
        <v>1</v>
      </c>
      <c r="C13010" s="2"/>
      <c r="D13010" s="2"/>
    </row>
    <row r="13011" spans="1:4">
      <c r="A13011" s="2" t="s">
        <v>14555</v>
      </c>
      <c r="B13011" s="2">
        <v>1</v>
      </c>
      <c r="C13011" s="2"/>
      <c r="D13011" s="2"/>
    </row>
    <row r="13012" spans="1:4">
      <c r="A13012" s="2" t="s">
        <v>14556</v>
      </c>
      <c r="B13012" s="2">
        <v>1</v>
      </c>
      <c r="C13012" s="2"/>
      <c r="D13012" s="2"/>
    </row>
    <row r="13013" spans="1:4">
      <c r="A13013" s="2" t="s">
        <v>14557</v>
      </c>
      <c r="B13013" s="2">
        <v>1</v>
      </c>
      <c r="C13013" s="2"/>
      <c r="D13013" s="2"/>
    </row>
    <row r="13014" spans="1:4">
      <c r="A13014" s="2" t="s">
        <v>14558</v>
      </c>
      <c r="B13014" s="2">
        <v>1</v>
      </c>
      <c r="C13014" s="2"/>
      <c r="D13014" s="2"/>
    </row>
    <row r="13015" spans="1:4">
      <c r="A13015" s="2" t="s">
        <v>14559</v>
      </c>
      <c r="B13015" s="2">
        <v>1</v>
      </c>
      <c r="C13015" s="2"/>
      <c r="D13015" s="2"/>
    </row>
    <row r="13016" spans="1:4">
      <c r="A13016" s="2" t="s">
        <v>14560</v>
      </c>
      <c r="B13016" s="2">
        <v>1</v>
      </c>
      <c r="C13016" s="2"/>
      <c r="D13016" s="2"/>
    </row>
    <row r="13017" spans="1:4">
      <c r="A13017" s="2" t="s">
        <v>14561</v>
      </c>
      <c r="B13017" s="2">
        <v>1</v>
      </c>
      <c r="C13017" s="2"/>
      <c r="D13017" s="2"/>
    </row>
    <row r="13018" spans="1:4">
      <c r="A13018" s="2" t="s">
        <v>14562</v>
      </c>
      <c r="B13018" s="2">
        <v>1</v>
      </c>
      <c r="C13018" s="2"/>
      <c r="D13018" s="2"/>
    </row>
    <row r="13019" spans="1:4">
      <c r="A13019" s="2" t="s">
        <v>14563</v>
      </c>
      <c r="B13019" s="2">
        <v>1</v>
      </c>
      <c r="C13019" s="2"/>
      <c r="D13019" s="2"/>
    </row>
    <row r="13020" spans="1:4">
      <c r="A13020" s="2" t="s">
        <v>14564</v>
      </c>
      <c r="B13020" s="2">
        <v>1</v>
      </c>
      <c r="C13020" s="2"/>
      <c r="D13020" s="2"/>
    </row>
    <row r="13021" spans="1:4">
      <c r="A13021" s="2" t="s">
        <v>14565</v>
      </c>
      <c r="B13021" s="2">
        <v>1</v>
      </c>
      <c r="C13021" s="2"/>
      <c r="D13021" s="2"/>
    </row>
    <row r="13022" spans="1:4">
      <c r="A13022" s="2" t="s">
        <v>14566</v>
      </c>
      <c r="B13022" s="2">
        <v>1</v>
      </c>
      <c r="C13022" s="2"/>
      <c r="D13022" s="2"/>
    </row>
    <row r="13023" spans="1:4">
      <c r="A13023" s="2" t="s">
        <v>14567</v>
      </c>
      <c r="B13023" s="2">
        <v>1</v>
      </c>
      <c r="C13023" s="2"/>
      <c r="D13023" s="2"/>
    </row>
    <row r="13024" spans="1:4">
      <c r="A13024" s="2" t="s">
        <v>14568</v>
      </c>
      <c r="B13024" s="2">
        <v>1</v>
      </c>
      <c r="C13024" s="2"/>
      <c r="D13024" s="2"/>
    </row>
    <row r="13025" spans="1:4">
      <c r="A13025" s="2" t="s">
        <v>14569</v>
      </c>
      <c r="B13025" s="2">
        <v>1</v>
      </c>
      <c r="C13025" s="2"/>
      <c r="D13025" s="2"/>
    </row>
    <row r="13026" spans="1:4">
      <c r="A13026" s="2" t="s">
        <v>14570</v>
      </c>
      <c r="B13026" s="2">
        <v>1</v>
      </c>
      <c r="C13026" s="2"/>
      <c r="D13026" s="2"/>
    </row>
    <row r="13027" spans="1:4">
      <c r="A13027" s="2" t="s">
        <v>14571</v>
      </c>
      <c r="B13027" s="2">
        <v>1</v>
      </c>
      <c r="C13027" s="2"/>
      <c r="D13027" s="2"/>
    </row>
    <row r="13028" spans="1:4">
      <c r="A13028" s="2" t="s">
        <v>14572</v>
      </c>
      <c r="B13028" s="2">
        <v>1</v>
      </c>
      <c r="C13028" s="2"/>
      <c r="D13028" s="2"/>
    </row>
    <row r="13029" spans="1:4">
      <c r="A13029" s="2" t="s">
        <v>14573</v>
      </c>
      <c r="B13029" s="2">
        <v>1</v>
      </c>
      <c r="C13029" s="2"/>
      <c r="D13029" s="2"/>
    </row>
    <row r="13030" spans="1:4">
      <c r="A13030" s="2" t="s">
        <v>14574</v>
      </c>
      <c r="B13030" s="2">
        <v>1</v>
      </c>
      <c r="C13030" s="2"/>
      <c r="D13030" s="2"/>
    </row>
    <row r="13031" spans="1:4">
      <c r="A13031" s="2" t="s">
        <v>14575</v>
      </c>
      <c r="B13031" s="2">
        <v>1</v>
      </c>
      <c r="C13031" s="2"/>
      <c r="D13031" s="2"/>
    </row>
    <row r="13032" spans="1:4">
      <c r="A13032" s="2" t="s">
        <v>14576</v>
      </c>
      <c r="B13032" s="2">
        <v>1</v>
      </c>
      <c r="C13032" s="2"/>
      <c r="D13032" s="2"/>
    </row>
    <row r="13033" spans="1:4">
      <c r="A13033" s="2" t="s">
        <v>14577</v>
      </c>
      <c r="B13033" s="2">
        <v>1</v>
      </c>
      <c r="C13033" s="2"/>
      <c r="D13033" s="2"/>
    </row>
    <row r="13034" spans="1:4">
      <c r="A13034" s="2" t="s">
        <v>14578</v>
      </c>
      <c r="B13034" s="2">
        <v>1</v>
      </c>
      <c r="C13034" s="2"/>
      <c r="D13034" s="2"/>
    </row>
    <row r="13035" spans="1:4">
      <c r="A13035" s="2" t="s">
        <v>14579</v>
      </c>
      <c r="B13035" s="2">
        <v>1</v>
      </c>
      <c r="C13035" s="2"/>
      <c r="D13035" s="2"/>
    </row>
    <row r="13036" spans="1:4">
      <c r="A13036" s="2" t="s">
        <v>14580</v>
      </c>
      <c r="B13036" s="2">
        <v>1</v>
      </c>
      <c r="C13036" s="2"/>
      <c r="D13036" s="2"/>
    </row>
    <row r="13037" spans="1:4">
      <c r="A13037" s="2" t="s">
        <v>14581</v>
      </c>
      <c r="B13037" s="2">
        <v>1</v>
      </c>
      <c r="C13037" s="2"/>
      <c r="D13037" s="2"/>
    </row>
    <row r="13038" spans="1:4">
      <c r="A13038" s="2" t="s">
        <v>14582</v>
      </c>
      <c r="B13038" s="2">
        <v>1</v>
      </c>
      <c r="C13038" s="2"/>
      <c r="D13038" s="2"/>
    </row>
    <row r="13039" spans="1:4">
      <c r="A13039" s="2" t="s">
        <v>14583</v>
      </c>
      <c r="B13039" s="2">
        <v>1</v>
      </c>
      <c r="C13039" s="2"/>
      <c r="D13039" s="2"/>
    </row>
    <row r="13040" spans="1:4">
      <c r="A13040" s="2" t="s">
        <v>14584</v>
      </c>
      <c r="B13040" s="2">
        <v>1</v>
      </c>
      <c r="C13040" s="2"/>
      <c r="D13040" s="2"/>
    </row>
    <row r="13041" spans="1:4">
      <c r="A13041" s="2" t="s">
        <v>14585</v>
      </c>
      <c r="B13041" s="2">
        <v>1</v>
      </c>
      <c r="C13041" s="2"/>
      <c r="D13041" s="2"/>
    </row>
    <row r="13042" spans="1:4">
      <c r="A13042" s="2" t="s">
        <v>14586</v>
      </c>
      <c r="B13042" s="2">
        <v>1</v>
      </c>
      <c r="C13042" s="2"/>
      <c r="D13042" s="2"/>
    </row>
    <row r="13043" spans="1:4">
      <c r="A13043" s="2" t="s">
        <v>14587</v>
      </c>
      <c r="B13043" s="2">
        <v>1</v>
      </c>
      <c r="C13043" s="2"/>
      <c r="D13043" s="2"/>
    </row>
    <row r="13044" spans="1:4">
      <c r="A13044" s="2" t="s">
        <v>14588</v>
      </c>
      <c r="B13044" s="2">
        <v>1</v>
      </c>
      <c r="C13044" s="2"/>
      <c r="D13044" s="2"/>
    </row>
    <row r="13045" spans="1:4">
      <c r="A13045" s="2" t="s">
        <v>14589</v>
      </c>
      <c r="B13045" s="2">
        <v>1</v>
      </c>
      <c r="C13045" s="2"/>
      <c r="D13045" s="2"/>
    </row>
    <row r="13046" spans="1:4">
      <c r="A13046" s="2" t="s">
        <v>14590</v>
      </c>
      <c r="B13046" s="2">
        <v>1</v>
      </c>
      <c r="C13046" s="2"/>
      <c r="D13046" s="2"/>
    </row>
    <row r="13047" spans="1:4">
      <c r="A13047" s="2" t="s">
        <v>14591</v>
      </c>
      <c r="B13047" s="2">
        <v>1</v>
      </c>
      <c r="C13047" s="2"/>
      <c r="D13047" s="2"/>
    </row>
    <row r="13048" spans="1:4">
      <c r="A13048" s="2" t="s">
        <v>14592</v>
      </c>
      <c r="B13048" s="2">
        <v>1</v>
      </c>
      <c r="C13048" s="2"/>
      <c r="D13048" s="2"/>
    </row>
    <row r="13049" spans="1:4">
      <c r="A13049" s="2" t="s">
        <v>14593</v>
      </c>
      <c r="B13049" s="2">
        <v>1</v>
      </c>
      <c r="C13049" s="2"/>
      <c r="D13049" s="2"/>
    </row>
    <row r="13050" spans="1:4">
      <c r="A13050" s="2" t="s">
        <v>14594</v>
      </c>
      <c r="B13050" s="2">
        <v>1</v>
      </c>
      <c r="C13050" s="2"/>
      <c r="D13050" s="2"/>
    </row>
    <row r="13051" spans="1:4">
      <c r="A13051" s="2" t="s">
        <v>14595</v>
      </c>
      <c r="B13051" s="2">
        <v>1</v>
      </c>
      <c r="C13051" s="2"/>
      <c r="D13051" s="2"/>
    </row>
    <row r="13052" spans="1:4">
      <c r="A13052" s="2" t="s">
        <v>14596</v>
      </c>
      <c r="B13052" s="2">
        <v>1</v>
      </c>
      <c r="C13052" s="2"/>
      <c r="D13052" s="2"/>
    </row>
    <row r="13053" spans="1:4">
      <c r="A13053" s="2" t="s">
        <v>14597</v>
      </c>
      <c r="B13053" s="2">
        <v>1</v>
      </c>
      <c r="C13053" s="2"/>
      <c r="D13053" s="2"/>
    </row>
    <row r="13054" spans="1:4">
      <c r="A13054" s="2" t="s">
        <v>14598</v>
      </c>
      <c r="B13054" s="2">
        <v>1</v>
      </c>
      <c r="C13054" s="2"/>
      <c r="D13054" s="2"/>
    </row>
    <row r="13055" spans="1:4">
      <c r="A13055" s="2" t="s">
        <v>14599</v>
      </c>
      <c r="B13055" s="2">
        <v>1</v>
      </c>
      <c r="C13055" s="2"/>
      <c r="D13055" s="2"/>
    </row>
    <row r="13056" spans="1:4">
      <c r="A13056" s="2" t="s">
        <v>14600</v>
      </c>
      <c r="B13056" s="2">
        <v>1</v>
      </c>
      <c r="C13056" s="2"/>
      <c r="D13056" s="2"/>
    </row>
    <row r="13057" spans="1:4">
      <c r="A13057" s="2" t="s">
        <v>14601</v>
      </c>
      <c r="B13057" s="2">
        <v>1</v>
      </c>
      <c r="C13057" s="2"/>
      <c r="D13057" s="2"/>
    </row>
    <row r="13058" spans="1:4">
      <c r="A13058" s="2" t="s">
        <v>14602</v>
      </c>
      <c r="B13058" s="2">
        <v>1</v>
      </c>
      <c r="C13058" s="2"/>
      <c r="D13058" s="2"/>
    </row>
    <row r="13059" spans="1:4">
      <c r="A13059" s="2" t="s">
        <v>14603</v>
      </c>
      <c r="B13059" s="2">
        <v>1</v>
      </c>
      <c r="C13059" s="2"/>
      <c r="D13059" s="2"/>
    </row>
    <row r="13060" spans="1:4">
      <c r="A13060" s="2" t="s">
        <v>14604</v>
      </c>
      <c r="B13060" s="2">
        <v>0</v>
      </c>
      <c r="C13060" s="2"/>
      <c r="D13060" s="2" t="s">
        <v>1260</v>
      </c>
    </row>
    <row r="13061" spans="1:4">
      <c r="A13061" s="2" t="s">
        <v>14605</v>
      </c>
      <c r="B13061" s="2">
        <v>0</v>
      </c>
      <c r="C13061" s="2"/>
      <c r="D13061" s="2"/>
    </row>
    <row r="13062" spans="1:4">
      <c r="A13062" s="2" t="s">
        <v>14606</v>
      </c>
      <c r="B13062" s="2">
        <v>0</v>
      </c>
      <c r="C13062" s="2"/>
      <c r="D13062" s="2"/>
    </row>
    <row r="13063" spans="1:4">
      <c r="A13063" s="2" t="s">
        <v>14607</v>
      </c>
      <c r="B13063" s="2">
        <v>0</v>
      </c>
      <c r="C13063" s="2"/>
      <c r="D13063" s="2"/>
    </row>
    <row r="13064" spans="1:4">
      <c r="A13064" s="2" t="s">
        <v>14608</v>
      </c>
      <c r="B13064" s="2">
        <v>0</v>
      </c>
      <c r="C13064" s="2"/>
      <c r="D13064" s="2"/>
    </row>
    <row r="13065" spans="1:4">
      <c r="A13065" s="2" t="s">
        <v>14609</v>
      </c>
      <c r="B13065" s="2">
        <v>0</v>
      </c>
      <c r="C13065" s="2"/>
      <c r="D13065" s="2"/>
    </row>
    <row r="13066" spans="1:4">
      <c r="A13066" s="2" t="s">
        <v>14610</v>
      </c>
      <c r="B13066" s="2">
        <v>0</v>
      </c>
      <c r="C13066" s="2"/>
      <c r="D13066" s="2"/>
    </row>
    <row r="13067" spans="1:4">
      <c r="A13067" s="2" t="s">
        <v>14611</v>
      </c>
      <c r="B13067" s="2">
        <v>0</v>
      </c>
      <c r="C13067" s="2"/>
      <c r="D13067" s="2"/>
    </row>
    <row r="13068" spans="1:4">
      <c r="A13068" s="2" t="s">
        <v>14612</v>
      </c>
      <c r="B13068" s="2">
        <v>0</v>
      </c>
      <c r="C13068" s="2"/>
      <c r="D13068" s="2"/>
    </row>
    <row r="13069" spans="1:4">
      <c r="A13069" s="2" t="s">
        <v>14613</v>
      </c>
      <c r="B13069" s="2">
        <v>0</v>
      </c>
      <c r="C13069" s="2"/>
      <c r="D13069" s="2"/>
    </row>
    <row r="13070" spans="1:4">
      <c r="A13070" s="2" t="s">
        <v>14614</v>
      </c>
      <c r="B13070" s="2">
        <v>0</v>
      </c>
      <c r="C13070" s="2"/>
      <c r="D13070" s="2"/>
    </row>
    <row r="13071" spans="1:4">
      <c r="A13071" s="2" t="s">
        <v>14615</v>
      </c>
      <c r="B13071" s="2">
        <v>0</v>
      </c>
      <c r="C13071" s="2"/>
      <c r="D13071" s="2"/>
    </row>
    <row r="13072" spans="1:4">
      <c r="A13072" s="2" t="s">
        <v>14616</v>
      </c>
      <c r="B13072" s="2">
        <v>0</v>
      </c>
      <c r="C13072" s="2"/>
      <c r="D13072" s="2"/>
    </row>
    <row r="13073" spans="1:4">
      <c r="A13073" s="2" t="s">
        <v>14617</v>
      </c>
      <c r="B13073" s="2">
        <v>0</v>
      </c>
      <c r="C13073" s="2"/>
      <c r="D13073" s="2"/>
    </row>
    <row r="13074" spans="1:4">
      <c r="A13074" s="2" t="s">
        <v>14618</v>
      </c>
      <c r="B13074" s="2">
        <v>0</v>
      </c>
      <c r="C13074" s="2"/>
      <c r="D13074" s="2"/>
    </row>
    <row r="13075" spans="1:4">
      <c r="A13075" s="2" t="s">
        <v>14619</v>
      </c>
      <c r="B13075" s="2">
        <v>0</v>
      </c>
      <c r="C13075" s="2"/>
      <c r="D13075" s="2"/>
    </row>
    <row r="13076" spans="1:4">
      <c r="A13076" s="2" t="s">
        <v>14620</v>
      </c>
      <c r="B13076" s="2">
        <v>0</v>
      </c>
      <c r="C13076" s="2"/>
      <c r="D13076" s="2"/>
    </row>
    <row r="13077" spans="1:4">
      <c r="A13077" s="2" t="s">
        <v>14621</v>
      </c>
      <c r="B13077" s="2">
        <v>0</v>
      </c>
      <c r="C13077" s="2"/>
      <c r="D13077" s="2"/>
    </row>
    <row r="13078" spans="1:4">
      <c r="A13078" s="2" t="s">
        <v>14622</v>
      </c>
      <c r="B13078" s="2">
        <v>0</v>
      </c>
      <c r="C13078" s="2"/>
      <c r="D13078" s="2"/>
    </row>
    <row r="13079" spans="1:4">
      <c r="A13079" s="2" t="s">
        <v>14623</v>
      </c>
      <c r="B13079" s="2">
        <v>0</v>
      </c>
      <c r="C13079" s="2"/>
      <c r="D13079" s="2"/>
    </row>
    <row r="13080" spans="1:4">
      <c r="A13080" s="2" t="s">
        <v>14624</v>
      </c>
      <c r="B13080" s="2">
        <v>0</v>
      </c>
      <c r="C13080" s="2"/>
      <c r="D13080" s="2"/>
    </row>
    <row r="13081" spans="1:4">
      <c r="A13081" s="2" t="s">
        <v>14625</v>
      </c>
      <c r="B13081" s="2">
        <v>0</v>
      </c>
      <c r="C13081" s="2"/>
      <c r="D13081" s="2"/>
    </row>
    <row r="13082" spans="1:4">
      <c r="A13082" s="2" t="s">
        <v>14626</v>
      </c>
      <c r="B13082" s="2">
        <v>0</v>
      </c>
      <c r="C13082" s="2"/>
      <c r="D13082" s="2"/>
    </row>
    <row r="13083" spans="1:4">
      <c r="A13083" s="2" t="s">
        <v>14627</v>
      </c>
      <c r="B13083" s="2">
        <v>0</v>
      </c>
      <c r="C13083" s="2"/>
      <c r="D13083" s="2"/>
    </row>
    <row r="13084" spans="1:4">
      <c r="A13084" s="2" t="s">
        <v>14628</v>
      </c>
      <c r="B13084" s="2">
        <v>0</v>
      </c>
      <c r="C13084" s="2"/>
      <c r="D13084" s="2"/>
    </row>
    <row r="13085" spans="1:4">
      <c r="A13085" s="2" t="s">
        <v>14629</v>
      </c>
      <c r="B13085" s="2">
        <v>0</v>
      </c>
      <c r="C13085" s="2"/>
      <c r="D13085" s="2"/>
    </row>
    <row r="13086" spans="1:4">
      <c r="A13086" s="2" t="s">
        <v>14630</v>
      </c>
      <c r="B13086" s="2">
        <v>0</v>
      </c>
      <c r="C13086" s="2"/>
      <c r="D13086" s="2"/>
    </row>
    <row r="13087" spans="1:4">
      <c r="A13087" s="2" t="s">
        <v>14631</v>
      </c>
      <c r="B13087" s="2">
        <v>0</v>
      </c>
      <c r="C13087" s="2"/>
      <c r="D13087" s="2"/>
    </row>
    <row r="13088" spans="1:4">
      <c r="A13088" s="2" t="s">
        <v>14632</v>
      </c>
      <c r="B13088" s="2">
        <v>0</v>
      </c>
      <c r="C13088" s="2"/>
      <c r="D13088" s="2"/>
    </row>
    <row r="13089" spans="1:4">
      <c r="A13089" s="2" t="s">
        <v>14633</v>
      </c>
      <c r="B13089" s="2">
        <v>0</v>
      </c>
      <c r="C13089" s="2"/>
      <c r="D13089" s="2"/>
    </row>
    <row r="13090" spans="1:4">
      <c r="A13090" s="2" t="s">
        <v>14634</v>
      </c>
      <c r="B13090" s="2">
        <v>0</v>
      </c>
      <c r="C13090" s="2"/>
      <c r="D13090" s="2"/>
    </row>
    <row r="13091" spans="1:4">
      <c r="A13091" s="2" t="s">
        <v>14635</v>
      </c>
      <c r="B13091" s="2">
        <v>0</v>
      </c>
      <c r="C13091" s="2"/>
      <c r="D13091" s="2"/>
    </row>
    <row r="13092" spans="1:4">
      <c r="A13092" s="2" t="s">
        <v>14636</v>
      </c>
      <c r="B13092" s="2">
        <v>0</v>
      </c>
      <c r="C13092" s="2"/>
      <c r="D13092" s="2"/>
    </row>
    <row r="13093" spans="1:4">
      <c r="A13093" s="2" t="s">
        <v>14637</v>
      </c>
      <c r="B13093" s="2">
        <v>0</v>
      </c>
      <c r="C13093" s="2"/>
      <c r="D13093" s="2"/>
    </row>
    <row r="13094" spans="1:4">
      <c r="A13094" s="2" t="s">
        <v>14638</v>
      </c>
      <c r="B13094" s="2">
        <v>0</v>
      </c>
      <c r="C13094" s="2"/>
      <c r="D13094" s="2" t="s">
        <v>14639</v>
      </c>
    </row>
    <row r="13095" spans="1:4">
      <c r="A13095" s="2" t="s">
        <v>14640</v>
      </c>
      <c r="B13095" s="2">
        <v>0</v>
      </c>
      <c r="C13095" s="2"/>
      <c r="D13095" s="2" t="s">
        <v>14641</v>
      </c>
    </row>
    <row r="13096" spans="1:4">
      <c r="A13096" s="2" t="s">
        <v>14642</v>
      </c>
      <c r="B13096" s="2">
        <v>0</v>
      </c>
      <c r="C13096" s="2"/>
      <c r="D13096" s="2"/>
    </row>
    <row r="13097" spans="1:4">
      <c r="A13097" s="2" t="s">
        <v>14643</v>
      </c>
      <c r="B13097" s="2">
        <v>0</v>
      </c>
      <c r="C13097" s="2"/>
      <c r="D13097" s="2"/>
    </row>
    <row r="13098" spans="1:4">
      <c r="A13098" s="2" t="s">
        <v>14644</v>
      </c>
      <c r="B13098" s="2">
        <v>0</v>
      </c>
      <c r="C13098" s="2"/>
      <c r="D13098" s="2"/>
    </row>
    <row r="13099" spans="1:4">
      <c r="A13099" s="2" t="s">
        <v>14645</v>
      </c>
      <c r="B13099" s="2">
        <v>0</v>
      </c>
      <c r="C13099" s="2"/>
      <c r="D13099" s="2"/>
    </row>
    <row r="13100" spans="1:4">
      <c r="A13100" s="2" t="s">
        <v>14646</v>
      </c>
      <c r="B13100" s="2">
        <v>0</v>
      </c>
      <c r="C13100" s="2"/>
      <c r="D13100" s="2" t="s">
        <v>14647</v>
      </c>
    </row>
    <row r="13101" spans="1:4">
      <c r="A13101" s="2" t="s">
        <v>14648</v>
      </c>
      <c r="B13101" s="2">
        <v>0</v>
      </c>
      <c r="C13101" s="2"/>
      <c r="D13101" s="2"/>
    </row>
    <row r="13102" spans="1:4">
      <c r="A13102" s="2" t="s">
        <v>14649</v>
      </c>
      <c r="B13102" s="2">
        <v>0</v>
      </c>
      <c r="C13102" s="2"/>
      <c r="D13102" s="2"/>
    </row>
    <row r="13103" spans="1:4">
      <c r="A13103" s="2" t="s">
        <v>14650</v>
      </c>
      <c r="B13103" s="2">
        <v>0</v>
      </c>
      <c r="C13103" s="2"/>
      <c r="D13103" s="2"/>
    </row>
    <row r="13104" spans="1:4">
      <c r="A13104" s="2" t="s">
        <v>14651</v>
      </c>
      <c r="B13104" s="2">
        <v>0</v>
      </c>
      <c r="C13104" s="2"/>
      <c r="D13104" s="2"/>
    </row>
    <row r="13105" spans="1:4">
      <c r="A13105" s="2" t="s">
        <v>14652</v>
      </c>
      <c r="B13105" s="2">
        <v>0</v>
      </c>
      <c r="C13105" s="2"/>
      <c r="D13105" s="2"/>
    </row>
    <row r="13106" spans="1:4">
      <c r="A13106" s="2" t="s">
        <v>14653</v>
      </c>
      <c r="B13106" s="2">
        <v>0</v>
      </c>
      <c r="C13106" s="2"/>
      <c r="D13106" s="2"/>
    </row>
    <row r="13107" spans="1:4">
      <c r="A13107" s="2" t="s">
        <v>14654</v>
      </c>
      <c r="B13107" s="2">
        <v>0</v>
      </c>
      <c r="C13107" s="2"/>
      <c r="D13107" s="2"/>
    </row>
    <row r="13108" spans="1:4">
      <c r="A13108" s="2" t="s">
        <v>14655</v>
      </c>
      <c r="B13108" s="2">
        <v>0</v>
      </c>
      <c r="C13108" s="2"/>
      <c r="D13108" s="2"/>
    </row>
    <row r="13109" spans="1:4">
      <c r="A13109" s="2" t="s">
        <v>14656</v>
      </c>
      <c r="B13109" s="2">
        <v>0</v>
      </c>
      <c r="C13109" s="2"/>
      <c r="D13109" s="2"/>
    </row>
    <row r="13110" spans="1:4">
      <c r="A13110" s="2" t="s">
        <v>14657</v>
      </c>
      <c r="B13110" s="2">
        <v>0</v>
      </c>
      <c r="C13110" s="2"/>
      <c r="D13110" s="2"/>
    </row>
    <row r="13111" spans="1:4">
      <c r="A13111" s="2" t="s">
        <v>14658</v>
      </c>
      <c r="B13111" s="2">
        <v>0</v>
      </c>
      <c r="C13111" s="2"/>
      <c r="D13111" s="2"/>
    </row>
    <row r="13112" spans="1:4">
      <c r="A13112" s="2" t="s">
        <v>14659</v>
      </c>
      <c r="B13112" s="2">
        <v>0</v>
      </c>
      <c r="C13112" s="2"/>
      <c r="D13112" s="2"/>
    </row>
    <row r="13113" spans="1:4">
      <c r="A13113" s="2" t="s">
        <v>14660</v>
      </c>
      <c r="B13113" s="2">
        <v>0</v>
      </c>
      <c r="C13113" s="2"/>
      <c r="D13113" s="2"/>
    </row>
    <row r="13114" spans="1:4">
      <c r="A13114" s="2" t="s">
        <v>14661</v>
      </c>
      <c r="B13114" s="2">
        <v>0</v>
      </c>
      <c r="C13114" s="2"/>
      <c r="D13114" s="2"/>
    </row>
    <row r="13115" spans="1:4">
      <c r="A13115" s="2" t="s">
        <v>14662</v>
      </c>
      <c r="B13115" s="2">
        <v>0</v>
      </c>
      <c r="C13115" s="2"/>
      <c r="D13115" s="2" t="s">
        <v>14663</v>
      </c>
    </row>
    <row r="13116" spans="1:4">
      <c r="A13116" s="2" t="s">
        <v>14664</v>
      </c>
      <c r="B13116" s="2">
        <v>0</v>
      </c>
      <c r="C13116" s="2"/>
      <c r="D13116" s="2"/>
    </row>
    <row r="13117" spans="1:4">
      <c r="A13117" s="2" t="s">
        <v>14665</v>
      </c>
      <c r="B13117" s="2">
        <v>0</v>
      </c>
      <c r="C13117" s="2"/>
      <c r="D13117" s="2"/>
    </row>
    <row r="13118" spans="1:4">
      <c r="A13118" s="2" t="s">
        <v>14666</v>
      </c>
      <c r="B13118" s="2">
        <v>0</v>
      </c>
      <c r="C13118" s="2"/>
      <c r="D13118" s="2"/>
    </row>
    <row r="13119" spans="1:4">
      <c r="A13119" s="2" t="s">
        <v>14667</v>
      </c>
      <c r="B13119" s="2">
        <v>0</v>
      </c>
      <c r="C13119" s="2"/>
      <c r="D13119" s="2"/>
    </row>
    <row r="13120" spans="1:4">
      <c r="A13120" s="2" t="s">
        <v>14668</v>
      </c>
      <c r="B13120" s="2">
        <v>0</v>
      </c>
      <c r="C13120" s="2"/>
      <c r="D13120" s="2"/>
    </row>
    <row r="13121" spans="1:4">
      <c r="A13121" s="2" t="s">
        <v>14669</v>
      </c>
      <c r="B13121" s="2">
        <v>0</v>
      </c>
      <c r="C13121" s="2"/>
      <c r="D13121" s="2"/>
    </row>
    <row r="13122" spans="1:4">
      <c r="A13122" s="2" t="s">
        <v>14670</v>
      </c>
      <c r="B13122" s="2">
        <v>0</v>
      </c>
      <c r="C13122" s="2"/>
      <c r="D13122" s="2"/>
    </row>
    <row r="13123" spans="1:4">
      <c r="A13123" s="2" t="s">
        <v>14671</v>
      </c>
      <c r="B13123" s="2">
        <v>0</v>
      </c>
      <c r="C13123" s="2"/>
      <c r="D13123" s="2"/>
    </row>
    <row r="13124" spans="1:4">
      <c r="A13124" s="2" t="s">
        <v>14672</v>
      </c>
      <c r="B13124" s="2">
        <v>0</v>
      </c>
      <c r="C13124" s="2"/>
      <c r="D13124" s="2"/>
    </row>
    <row r="13125" spans="1:4">
      <c r="A13125" s="2" t="s">
        <v>14673</v>
      </c>
      <c r="B13125" s="2">
        <v>0</v>
      </c>
      <c r="C13125" s="2"/>
      <c r="D13125" s="2"/>
    </row>
    <row r="13126" spans="1:4">
      <c r="A13126" s="2" t="s">
        <v>14674</v>
      </c>
      <c r="B13126" s="2">
        <v>0</v>
      </c>
      <c r="C13126" s="2"/>
      <c r="D13126" s="2"/>
    </row>
    <row r="13127" spans="1:4">
      <c r="A13127" s="2" t="s">
        <v>14675</v>
      </c>
      <c r="B13127" s="2">
        <v>0</v>
      </c>
      <c r="C13127" s="2"/>
      <c r="D13127" s="2"/>
    </row>
    <row r="13128" spans="1:4">
      <c r="A13128" s="2" t="s">
        <v>14676</v>
      </c>
      <c r="B13128" s="2">
        <v>0</v>
      </c>
      <c r="C13128" s="2"/>
      <c r="D13128" s="2"/>
    </row>
    <row r="13129" spans="1:4">
      <c r="A13129" s="2" t="s">
        <v>14677</v>
      </c>
      <c r="B13129" s="2">
        <v>0</v>
      </c>
      <c r="C13129" s="2"/>
      <c r="D13129" s="2"/>
    </row>
    <row r="13130" spans="1:4">
      <c r="A13130" s="2" t="s">
        <v>14678</v>
      </c>
      <c r="B13130" s="2">
        <v>0</v>
      </c>
      <c r="C13130" s="2"/>
      <c r="D13130" s="2"/>
    </row>
    <row r="13131" spans="1:4">
      <c r="A13131" s="2" t="s">
        <v>14679</v>
      </c>
      <c r="B13131" s="2">
        <v>0</v>
      </c>
      <c r="C13131" s="2"/>
      <c r="D13131" s="2"/>
    </row>
    <row r="13132" spans="1:4">
      <c r="A13132" s="2" t="s">
        <v>14680</v>
      </c>
      <c r="B13132" s="2">
        <v>0</v>
      </c>
      <c r="C13132" s="2"/>
      <c r="D13132" s="2"/>
    </row>
    <row r="13133" spans="1:4">
      <c r="A13133" s="2" t="s">
        <v>14681</v>
      </c>
      <c r="B13133" s="2">
        <v>0</v>
      </c>
      <c r="C13133" s="2"/>
      <c r="D13133" s="2"/>
    </row>
    <row r="13134" spans="1:4">
      <c r="A13134" s="2" t="s">
        <v>14682</v>
      </c>
      <c r="B13134" s="2">
        <v>0</v>
      </c>
      <c r="C13134" s="2"/>
      <c r="D13134" s="2"/>
    </row>
    <row r="13135" spans="1:4">
      <c r="A13135" s="2" t="s">
        <v>14683</v>
      </c>
      <c r="B13135" s="2">
        <v>0</v>
      </c>
      <c r="C13135" s="2"/>
      <c r="D13135" s="2"/>
    </row>
    <row r="13136" spans="1:4">
      <c r="A13136" s="2" t="s">
        <v>14684</v>
      </c>
      <c r="B13136" s="2">
        <v>0</v>
      </c>
      <c r="C13136" s="2"/>
      <c r="D13136" s="2"/>
    </row>
    <row r="13137" spans="1:4">
      <c r="A13137" s="2" t="s">
        <v>14685</v>
      </c>
      <c r="B13137" s="2">
        <v>0</v>
      </c>
      <c r="C13137" s="2"/>
      <c r="D13137" s="2"/>
    </row>
    <row r="13138" spans="1:4">
      <c r="A13138" s="2" t="s">
        <v>14686</v>
      </c>
      <c r="B13138" s="2">
        <v>0</v>
      </c>
      <c r="C13138" s="2"/>
      <c r="D13138" s="2"/>
    </row>
    <row r="13139" spans="1:4">
      <c r="A13139" s="2" t="s">
        <v>14687</v>
      </c>
      <c r="B13139" s="2">
        <v>0</v>
      </c>
      <c r="C13139" s="2"/>
      <c r="D13139" s="2"/>
    </row>
    <row r="13140" spans="1:4">
      <c r="A13140" s="2" t="s">
        <v>14688</v>
      </c>
      <c r="B13140" s="2">
        <v>0</v>
      </c>
      <c r="C13140" s="2"/>
      <c r="D13140" s="2"/>
    </row>
    <row r="13141" spans="1:4">
      <c r="A13141" s="2" t="s">
        <v>14689</v>
      </c>
      <c r="B13141" s="2">
        <v>0</v>
      </c>
      <c r="C13141" s="2"/>
      <c r="D13141" s="2"/>
    </row>
    <row r="13142" spans="1:4">
      <c r="A13142" s="2" t="s">
        <v>14690</v>
      </c>
      <c r="B13142" s="2">
        <v>0</v>
      </c>
      <c r="C13142" s="2"/>
      <c r="D13142" s="2"/>
    </row>
    <row r="13143" spans="1:4">
      <c r="A13143" s="2" t="s">
        <v>14691</v>
      </c>
      <c r="B13143" s="2">
        <v>0</v>
      </c>
      <c r="C13143" s="2"/>
      <c r="D13143" s="2"/>
    </row>
    <row r="13144" spans="1:4">
      <c r="A13144" s="2" t="s">
        <v>14692</v>
      </c>
      <c r="B13144" s="2">
        <v>0</v>
      </c>
      <c r="C13144" s="2"/>
      <c r="D13144" s="2"/>
    </row>
    <row r="13145" spans="1:4">
      <c r="A13145" s="2" t="s">
        <v>14693</v>
      </c>
      <c r="B13145" s="2">
        <v>0</v>
      </c>
      <c r="C13145" s="2"/>
      <c r="D13145" s="2"/>
    </row>
    <row r="13146" spans="1:4">
      <c r="A13146" s="2" t="s">
        <v>14694</v>
      </c>
      <c r="B13146" s="2">
        <v>1</v>
      </c>
      <c r="C13146" s="2"/>
      <c r="D13146" s="2"/>
    </row>
    <row r="13147" spans="1:4">
      <c r="A13147" s="2" t="s">
        <v>14695</v>
      </c>
      <c r="B13147" s="2">
        <v>1</v>
      </c>
      <c r="C13147" s="2"/>
      <c r="D13147" s="2"/>
    </row>
    <row r="13148" spans="1:4">
      <c r="A13148" s="2" t="s">
        <v>14696</v>
      </c>
      <c r="B13148" s="2">
        <v>1</v>
      </c>
      <c r="C13148" s="2"/>
      <c r="D13148" s="2"/>
    </row>
    <row r="13149" spans="1:4">
      <c r="A13149" s="2" t="s">
        <v>14697</v>
      </c>
      <c r="B13149" s="2">
        <v>0</v>
      </c>
      <c r="C13149" s="2"/>
      <c r="D13149" s="2"/>
    </row>
    <row r="13150" spans="1:4">
      <c r="A13150" s="2" t="s">
        <v>14698</v>
      </c>
      <c r="B13150" s="2">
        <v>0</v>
      </c>
      <c r="C13150" s="2"/>
      <c r="D13150" s="2"/>
    </row>
    <row r="13151" spans="1:4">
      <c r="A13151" s="2" t="s">
        <v>14699</v>
      </c>
      <c r="B13151" s="2">
        <v>0</v>
      </c>
      <c r="C13151" s="2"/>
      <c r="D13151" s="2"/>
    </row>
    <row r="13152" spans="1:4">
      <c r="A13152" s="2" t="s">
        <v>14700</v>
      </c>
      <c r="B13152" s="2">
        <v>0</v>
      </c>
      <c r="C13152" s="2"/>
      <c r="D13152" s="2"/>
    </row>
    <row r="13153" spans="1:4">
      <c r="A13153" s="2" t="s">
        <v>14701</v>
      </c>
      <c r="B13153" s="2">
        <v>1</v>
      </c>
      <c r="C13153" s="2"/>
      <c r="D13153" s="2"/>
    </row>
    <row r="13154" spans="1:4">
      <c r="A13154" s="2" t="s">
        <v>14702</v>
      </c>
      <c r="B13154" s="2">
        <v>1</v>
      </c>
      <c r="C13154" s="2"/>
      <c r="D13154" s="2"/>
    </row>
    <row r="13155" spans="1:4">
      <c r="A13155" s="2" t="s">
        <v>14703</v>
      </c>
      <c r="B13155" s="2">
        <v>1</v>
      </c>
      <c r="C13155" s="2"/>
      <c r="D13155" s="2"/>
    </row>
    <row r="13156" spans="1:4">
      <c r="A13156" s="2" t="s">
        <v>14704</v>
      </c>
      <c r="B13156" s="2">
        <v>1</v>
      </c>
      <c r="C13156" s="2"/>
      <c r="D13156" s="2"/>
    </row>
    <row r="13157" spans="1:4">
      <c r="A13157" s="2" t="s">
        <v>14705</v>
      </c>
      <c r="B13157" s="2">
        <v>0</v>
      </c>
      <c r="C13157" s="2"/>
      <c r="D13157" s="2"/>
    </row>
    <row r="13158" spans="1:4">
      <c r="A13158" s="2" t="s">
        <v>14706</v>
      </c>
      <c r="B13158" s="2">
        <v>1</v>
      </c>
      <c r="C13158" s="2"/>
      <c r="D13158" s="2"/>
    </row>
    <row r="13159" spans="1:4">
      <c r="A13159" s="2" t="s">
        <v>14707</v>
      </c>
      <c r="B13159" s="2">
        <v>1</v>
      </c>
      <c r="C13159" s="2"/>
      <c r="D13159" s="2"/>
    </row>
    <row r="13160" spans="1:4">
      <c r="A13160" s="2" t="s">
        <v>14708</v>
      </c>
      <c r="B13160" s="2">
        <v>1</v>
      </c>
      <c r="C13160" s="2"/>
      <c r="D13160" s="2"/>
    </row>
    <row r="13161" spans="1:4">
      <c r="A13161" s="2" t="s">
        <v>14709</v>
      </c>
      <c r="B13161" s="2">
        <v>1</v>
      </c>
      <c r="C13161" s="2"/>
      <c r="D13161" s="2"/>
    </row>
    <row r="13162" spans="1:4">
      <c r="A13162" s="2" t="s">
        <v>14710</v>
      </c>
      <c r="B13162" s="2">
        <v>1</v>
      </c>
      <c r="C13162" s="2"/>
      <c r="D13162" s="2"/>
    </row>
    <row r="13163" spans="1:4">
      <c r="A13163" s="2" t="s">
        <v>14711</v>
      </c>
      <c r="B13163" s="2">
        <v>1</v>
      </c>
      <c r="C13163" s="2"/>
      <c r="D13163" s="2"/>
    </row>
    <row r="13164" spans="1:4">
      <c r="A13164" s="2" t="s">
        <v>14712</v>
      </c>
      <c r="B13164" s="2">
        <v>1</v>
      </c>
      <c r="C13164" s="2"/>
      <c r="D13164" s="2"/>
    </row>
    <row r="13165" spans="1:4">
      <c r="A13165" s="2" t="s">
        <v>14713</v>
      </c>
      <c r="B13165" s="2">
        <v>1</v>
      </c>
      <c r="C13165" s="2"/>
      <c r="D13165" s="2"/>
    </row>
    <row r="13166" spans="1:4">
      <c r="A13166" s="2" t="s">
        <v>14714</v>
      </c>
      <c r="B13166" s="2">
        <v>1</v>
      </c>
      <c r="C13166" s="2"/>
      <c r="D13166" s="2"/>
    </row>
    <row r="13167" spans="1:4">
      <c r="A13167" s="2" t="s">
        <v>14715</v>
      </c>
      <c r="B13167" s="2">
        <v>1</v>
      </c>
      <c r="C13167" s="2"/>
      <c r="D13167" s="2"/>
    </row>
    <row r="13168" spans="1:4">
      <c r="A13168" s="2" t="s">
        <v>14716</v>
      </c>
      <c r="B13168" s="2">
        <v>1</v>
      </c>
      <c r="C13168" s="2"/>
      <c r="D13168" s="2"/>
    </row>
    <row r="13169" spans="1:4">
      <c r="A13169" s="2" t="s">
        <v>14717</v>
      </c>
      <c r="B13169" s="2">
        <v>1</v>
      </c>
      <c r="C13169" s="2"/>
      <c r="D13169" s="2"/>
    </row>
    <row r="13170" spans="1:4">
      <c r="A13170" s="2" t="s">
        <v>14718</v>
      </c>
      <c r="B13170" s="2">
        <v>1</v>
      </c>
      <c r="C13170" s="2"/>
      <c r="D13170" s="2"/>
    </row>
    <row r="13171" spans="1:4">
      <c r="A13171" s="2" t="s">
        <v>14719</v>
      </c>
      <c r="B13171" s="2">
        <v>1</v>
      </c>
      <c r="C13171" s="2"/>
      <c r="D13171" s="2"/>
    </row>
    <row r="13172" spans="1:4">
      <c r="A13172" s="2" t="s">
        <v>14720</v>
      </c>
      <c r="B13172" s="2">
        <v>1</v>
      </c>
      <c r="C13172" s="2"/>
      <c r="D13172" s="2"/>
    </row>
    <row r="13173" spans="1:4">
      <c r="A13173" s="2" t="s">
        <v>14721</v>
      </c>
      <c r="B13173" s="2">
        <v>1</v>
      </c>
      <c r="C13173" s="2"/>
      <c r="D13173" s="2"/>
    </row>
    <row r="13174" spans="1:4">
      <c r="A13174" s="2" t="s">
        <v>14722</v>
      </c>
      <c r="B13174" s="2">
        <v>1</v>
      </c>
      <c r="C13174" s="2"/>
      <c r="D13174" s="2"/>
    </row>
    <row r="13175" spans="1:4">
      <c r="A13175" s="2" t="s">
        <v>14723</v>
      </c>
      <c r="B13175" s="2">
        <v>1</v>
      </c>
      <c r="C13175" s="2"/>
      <c r="D13175" s="2"/>
    </row>
    <row r="13176" spans="1:4">
      <c r="A13176" s="2" t="s">
        <v>14724</v>
      </c>
      <c r="B13176" s="2">
        <v>1</v>
      </c>
      <c r="C13176" s="2"/>
      <c r="D13176" s="2"/>
    </row>
    <row r="13177" spans="1:4">
      <c r="A13177" s="2" t="s">
        <v>14725</v>
      </c>
      <c r="B13177" s="2">
        <v>1</v>
      </c>
      <c r="C13177" s="2"/>
      <c r="D13177" s="2"/>
    </row>
    <row r="13178" spans="1:4">
      <c r="A13178" s="2" t="s">
        <v>14726</v>
      </c>
      <c r="B13178" s="2">
        <v>1</v>
      </c>
      <c r="C13178" s="2"/>
      <c r="D13178" s="2"/>
    </row>
    <row r="13179" spans="1:4">
      <c r="A13179" s="2" t="s">
        <v>14727</v>
      </c>
      <c r="B13179" s="2">
        <v>1</v>
      </c>
      <c r="C13179" s="2"/>
      <c r="D13179" s="2"/>
    </row>
    <row r="13180" spans="1:4">
      <c r="A13180" s="2" t="s">
        <v>14728</v>
      </c>
      <c r="B13180" s="2">
        <v>1</v>
      </c>
      <c r="C13180" s="2"/>
      <c r="D13180" s="2"/>
    </row>
    <row r="13181" spans="1:4">
      <c r="A13181" s="2" t="s">
        <v>14729</v>
      </c>
      <c r="B13181" s="2">
        <v>1</v>
      </c>
      <c r="C13181" s="2"/>
      <c r="D13181" s="2"/>
    </row>
    <row r="13182" spans="1:4">
      <c r="A13182" s="2" t="s">
        <v>14730</v>
      </c>
      <c r="B13182" s="2">
        <v>1</v>
      </c>
      <c r="C13182" s="2"/>
      <c r="D13182" s="2"/>
    </row>
    <row r="13183" spans="1:4">
      <c r="A13183" s="2" t="s">
        <v>14731</v>
      </c>
      <c r="B13183" s="2">
        <v>1</v>
      </c>
      <c r="C13183" s="2"/>
      <c r="D13183" s="2"/>
    </row>
    <row r="13184" spans="1:4">
      <c r="A13184" s="2" t="s">
        <v>14732</v>
      </c>
      <c r="B13184" s="2">
        <v>1</v>
      </c>
      <c r="C13184" s="2"/>
      <c r="D13184" s="2"/>
    </row>
    <row r="13185" spans="1:4">
      <c r="A13185" s="2" t="s">
        <v>14733</v>
      </c>
      <c r="B13185" s="2">
        <v>1</v>
      </c>
      <c r="C13185" s="2"/>
      <c r="D13185" s="2"/>
    </row>
    <row r="13186" spans="1:4">
      <c r="A13186" s="2" t="s">
        <v>14734</v>
      </c>
      <c r="B13186" s="2">
        <v>1</v>
      </c>
      <c r="C13186" s="2"/>
      <c r="D13186" s="2"/>
    </row>
    <row r="13187" spans="1:4">
      <c r="A13187" s="2" t="s">
        <v>14735</v>
      </c>
      <c r="B13187" s="2">
        <v>1</v>
      </c>
      <c r="C13187" s="2"/>
      <c r="D13187" s="2"/>
    </row>
    <row r="13188" spans="1:4">
      <c r="A13188" s="2" t="s">
        <v>14736</v>
      </c>
      <c r="B13188" s="2">
        <v>1</v>
      </c>
      <c r="C13188" s="2"/>
      <c r="D13188" s="2"/>
    </row>
    <row r="13189" spans="1:4">
      <c r="A13189" s="2" t="s">
        <v>14737</v>
      </c>
      <c r="B13189" s="2">
        <v>1</v>
      </c>
      <c r="C13189" s="2"/>
      <c r="D13189" s="2"/>
    </row>
    <row r="13190" spans="1:4">
      <c r="A13190" s="2" t="s">
        <v>14738</v>
      </c>
      <c r="B13190" s="2">
        <v>1</v>
      </c>
      <c r="C13190" s="2"/>
      <c r="D13190" s="2"/>
    </row>
    <row r="13191" spans="1:4">
      <c r="A13191" s="2" t="s">
        <v>14739</v>
      </c>
      <c r="B13191" s="2">
        <v>1</v>
      </c>
      <c r="C13191" s="2"/>
      <c r="D13191" s="2"/>
    </row>
    <row r="13192" spans="1:4">
      <c r="A13192" s="2" t="s">
        <v>14740</v>
      </c>
      <c r="B13192" s="2">
        <v>1</v>
      </c>
      <c r="C13192" s="2"/>
      <c r="D13192" s="2"/>
    </row>
    <row r="13193" spans="1:4">
      <c r="A13193" s="2" t="s">
        <v>14741</v>
      </c>
      <c r="B13193" s="2">
        <v>1</v>
      </c>
      <c r="C13193" s="2"/>
      <c r="D13193" s="2"/>
    </row>
    <row r="13194" spans="1:4">
      <c r="A13194" s="2" t="s">
        <v>14742</v>
      </c>
      <c r="B13194" s="2">
        <v>1</v>
      </c>
      <c r="C13194" s="2"/>
      <c r="D13194" s="2"/>
    </row>
    <row r="13195" spans="1:4">
      <c r="A13195" s="2" t="s">
        <v>14743</v>
      </c>
      <c r="B13195" s="2">
        <v>1</v>
      </c>
      <c r="C13195" s="2"/>
      <c r="D13195" s="2"/>
    </row>
    <row r="13196" spans="1:4">
      <c r="A13196" s="2" t="s">
        <v>14744</v>
      </c>
      <c r="B13196" s="2">
        <v>1</v>
      </c>
      <c r="C13196" s="2"/>
      <c r="D13196" s="2"/>
    </row>
    <row r="13197" spans="1:4">
      <c r="A13197" s="2" t="s">
        <v>14745</v>
      </c>
      <c r="B13197" s="2">
        <v>1</v>
      </c>
      <c r="C13197" s="2"/>
      <c r="D13197" s="2"/>
    </row>
    <row r="13198" spans="1:4">
      <c r="A13198" s="2" t="s">
        <v>14746</v>
      </c>
      <c r="B13198" s="2">
        <v>1</v>
      </c>
      <c r="C13198" s="2"/>
      <c r="D13198" s="2"/>
    </row>
    <row r="13199" spans="1:4">
      <c r="A13199" s="2" t="s">
        <v>14747</v>
      </c>
      <c r="B13199" s="2">
        <v>1</v>
      </c>
      <c r="C13199" s="2"/>
      <c r="D13199" s="2"/>
    </row>
    <row r="13200" spans="1:4">
      <c r="A13200" s="2" t="s">
        <v>14748</v>
      </c>
      <c r="B13200" s="2">
        <v>1</v>
      </c>
      <c r="C13200" s="2"/>
      <c r="D13200" s="2"/>
    </row>
    <row r="13201" spans="1:4">
      <c r="A13201" s="2" t="s">
        <v>14749</v>
      </c>
      <c r="B13201" s="2">
        <v>1</v>
      </c>
      <c r="C13201" s="2"/>
      <c r="D13201" s="2"/>
    </row>
    <row r="13202" spans="1:4">
      <c r="A13202" s="2" t="s">
        <v>14750</v>
      </c>
      <c r="B13202" s="2">
        <v>1</v>
      </c>
      <c r="C13202" s="2"/>
      <c r="D13202" s="2"/>
    </row>
    <row r="13203" spans="1:4">
      <c r="A13203" s="2" t="s">
        <v>14751</v>
      </c>
      <c r="B13203" s="2">
        <v>1</v>
      </c>
      <c r="C13203" s="2"/>
      <c r="D13203" s="2"/>
    </row>
    <row r="13204" spans="1:4">
      <c r="A13204" s="2" t="s">
        <v>14752</v>
      </c>
      <c r="B13204" s="2">
        <v>1</v>
      </c>
      <c r="C13204" s="2"/>
      <c r="D13204" s="2"/>
    </row>
    <row r="13205" spans="1:4">
      <c r="A13205" s="2" t="s">
        <v>14753</v>
      </c>
      <c r="B13205" s="2">
        <v>1</v>
      </c>
      <c r="C13205" s="2"/>
      <c r="D13205" s="2"/>
    </row>
    <row r="13206" spans="1:4">
      <c r="A13206" s="2" t="s">
        <v>14754</v>
      </c>
      <c r="B13206" s="2">
        <v>1</v>
      </c>
      <c r="C13206" s="2"/>
      <c r="D13206" s="2"/>
    </row>
    <row r="13207" spans="1:4">
      <c r="A13207" s="2" t="s">
        <v>14755</v>
      </c>
      <c r="B13207" s="2">
        <v>1</v>
      </c>
      <c r="C13207" s="2"/>
      <c r="D13207" s="2"/>
    </row>
    <row r="13208" spans="1:4">
      <c r="A13208" s="2" t="s">
        <v>14756</v>
      </c>
      <c r="B13208" s="2">
        <v>1</v>
      </c>
      <c r="C13208" s="2"/>
      <c r="D13208" s="2"/>
    </row>
    <row r="13209" spans="1:4">
      <c r="A13209" s="2" t="s">
        <v>14757</v>
      </c>
      <c r="B13209" s="2">
        <v>1</v>
      </c>
      <c r="C13209" s="2"/>
      <c r="D13209" s="2"/>
    </row>
    <row r="13210" spans="1:4">
      <c r="A13210" s="2" t="s">
        <v>14758</v>
      </c>
      <c r="B13210" s="2">
        <v>1</v>
      </c>
      <c r="C13210" s="2"/>
      <c r="D13210" s="2"/>
    </row>
    <row r="13211" spans="1:4">
      <c r="A13211" s="2" t="s">
        <v>14759</v>
      </c>
      <c r="B13211" s="2">
        <v>1</v>
      </c>
      <c r="C13211" s="2"/>
      <c r="D13211" s="2"/>
    </row>
    <row r="13212" spans="1:4">
      <c r="A13212" s="2" t="s">
        <v>14760</v>
      </c>
      <c r="B13212" s="2">
        <v>1</v>
      </c>
      <c r="C13212" s="2"/>
      <c r="D13212" s="2"/>
    </row>
    <row r="13213" spans="1:4">
      <c r="A13213" s="2" t="s">
        <v>14761</v>
      </c>
      <c r="B13213" s="2">
        <v>1</v>
      </c>
      <c r="C13213" s="2"/>
      <c r="D13213" s="2"/>
    </row>
    <row r="13214" spans="1:4">
      <c r="A13214" s="2" t="s">
        <v>14762</v>
      </c>
      <c r="B13214" s="2">
        <v>1</v>
      </c>
      <c r="C13214" s="2"/>
      <c r="D13214" s="2"/>
    </row>
    <row r="13215" spans="1:4">
      <c r="A13215" s="2" t="s">
        <v>14763</v>
      </c>
      <c r="B13215" s="2">
        <v>1</v>
      </c>
      <c r="C13215" s="2"/>
      <c r="D13215" s="2"/>
    </row>
    <row r="13216" spans="1:4">
      <c r="A13216" s="2" t="s">
        <v>14764</v>
      </c>
      <c r="B13216" s="2">
        <v>1</v>
      </c>
      <c r="C13216" s="2"/>
      <c r="D13216" s="2"/>
    </row>
    <row r="13217" spans="1:4">
      <c r="A13217" s="2" t="s">
        <v>14765</v>
      </c>
      <c r="B13217" s="2">
        <v>1</v>
      </c>
      <c r="C13217" s="2"/>
      <c r="D13217" s="2"/>
    </row>
    <row r="13218" spans="1:4">
      <c r="A13218" s="2" t="s">
        <v>14766</v>
      </c>
      <c r="B13218" s="2">
        <v>1</v>
      </c>
      <c r="C13218" s="2"/>
      <c r="D13218" s="2"/>
    </row>
    <row r="13219" spans="1:4">
      <c r="A13219" s="2" t="s">
        <v>14767</v>
      </c>
      <c r="B13219" s="2">
        <v>1</v>
      </c>
      <c r="C13219" s="2"/>
      <c r="D13219" s="2"/>
    </row>
    <row r="13220" spans="1:4">
      <c r="A13220" s="2" t="s">
        <v>14768</v>
      </c>
      <c r="B13220" s="2">
        <v>1</v>
      </c>
      <c r="C13220" s="2"/>
      <c r="D13220" s="2"/>
    </row>
    <row r="13221" spans="1:4">
      <c r="A13221" s="2" t="s">
        <v>14769</v>
      </c>
      <c r="B13221" s="2">
        <v>1</v>
      </c>
      <c r="C13221" s="2"/>
      <c r="D13221" s="2"/>
    </row>
    <row r="13222" spans="1:4">
      <c r="A13222" s="2" t="s">
        <v>14770</v>
      </c>
      <c r="B13222" s="2">
        <v>1</v>
      </c>
      <c r="C13222" s="2"/>
      <c r="D13222" s="2"/>
    </row>
    <row r="13223" spans="1:4">
      <c r="A13223" s="2" t="s">
        <v>14771</v>
      </c>
      <c r="B13223" s="2">
        <v>1</v>
      </c>
      <c r="C13223" s="2"/>
      <c r="D13223" s="2"/>
    </row>
    <row r="13224" spans="1:4">
      <c r="A13224" s="2" t="s">
        <v>14772</v>
      </c>
      <c r="B13224" s="2">
        <v>1</v>
      </c>
      <c r="C13224" s="2"/>
      <c r="D13224" s="2"/>
    </row>
    <row r="13225" spans="1:4">
      <c r="A13225" s="2" t="s">
        <v>14773</v>
      </c>
      <c r="B13225" s="2">
        <v>1</v>
      </c>
      <c r="C13225" s="2"/>
      <c r="D13225" s="2"/>
    </row>
    <row r="13226" spans="1:4">
      <c r="A13226" s="2" t="s">
        <v>14774</v>
      </c>
      <c r="B13226" s="2">
        <v>1</v>
      </c>
      <c r="C13226" s="2"/>
      <c r="D13226" s="2"/>
    </row>
    <row r="13227" spans="1:4">
      <c r="A13227" s="2" t="s">
        <v>14775</v>
      </c>
      <c r="B13227" s="2">
        <v>1</v>
      </c>
      <c r="C13227" s="2"/>
      <c r="D13227" s="2"/>
    </row>
    <row r="13228" spans="1:4">
      <c r="A13228" s="2" t="s">
        <v>14776</v>
      </c>
      <c r="B13228" s="2">
        <v>1</v>
      </c>
      <c r="C13228" s="2"/>
      <c r="D13228" s="2"/>
    </row>
    <row r="13229" spans="1:4">
      <c r="A13229" s="2" t="s">
        <v>14777</v>
      </c>
      <c r="B13229" s="2">
        <v>1</v>
      </c>
      <c r="C13229" s="2"/>
      <c r="D13229" s="2"/>
    </row>
    <row r="13230" spans="1:4">
      <c r="A13230" s="2" t="s">
        <v>14778</v>
      </c>
      <c r="B13230" s="2">
        <v>1</v>
      </c>
      <c r="C13230" s="2"/>
      <c r="D13230" s="2"/>
    </row>
    <row r="13231" spans="1:4">
      <c r="A13231" s="2" t="s">
        <v>14779</v>
      </c>
      <c r="B13231" s="2">
        <v>1</v>
      </c>
      <c r="C13231" s="2"/>
      <c r="D13231" s="2"/>
    </row>
    <row r="13232" spans="1:4">
      <c r="A13232" s="2" t="s">
        <v>14780</v>
      </c>
      <c r="B13232" s="2">
        <v>1</v>
      </c>
      <c r="C13232" s="2"/>
      <c r="D13232" s="2"/>
    </row>
    <row r="13233" spans="1:4">
      <c r="A13233" s="2" t="s">
        <v>14781</v>
      </c>
      <c r="B13233" s="2">
        <v>1</v>
      </c>
      <c r="C13233" s="2"/>
      <c r="D13233" s="2"/>
    </row>
    <row r="13234" spans="1:4">
      <c r="A13234" s="2" t="s">
        <v>14782</v>
      </c>
      <c r="B13234" s="2">
        <v>1</v>
      </c>
      <c r="C13234" s="2"/>
      <c r="D13234" s="2"/>
    </row>
    <row r="13235" spans="1:4">
      <c r="A13235" s="2" t="s">
        <v>14783</v>
      </c>
      <c r="B13235" s="2">
        <v>1</v>
      </c>
      <c r="C13235" s="2"/>
      <c r="D13235" s="2"/>
    </row>
    <row r="13236" spans="1:4">
      <c r="A13236" s="2" t="s">
        <v>14784</v>
      </c>
      <c r="B13236" s="2">
        <v>1</v>
      </c>
      <c r="C13236" s="2"/>
      <c r="D13236" s="2"/>
    </row>
    <row r="13237" spans="1:4">
      <c r="A13237" s="2" t="s">
        <v>14785</v>
      </c>
      <c r="B13237" s="2">
        <v>1</v>
      </c>
      <c r="C13237" s="2"/>
      <c r="D13237" s="2"/>
    </row>
    <row r="13238" spans="1:4">
      <c r="A13238" s="2" t="s">
        <v>14786</v>
      </c>
      <c r="B13238" s="2">
        <v>1</v>
      </c>
      <c r="C13238" s="2"/>
      <c r="D13238" s="2"/>
    </row>
    <row r="13239" spans="1:4">
      <c r="A13239" s="2" t="s">
        <v>14787</v>
      </c>
      <c r="B13239" s="2">
        <v>1</v>
      </c>
      <c r="C13239" s="2"/>
      <c r="D13239" s="2"/>
    </row>
    <row r="13240" spans="1:4">
      <c r="A13240" s="2" t="s">
        <v>14788</v>
      </c>
      <c r="B13240" s="2">
        <v>1</v>
      </c>
      <c r="C13240" s="2"/>
      <c r="D13240" s="2"/>
    </row>
    <row r="13241" spans="1:4">
      <c r="A13241" s="2" t="s">
        <v>14789</v>
      </c>
      <c r="B13241" s="2">
        <v>1</v>
      </c>
      <c r="C13241" s="2"/>
      <c r="D13241" s="2"/>
    </row>
    <row r="13242" spans="1:4">
      <c r="A13242" s="2" t="s">
        <v>14790</v>
      </c>
      <c r="B13242" s="2">
        <v>1</v>
      </c>
      <c r="C13242" s="2"/>
      <c r="D13242" s="2"/>
    </row>
    <row r="13243" spans="1:4">
      <c r="A13243" s="2" t="s">
        <v>14791</v>
      </c>
      <c r="B13243" s="2">
        <v>1</v>
      </c>
      <c r="C13243" s="2"/>
      <c r="D13243" s="2"/>
    </row>
    <row r="13244" spans="1:4">
      <c r="A13244" s="2" t="s">
        <v>14792</v>
      </c>
      <c r="B13244" s="2">
        <v>1</v>
      </c>
      <c r="C13244" s="2"/>
      <c r="D13244" s="2"/>
    </row>
    <row r="13245" spans="1:4">
      <c r="A13245" s="2" t="s">
        <v>14793</v>
      </c>
      <c r="B13245" s="2">
        <v>1</v>
      </c>
      <c r="C13245" s="2"/>
      <c r="D13245" s="2"/>
    </row>
    <row r="13246" spans="1:4">
      <c r="A13246" s="2" t="s">
        <v>14794</v>
      </c>
      <c r="B13246" s="2">
        <v>1</v>
      </c>
      <c r="C13246" s="2"/>
      <c r="D13246" s="2"/>
    </row>
    <row r="13247" spans="1:4">
      <c r="A13247" s="2" t="s">
        <v>14795</v>
      </c>
      <c r="B13247" s="2">
        <v>1</v>
      </c>
      <c r="C13247" s="2"/>
      <c r="D13247" s="2"/>
    </row>
    <row r="13248" spans="1:4">
      <c r="A13248" s="2" t="s">
        <v>14796</v>
      </c>
      <c r="B13248" s="2">
        <v>1</v>
      </c>
      <c r="C13248" s="2"/>
      <c r="D13248" s="2"/>
    </row>
    <row r="13249" spans="1:4">
      <c r="A13249" s="2" t="s">
        <v>14797</v>
      </c>
      <c r="B13249" s="2">
        <v>1</v>
      </c>
      <c r="C13249" s="2"/>
      <c r="D13249" s="2"/>
    </row>
    <row r="13250" spans="1:4">
      <c r="A13250" s="2" t="s">
        <v>14798</v>
      </c>
      <c r="B13250" s="2">
        <v>1</v>
      </c>
      <c r="C13250" s="2"/>
      <c r="D13250" s="2"/>
    </row>
    <row r="13251" spans="1:4">
      <c r="A13251" s="2" t="s">
        <v>14799</v>
      </c>
      <c r="B13251" s="2">
        <v>1</v>
      </c>
      <c r="C13251" s="2"/>
      <c r="D13251" s="2"/>
    </row>
    <row r="13252" spans="1:4">
      <c r="A13252" s="2" t="s">
        <v>14800</v>
      </c>
      <c r="B13252" s="2">
        <v>1</v>
      </c>
      <c r="C13252" s="2"/>
      <c r="D13252" s="2"/>
    </row>
    <row r="13253" spans="1:4">
      <c r="A13253" s="2" t="s">
        <v>14801</v>
      </c>
      <c r="B13253" s="2">
        <v>1</v>
      </c>
      <c r="C13253" s="2"/>
      <c r="D13253" s="2"/>
    </row>
    <row r="13254" spans="1:4">
      <c r="A13254" s="2" t="s">
        <v>14802</v>
      </c>
      <c r="B13254" s="2">
        <v>1</v>
      </c>
      <c r="C13254" s="2"/>
      <c r="D13254" s="2"/>
    </row>
    <row r="13255" spans="1:4">
      <c r="A13255" s="2" t="s">
        <v>14803</v>
      </c>
      <c r="B13255" s="2">
        <v>1</v>
      </c>
      <c r="C13255" s="2"/>
      <c r="D13255" s="2"/>
    </row>
    <row r="13256" spans="1:4">
      <c r="A13256" s="2" t="s">
        <v>14804</v>
      </c>
      <c r="B13256" s="2">
        <v>1</v>
      </c>
      <c r="C13256" s="2"/>
      <c r="D13256" s="2"/>
    </row>
    <row r="13257" spans="1:4">
      <c r="A13257" s="2" t="s">
        <v>14805</v>
      </c>
      <c r="B13257" s="2">
        <v>1</v>
      </c>
      <c r="C13257" s="2"/>
      <c r="D13257" s="2"/>
    </row>
    <row r="13258" spans="1:4">
      <c r="A13258" s="2" t="s">
        <v>14806</v>
      </c>
      <c r="B13258" s="2">
        <v>1</v>
      </c>
      <c r="C13258" s="2"/>
      <c r="D13258" s="2"/>
    </row>
    <row r="13259" spans="1:4">
      <c r="A13259" s="2" t="s">
        <v>14807</v>
      </c>
      <c r="B13259" s="2">
        <v>1</v>
      </c>
      <c r="C13259" s="2"/>
      <c r="D13259" s="2"/>
    </row>
    <row r="13260" spans="1:4">
      <c r="A13260" s="2" t="s">
        <v>14808</v>
      </c>
      <c r="B13260" s="2">
        <v>1</v>
      </c>
      <c r="C13260" s="2"/>
      <c r="D13260" s="2"/>
    </row>
    <row r="13261" spans="1:4">
      <c r="A13261" s="2" t="s">
        <v>14809</v>
      </c>
      <c r="B13261" s="2">
        <v>1</v>
      </c>
      <c r="C13261" s="2"/>
      <c r="D13261" s="2"/>
    </row>
    <row r="13262" spans="1:4">
      <c r="A13262" s="2" t="s">
        <v>14810</v>
      </c>
      <c r="B13262" s="2">
        <v>1</v>
      </c>
      <c r="C13262" s="2"/>
      <c r="D13262" s="2"/>
    </row>
    <row r="13263" spans="1:4">
      <c r="A13263" s="2" t="s">
        <v>14811</v>
      </c>
      <c r="B13263" s="2">
        <v>1</v>
      </c>
      <c r="C13263" s="2"/>
      <c r="D13263" s="2"/>
    </row>
    <row r="13264" spans="1:4">
      <c r="A13264" s="2" t="s">
        <v>14812</v>
      </c>
      <c r="B13264" s="2">
        <v>1</v>
      </c>
      <c r="C13264" s="2"/>
      <c r="D13264" s="2"/>
    </row>
    <row r="13265" spans="1:4">
      <c r="A13265" s="2" t="s">
        <v>14813</v>
      </c>
      <c r="B13265" s="2">
        <v>1</v>
      </c>
      <c r="C13265" s="2"/>
      <c r="D13265" s="2"/>
    </row>
    <row r="13266" spans="1:4">
      <c r="A13266" s="2" t="s">
        <v>14814</v>
      </c>
      <c r="B13266" s="2">
        <v>1</v>
      </c>
      <c r="C13266" s="2"/>
      <c r="D13266" s="2"/>
    </row>
    <row r="13267" spans="1:4">
      <c r="A13267" s="2" t="s">
        <v>14815</v>
      </c>
      <c r="B13267" s="2">
        <v>1</v>
      </c>
      <c r="C13267" s="2"/>
      <c r="D13267" s="2"/>
    </row>
    <row r="13268" spans="1:4">
      <c r="A13268" s="2" t="s">
        <v>14816</v>
      </c>
      <c r="B13268" s="2">
        <v>1</v>
      </c>
      <c r="C13268" s="2"/>
      <c r="D13268" s="2"/>
    </row>
    <row r="13269" spans="1:4">
      <c r="A13269" s="2" t="s">
        <v>14817</v>
      </c>
      <c r="B13269" s="2">
        <v>1</v>
      </c>
      <c r="C13269" s="2"/>
      <c r="D13269" s="2"/>
    </row>
    <row r="13270" spans="1:4">
      <c r="A13270" s="2" t="s">
        <v>14818</v>
      </c>
      <c r="B13270" s="2">
        <v>1</v>
      </c>
      <c r="C13270" s="2"/>
      <c r="D13270" s="2"/>
    </row>
    <row r="13271" spans="1:4">
      <c r="A13271" s="2" t="s">
        <v>14819</v>
      </c>
      <c r="B13271" s="2">
        <v>1</v>
      </c>
      <c r="C13271" s="2"/>
      <c r="D13271" s="2"/>
    </row>
    <row r="13272" spans="1:4">
      <c r="A13272" s="2" t="s">
        <v>14820</v>
      </c>
      <c r="B13272" s="2">
        <v>1</v>
      </c>
      <c r="C13272" s="2"/>
      <c r="D13272" s="2"/>
    </row>
    <row r="13273" spans="1:4">
      <c r="A13273" s="2" t="s">
        <v>14821</v>
      </c>
      <c r="B13273" s="2">
        <v>1</v>
      </c>
      <c r="C13273" s="2"/>
      <c r="D13273" s="2"/>
    </row>
    <row r="13274" spans="1:4">
      <c r="A13274" s="2" t="s">
        <v>14822</v>
      </c>
      <c r="B13274" s="2">
        <v>1</v>
      </c>
      <c r="C13274" s="2"/>
      <c r="D13274" s="2"/>
    </row>
    <row r="13275" spans="1:4">
      <c r="A13275" s="2" t="s">
        <v>14823</v>
      </c>
      <c r="B13275" s="2">
        <v>1</v>
      </c>
      <c r="C13275" s="2"/>
      <c r="D13275" s="2"/>
    </row>
    <row r="13276" spans="1:4">
      <c r="A13276" s="2" t="s">
        <v>14824</v>
      </c>
      <c r="B13276" s="2">
        <v>1</v>
      </c>
      <c r="C13276" s="2"/>
      <c r="D13276" s="2"/>
    </row>
    <row r="13277" spans="1:4">
      <c r="A13277" s="2" t="s">
        <v>14825</v>
      </c>
      <c r="B13277" s="2">
        <v>1</v>
      </c>
      <c r="C13277" s="2"/>
      <c r="D13277" s="2"/>
    </row>
    <row r="13278" spans="1:4">
      <c r="A13278" s="2" t="s">
        <v>14826</v>
      </c>
      <c r="B13278" s="2">
        <v>1</v>
      </c>
      <c r="C13278" s="2"/>
      <c r="D13278" s="2"/>
    </row>
    <row r="13279" spans="1:4">
      <c r="A13279" s="2" t="s">
        <v>14827</v>
      </c>
      <c r="B13279" s="2">
        <v>1</v>
      </c>
      <c r="C13279" s="2"/>
      <c r="D13279" s="2"/>
    </row>
    <row r="13280" spans="1:4">
      <c r="A13280" s="2" t="s">
        <v>14828</v>
      </c>
      <c r="B13280" s="2">
        <v>1</v>
      </c>
      <c r="C13280" s="2"/>
      <c r="D13280" s="2"/>
    </row>
    <row r="13281" spans="1:4">
      <c r="A13281" s="2" t="s">
        <v>14829</v>
      </c>
      <c r="B13281" s="2">
        <v>1</v>
      </c>
      <c r="C13281" s="2"/>
      <c r="D13281" s="2"/>
    </row>
    <row r="13282" spans="1:4">
      <c r="A13282" s="2" t="s">
        <v>14830</v>
      </c>
      <c r="B13282" s="2">
        <v>1</v>
      </c>
      <c r="C13282" s="2"/>
      <c r="D13282" s="2"/>
    </row>
    <row r="13283" spans="1:4">
      <c r="A13283" s="2" t="s">
        <v>14831</v>
      </c>
      <c r="B13283" s="2">
        <v>1</v>
      </c>
      <c r="C13283" s="2"/>
      <c r="D13283" s="2"/>
    </row>
    <row r="13284" spans="1:4">
      <c r="A13284" s="2" t="s">
        <v>14832</v>
      </c>
      <c r="B13284" s="2">
        <v>1</v>
      </c>
      <c r="C13284" s="2"/>
      <c r="D13284" s="2"/>
    </row>
    <row r="13285" spans="1:4">
      <c r="A13285" s="2" t="s">
        <v>14833</v>
      </c>
      <c r="B13285" s="2">
        <v>1</v>
      </c>
      <c r="C13285" s="2"/>
      <c r="D13285" s="2"/>
    </row>
    <row r="13286" spans="1:4">
      <c r="A13286" s="2" t="s">
        <v>14834</v>
      </c>
      <c r="B13286" s="2">
        <v>1</v>
      </c>
      <c r="C13286" s="2"/>
      <c r="D13286" s="2"/>
    </row>
    <row r="13287" spans="1:4">
      <c r="A13287" s="2" t="s">
        <v>14835</v>
      </c>
      <c r="B13287" s="2">
        <v>1</v>
      </c>
      <c r="C13287" s="2"/>
      <c r="D13287" s="2"/>
    </row>
    <row r="13288" spans="1:4">
      <c r="A13288" s="2" t="s">
        <v>14836</v>
      </c>
      <c r="B13288" s="2">
        <v>1</v>
      </c>
      <c r="C13288" s="2"/>
      <c r="D13288" s="2"/>
    </row>
    <row r="13289" spans="1:4">
      <c r="A13289" s="2" t="s">
        <v>14837</v>
      </c>
      <c r="B13289" s="2">
        <v>1</v>
      </c>
      <c r="C13289" s="2"/>
      <c r="D13289" s="2"/>
    </row>
    <row r="13290" spans="1:4">
      <c r="A13290" s="2" t="s">
        <v>14838</v>
      </c>
      <c r="B13290" s="2">
        <v>1</v>
      </c>
      <c r="C13290" s="2"/>
      <c r="D13290" s="2"/>
    </row>
    <row r="13291" spans="1:4">
      <c r="A13291" s="2" t="s">
        <v>14839</v>
      </c>
      <c r="B13291" s="2">
        <v>1</v>
      </c>
      <c r="C13291" s="2"/>
      <c r="D13291" s="2"/>
    </row>
    <row r="13292" spans="1:4">
      <c r="A13292" s="2" t="s">
        <v>14840</v>
      </c>
      <c r="B13292" s="2">
        <v>1</v>
      </c>
      <c r="C13292" s="2"/>
      <c r="D13292" s="2"/>
    </row>
    <row r="13293" spans="1:4">
      <c r="A13293" s="2" t="s">
        <v>14841</v>
      </c>
      <c r="B13293" s="2">
        <v>1</v>
      </c>
      <c r="C13293" s="2"/>
      <c r="D13293" s="2"/>
    </row>
    <row r="13294" spans="1:4">
      <c r="A13294" s="2" t="s">
        <v>14842</v>
      </c>
      <c r="B13294" s="2">
        <v>1</v>
      </c>
      <c r="C13294" s="2"/>
      <c r="D13294" s="2"/>
    </row>
    <row r="13295" spans="1:4">
      <c r="A13295" s="2" t="s">
        <v>14843</v>
      </c>
      <c r="B13295" s="2">
        <v>1</v>
      </c>
      <c r="C13295" s="2"/>
      <c r="D13295" s="2"/>
    </row>
    <row r="13296" spans="1:4">
      <c r="A13296" s="2" t="s">
        <v>14844</v>
      </c>
      <c r="B13296" s="2">
        <v>1</v>
      </c>
      <c r="C13296" s="2"/>
      <c r="D13296" s="2"/>
    </row>
    <row r="13297" spans="1:4">
      <c r="A13297" s="2" t="s">
        <v>14845</v>
      </c>
      <c r="B13297" s="2">
        <v>1</v>
      </c>
      <c r="C13297" s="2"/>
      <c r="D13297" s="2"/>
    </row>
    <row r="13298" spans="1:4">
      <c r="A13298" s="2" t="s">
        <v>14846</v>
      </c>
      <c r="B13298" s="2">
        <v>1</v>
      </c>
      <c r="C13298" s="2"/>
      <c r="D13298" s="2"/>
    </row>
    <row r="13299" spans="1:4">
      <c r="A13299" s="2" t="s">
        <v>14847</v>
      </c>
      <c r="B13299" s="2">
        <v>1</v>
      </c>
      <c r="C13299" s="2"/>
      <c r="D13299" s="2"/>
    </row>
    <row r="13300" spans="1:4">
      <c r="A13300" s="2" t="s">
        <v>14848</v>
      </c>
      <c r="B13300" s="2">
        <v>1</v>
      </c>
      <c r="C13300" s="2"/>
      <c r="D13300" s="2"/>
    </row>
    <row r="13301" spans="1:4">
      <c r="A13301" s="2" t="s">
        <v>14849</v>
      </c>
      <c r="B13301" s="2">
        <v>1</v>
      </c>
      <c r="C13301" s="2"/>
      <c r="D13301" s="2"/>
    </row>
    <row r="13302" spans="1:4">
      <c r="A13302" s="2" t="s">
        <v>14850</v>
      </c>
      <c r="B13302" s="2">
        <v>1</v>
      </c>
      <c r="C13302" s="2"/>
      <c r="D13302" s="2"/>
    </row>
    <row r="13303" spans="1:4">
      <c r="A13303" s="2" t="s">
        <v>14851</v>
      </c>
      <c r="B13303" s="2">
        <v>1</v>
      </c>
      <c r="C13303" s="2"/>
      <c r="D13303" s="2"/>
    </row>
    <row r="13304" spans="1:4">
      <c r="A13304" s="2" t="s">
        <v>14852</v>
      </c>
      <c r="B13304" s="2">
        <v>1</v>
      </c>
      <c r="C13304" s="2"/>
      <c r="D13304" s="2"/>
    </row>
    <row r="13305" spans="1:4">
      <c r="A13305" s="2" t="s">
        <v>14853</v>
      </c>
      <c r="B13305" s="2">
        <v>1</v>
      </c>
      <c r="C13305" s="2"/>
      <c r="D13305" s="2"/>
    </row>
    <row r="13306" spans="1:4">
      <c r="A13306" s="2" t="s">
        <v>14854</v>
      </c>
      <c r="B13306" s="2">
        <v>1</v>
      </c>
      <c r="C13306" s="2"/>
      <c r="D13306" s="2"/>
    </row>
    <row r="13307" spans="1:4">
      <c r="A13307" s="2" t="s">
        <v>14855</v>
      </c>
      <c r="B13307" s="2">
        <v>1</v>
      </c>
      <c r="C13307" s="2"/>
      <c r="D13307" s="2"/>
    </row>
    <row r="13308" spans="1:4">
      <c r="A13308" s="2" t="s">
        <v>14856</v>
      </c>
      <c r="B13308" s="2">
        <v>1</v>
      </c>
      <c r="C13308" s="2"/>
      <c r="D13308" s="2"/>
    </row>
    <row r="13309" spans="1:4">
      <c r="A13309" s="2" t="s">
        <v>14857</v>
      </c>
      <c r="B13309" s="2">
        <v>1</v>
      </c>
      <c r="C13309" s="2"/>
      <c r="D13309" s="2"/>
    </row>
    <row r="13310" spans="1:4">
      <c r="A13310" s="2" t="s">
        <v>14858</v>
      </c>
      <c r="B13310" s="2">
        <v>1</v>
      </c>
      <c r="C13310" s="2"/>
      <c r="D13310" s="2"/>
    </row>
    <row r="13311" spans="1:4">
      <c r="A13311" s="2" t="s">
        <v>14859</v>
      </c>
      <c r="B13311" s="2">
        <v>1</v>
      </c>
      <c r="C13311" s="2"/>
      <c r="D13311" s="2"/>
    </row>
    <row r="13312" spans="1:4">
      <c r="A13312" s="2" t="s">
        <v>14860</v>
      </c>
      <c r="B13312" s="2">
        <v>1</v>
      </c>
      <c r="C13312" s="2"/>
      <c r="D13312" s="2"/>
    </row>
    <row r="13313" spans="1:4">
      <c r="A13313" s="2" t="s">
        <v>14861</v>
      </c>
      <c r="B13313" s="2">
        <v>1</v>
      </c>
      <c r="C13313" s="2"/>
      <c r="D13313" s="2"/>
    </row>
    <row r="13314" spans="1:4">
      <c r="A13314" s="2" t="s">
        <v>14862</v>
      </c>
      <c r="B13314" s="2">
        <v>1</v>
      </c>
      <c r="C13314" s="2"/>
      <c r="D13314" s="2"/>
    </row>
    <row r="13315" spans="1:4">
      <c r="A13315" s="2" t="s">
        <v>14863</v>
      </c>
      <c r="B13315" s="2">
        <v>1</v>
      </c>
      <c r="C13315" s="2"/>
      <c r="D13315" s="2"/>
    </row>
    <row r="13316" spans="1:4">
      <c r="A13316" s="2" t="s">
        <v>14864</v>
      </c>
      <c r="B13316" s="2">
        <v>1</v>
      </c>
      <c r="C13316" s="2"/>
      <c r="D13316" s="2"/>
    </row>
    <row r="13317" spans="1:4">
      <c r="A13317" s="2" t="s">
        <v>14865</v>
      </c>
      <c r="B13317" s="2">
        <v>1</v>
      </c>
      <c r="C13317" s="2"/>
      <c r="D13317" s="2"/>
    </row>
    <row r="13318" spans="1:4">
      <c r="A13318" s="2" t="s">
        <v>14866</v>
      </c>
      <c r="B13318" s="2">
        <v>1</v>
      </c>
      <c r="C13318" s="2"/>
      <c r="D13318" s="2"/>
    </row>
    <row r="13319" spans="1:4">
      <c r="A13319" s="2" t="s">
        <v>14867</v>
      </c>
      <c r="B13319" s="2">
        <v>1</v>
      </c>
      <c r="C13319" s="2"/>
      <c r="D13319" s="2"/>
    </row>
    <row r="13320" spans="1:4">
      <c r="A13320" s="2" t="s">
        <v>14868</v>
      </c>
      <c r="B13320" s="2">
        <v>1</v>
      </c>
      <c r="C13320" s="2"/>
      <c r="D13320" s="2"/>
    </row>
    <row r="13321" spans="1:4">
      <c r="A13321" s="2" t="s">
        <v>14869</v>
      </c>
      <c r="B13321" s="2">
        <v>1</v>
      </c>
      <c r="C13321" s="2"/>
      <c r="D13321" s="2"/>
    </row>
    <row r="13322" spans="1:4">
      <c r="A13322" s="2" t="s">
        <v>14870</v>
      </c>
      <c r="B13322" s="2">
        <v>1</v>
      </c>
      <c r="C13322" s="2"/>
      <c r="D13322" s="2"/>
    </row>
    <row r="13323" spans="1:4">
      <c r="A13323" s="2" t="s">
        <v>14871</v>
      </c>
      <c r="B13323" s="2">
        <v>1</v>
      </c>
      <c r="C13323" s="2"/>
      <c r="D13323" s="2"/>
    </row>
    <row r="13324" spans="1:4">
      <c r="A13324" s="2" t="s">
        <v>14872</v>
      </c>
      <c r="B13324" s="2">
        <v>1</v>
      </c>
      <c r="C13324" s="2"/>
      <c r="D13324" s="2"/>
    </row>
    <row r="13325" spans="1:4">
      <c r="A13325" s="2" t="s">
        <v>14873</v>
      </c>
      <c r="B13325" s="2">
        <v>1</v>
      </c>
      <c r="C13325" s="2"/>
      <c r="D13325" s="2"/>
    </row>
    <row r="13326" spans="1:4">
      <c r="A13326" s="2" t="s">
        <v>14874</v>
      </c>
      <c r="B13326" s="2">
        <v>1</v>
      </c>
      <c r="C13326" s="2"/>
      <c r="D13326" s="2"/>
    </row>
    <row r="13327" spans="1:4">
      <c r="A13327" s="2" t="s">
        <v>14875</v>
      </c>
      <c r="B13327" s="2">
        <v>1</v>
      </c>
      <c r="C13327" s="2"/>
      <c r="D13327" s="2"/>
    </row>
    <row r="13328" spans="1:4">
      <c r="A13328" s="2" t="s">
        <v>14876</v>
      </c>
      <c r="B13328" s="2">
        <v>1</v>
      </c>
      <c r="C13328" s="2"/>
      <c r="D13328" s="2"/>
    </row>
    <row r="13329" spans="1:4">
      <c r="A13329" s="2" t="s">
        <v>14877</v>
      </c>
      <c r="B13329" s="2">
        <v>1</v>
      </c>
      <c r="C13329" s="2"/>
      <c r="D13329" s="2"/>
    </row>
    <row r="13330" spans="1:4">
      <c r="A13330" s="2" t="s">
        <v>14878</v>
      </c>
      <c r="B13330" s="2">
        <v>1</v>
      </c>
      <c r="C13330" s="2"/>
      <c r="D13330" s="2"/>
    </row>
    <row r="13331" spans="1:4">
      <c r="A13331" s="2" t="s">
        <v>14879</v>
      </c>
      <c r="B13331" s="2">
        <v>1</v>
      </c>
      <c r="C13331" s="2"/>
      <c r="D13331" s="2"/>
    </row>
    <row r="13332" spans="1:4">
      <c r="A13332" s="2" t="s">
        <v>14880</v>
      </c>
      <c r="B13332" s="2">
        <v>1</v>
      </c>
      <c r="C13332" s="2"/>
      <c r="D13332" s="2"/>
    </row>
    <row r="13333" spans="1:4">
      <c r="A13333" s="2" t="s">
        <v>14881</v>
      </c>
      <c r="B13333" s="2">
        <v>1</v>
      </c>
      <c r="C13333" s="2"/>
      <c r="D13333" s="2"/>
    </row>
    <row r="13334" spans="1:4">
      <c r="A13334" s="2" t="s">
        <v>14882</v>
      </c>
      <c r="B13334" s="2">
        <v>1</v>
      </c>
      <c r="C13334" s="2"/>
      <c r="D13334" s="2"/>
    </row>
    <row r="13335" spans="1:4">
      <c r="A13335" s="2" t="s">
        <v>14883</v>
      </c>
      <c r="B13335" s="2">
        <v>1</v>
      </c>
      <c r="C13335" s="2"/>
      <c r="D13335" s="2"/>
    </row>
    <row r="13336" spans="1:4">
      <c r="A13336" s="2" t="s">
        <v>14884</v>
      </c>
      <c r="B13336" s="2">
        <v>1</v>
      </c>
      <c r="C13336" s="2"/>
      <c r="D13336" s="2"/>
    </row>
    <row r="13337" spans="1:4">
      <c r="A13337" s="2" t="s">
        <v>14885</v>
      </c>
      <c r="B13337" s="2">
        <v>1</v>
      </c>
      <c r="C13337" s="2"/>
      <c r="D13337" s="2"/>
    </row>
    <row r="13338" spans="1:4">
      <c r="A13338" s="2" t="s">
        <v>14886</v>
      </c>
      <c r="B13338" s="2">
        <v>1</v>
      </c>
      <c r="C13338" s="2"/>
      <c r="D13338" s="2"/>
    </row>
    <row r="13339" spans="1:4">
      <c r="A13339" s="2" t="s">
        <v>14887</v>
      </c>
      <c r="B13339" s="2">
        <v>1</v>
      </c>
      <c r="C13339" s="2"/>
      <c r="D13339" s="2"/>
    </row>
    <row r="13340" spans="1:4">
      <c r="A13340" s="2" t="s">
        <v>14888</v>
      </c>
      <c r="B13340" s="2">
        <v>1</v>
      </c>
      <c r="C13340" s="2"/>
      <c r="D13340" s="2"/>
    </row>
    <row r="13341" spans="1:4">
      <c r="A13341" s="2" t="s">
        <v>14889</v>
      </c>
      <c r="B13341" s="2">
        <v>1</v>
      </c>
      <c r="C13341" s="2"/>
      <c r="D13341" s="2"/>
    </row>
    <row r="13342" spans="1:4">
      <c r="A13342" s="2" t="s">
        <v>14890</v>
      </c>
      <c r="B13342" s="2">
        <v>1</v>
      </c>
      <c r="C13342" s="2"/>
      <c r="D13342" s="2"/>
    </row>
    <row r="13343" spans="1:4">
      <c r="A13343" s="2" t="s">
        <v>14891</v>
      </c>
      <c r="B13343" s="2">
        <v>1</v>
      </c>
      <c r="C13343" s="2"/>
      <c r="D13343" s="2"/>
    </row>
    <row r="13344" spans="1:4">
      <c r="A13344" s="2" t="s">
        <v>14892</v>
      </c>
      <c r="B13344" s="2">
        <v>1</v>
      </c>
      <c r="C13344" s="2"/>
      <c r="D13344" s="2"/>
    </row>
    <row r="13345" spans="1:4">
      <c r="A13345" s="2" t="s">
        <v>14893</v>
      </c>
      <c r="B13345" s="2">
        <v>1</v>
      </c>
      <c r="C13345" s="2"/>
      <c r="D13345" s="2"/>
    </row>
    <row r="13346" spans="1:4">
      <c r="A13346" s="2" t="s">
        <v>14894</v>
      </c>
      <c r="B13346" s="2">
        <v>1</v>
      </c>
      <c r="C13346" s="2"/>
      <c r="D13346" s="2"/>
    </row>
    <row r="13347" spans="1:4">
      <c r="A13347" s="2" t="s">
        <v>14895</v>
      </c>
      <c r="B13347" s="2">
        <v>1</v>
      </c>
      <c r="C13347" s="2"/>
      <c r="D13347" s="2"/>
    </row>
    <row r="13348" spans="1:4">
      <c r="A13348" s="2" t="s">
        <v>14896</v>
      </c>
      <c r="B13348" s="2">
        <v>0</v>
      </c>
      <c r="C13348" s="2"/>
      <c r="D13348" s="2"/>
    </row>
    <row r="13349" spans="1:4">
      <c r="A13349" s="2" t="s">
        <v>14897</v>
      </c>
      <c r="B13349" s="2">
        <v>0</v>
      </c>
      <c r="C13349" s="2"/>
      <c r="D13349" s="2"/>
    </row>
    <row r="13350" spans="1:4">
      <c r="A13350" s="2" t="s">
        <v>14898</v>
      </c>
      <c r="B13350" s="2">
        <v>0</v>
      </c>
      <c r="C13350" s="2"/>
      <c r="D13350" s="2"/>
    </row>
    <row r="13351" spans="1:4">
      <c r="A13351" s="2" t="s">
        <v>14899</v>
      </c>
      <c r="B13351" s="2">
        <v>0</v>
      </c>
      <c r="C13351" s="2"/>
      <c r="D13351" s="2"/>
    </row>
    <row r="13352" spans="1:4">
      <c r="A13352" s="2" t="s">
        <v>14900</v>
      </c>
      <c r="B13352" s="2">
        <v>0</v>
      </c>
      <c r="C13352" s="2"/>
      <c r="D13352" s="2"/>
    </row>
    <row r="13353" spans="1:4">
      <c r="A13353" s="2" t="s">
        <v>14901</v>
      </c>
      <c r="B13353" s="2">
        <v>1</v>
      </c>
      <c r="C13353" s="2"/>
      <c r="D13353" s="2"/>
    </row>
    <row r="13354" spans="1:4">
      <c r="A13354" s="2" t="s">
        <v>14902</v>
      </c>
      <c r="B13354" s="2">
        <v>0</v>
      </c>
      <c r="C13354" s="2"/>
      <c r="D13354" s="2"/>
    </row>
    <row r="13355" spans="1:4">
      <c r="A13355" s="2" t="s">
        <v>14903</v>
      </c>
      <c r="B13355" s="2">
        <v>0</v>
      </c>
      <c r="C13355" s="2"/>
      <c r="D13355" s="2"/>
    </row>
    <row r="13356" spans="1:4">
      <c r="A13356" s="2" t="s">
        <v>14904</v>
      </c>
      <c r="B13356" s="2">
        <v>0</v>
      </c>
      <c r="C13356" s="2"/>
      <c r="D13356" s="2"/>
    </row>
    <row r="13357" spans="1:4">
      <c r="A13357" s="2" t="s">
        <v>14905</v>
      </c>
      <c r="B13357" s="2">
        <v>0</v>
      </c>
      <c r="C13357" s="2"/>
      <c r="D13357" s="2"/>
    </row>
    <row r="13358" spans="1:4">
      <c r="A13358" s="2" t="s">
        <v>14906</v>
      </c>
      <c r="B13358" s="2">
        <v>0</v>
      </c>
      <c r="C13358" s="2"/>
      <c r="D13358" s="2"/>
    </row>
    <row r="13359" spans="1:4">
      <c r="A13359" s="2" t="s">
        <v>14907</v>
      </c>
      <c r="B13359" s="2">
        <v>0</v>
      </c>
      <c r="C13359" s="2"/>
      <c r="D13359" s="2"/>
    </row>
    <row r="13360" spans="1:4">
      <c r="A13360" s="2" t="s">
        <v>14908</v>
      </c>
      <c r="B13360" s="2">
        <v>0</v>
      </c>
      <c r="C13360" s="2"/>
      <c r="D13360" s="2"/>
    </row>
    <row r="13361" spans="1:4">
      <c r="A13361" s="2" t="s">
        <v>14909</v>
      </c>
      <c r="B13361" s="2">
        <v>0</v>
      </c>
      <c r="C13361" s="2"/>
      <c r="D13361" s="2"/>
    </row>
    <row r="13362" spans="1:4">
      <c r="A13362" s="2" t="s">
        <v>14910</v>
      </c>
      <c r="B13362" s="2">
        <v>0</v>
      </c>
      <c r="C13362" s="2"/>
      <c r="D13362" s="2"/>
    </row>
    <row r="13363" spans="1:4">
      <c r="A13363" s="2" t="s">
        <v>14911</v>
      </c>
      <c r="B13363" s="2">
        <v>0</v>
      </c>
      <c r="C13363" s="2"/>
      <c r="D13363" s="2"/>
    </row>
    <row r="13364" spans="1:4">
      <c r="A13364" s="2" t="s">
        <v>14912</v>
      </c>
      <c r="B13364" s="2">
        <v>0</v>
      </c>
      <c r="C13364" s="2"/>
      <c r="D13364" s="2"/>
    </row>
    <row r="13365" spans="1:4">
      <c r="A13365" s="2" t="s">
        <v>14913</v>
      </c>
      <c r="B13365" s="2">
        <v>0</v>
      </c>
      <c r="C13365" s="2"/>
      <c r="D13365" s="2"/>
    </row>
    <row r="13366" spans="1:4">
      <c r="A13366" s="2" t="s">
        <v>14914</v>
      </c>
      <c r="B13366" s="2">
        <v>0</v>
      </c>
      <c r="C13366" s="2"/>
      <c r="D13366" s="2"/>
    </row>
    <row r="13367" spans="1:4">
      <c r="A13367" s="2" t="s">
        <v>14915</v>
      </c>
      <c r="B13367" s="2">
        <v>0</v>
      </c>
      <c r="C13367" s="2"/>
      <c r="D13367" s="2"/>
    </row>
    <row r="13368" spans="1:4">
      <c r="A13368" s="2" t="s">
        <v>14916</v>
      </c>
      <c r="B13368" s="2">
        <v>0</v>
      </c>
      <c r="C13368" s="2"/>
      <c r="D13368" s="2"/>
    </row>
    <row r="13369" spans="1:4">
      <c r="A13369" s="2" t="s">
        <v>14917</v>
      </c>
      <c r="B13369" s="2">
        <v>0</v>
      </c>
      <c r="C13369" s="2"/>
      <c r="D13369" s="2"/>
    </row>
    <row r="13370" spans="1:4">
      <c r="A13370" s="2" t="s">
        <v>14918</v>
      </c>
      <c r="B13370" s="2">
        <v>0</v>
      </c>
      <c r="C13370" s="2"/>
      <c r="D13370" s="2"/>
    </row>
    <row r="13371" spans="1:4">
      <c r="A13371" s="2" t="s">
        <v>14919</v>
      </c>
      <c r="B13371" s="2">
        <v>0</v>
      </c>
      <c r="C13371" s="2"/>
      <c r="D13371" s="2"/>
    </row>
    <row r="13372" spans="1:4">
      <c r="A13372" s="2" t="s">
        <v>14920</v>
      </c>
      <c r="B13372" s="2">
        <v>0</v>
      </c>
      <c r="C13372" s="2"/>
      <c r="D13372" s="2"/>
    </row>
    <row r="13373" spans="1:4">
      <c r="A13373" s="2" t="s">
        <v>14921</v>
      </c>
      <c r="B13373" s="2">
        <v>0</v>
      </c>
      <c r="C13373" s="2"/>
      <c r="D13373" s="2"/>
    </row>
    <row r="13374" spans="1:4">
      <c r="A13374" s="2" t="s">
        <v>14922</v>
      </c>
      <c r="B13374" s="2">
        <v>0</v>
      </c>
      <c r="C13374" s="2"/>
      <c r="D13374" s="2"/>
    </row>
    <row r="13375" spans="1:4">
      <c r="A13375" s="2" t="s">
        <v>14923</v>
      </c>
      <c r="B13375" s="2">
        <v>1</v>
      </c>
      <c r="C13375" s="2"/>
      <c r="D13375" s="2"/>
    </row>
    <row r="13376" spans="1:4">
      <c r="A13376" s="2" t="s">
        <v>14924</v>
      </c>
      <c r="B13376" s="2">
        <v>1</v>
      </c>
      <c r="C13376" s="2"/>
      <c r="D13376" s="2"/>
    </row>
    <row r="13377" spans="1:4">
      <c r="A13377" s="2" t="s">
        <v>14925</v>
      </c>
      <c r="B13377" s="2">
        <v>1</v>
      </c>
      <c r="C13377" s="2"/>
      <c r="D13377" s="2"/>
    </row>
    <row r="13378" spans="1:4">
      <c r="A13378" s="2" t="s">
        <v>14926</v>
      </c>
      <c r="B13378" s="2">
        <v>1</v>
      </c>
      <c r="C13378" s="2"/>
      <c r="D13378" s="2"/>
    </row>
    <row r="13379" spans="1:4">
      <c r="A13379" s="2" t="s">
        <v>14927</v>
      </c>
      <c r="B13379" s="2">
        <v>1</v>
      </c>
      <c r="C13379" s="2"/>
      <c r="D13379" s="2"/>
    </row>
    <row r="13380" spans="1:4">
      <c r="A13380" s="2" t="s">
        <v>14928</v>
      </c>
      <c r="B13380" s="2">
        <v>0</v>
      </c>
      <c r="C13380" s="2"/>
      <c r="D13380" s="2"/>
    </row>
    <row r="13381" spans="1:4">
      <c r="A13381" s="2" t="s">
        <v>14929</v>
      </c>
      <c r="B13381" s="2">
        <v>0</v>
      </c>
      <c r="C13381" s="2"/>
      <c r="D13381" s="2"/>
    </row>
    <row r="13382" spans="1:4">
      <c r="A13382" s="2" t="s">
        <v>14930</v>
      </c>
      <c r="B13382" s="2">
        <v>0</v>
      </c>
      <c r="C13382" s="2"/>
      <c r="D13382" s="2"/>
    </row>
    <row r="13383" spans="1:4">
      <c r="A13383" s="2" t="s">
        <v>14931</v>
      </c>
      <c r="B13383" s="2">
        <v>0</v>
      </c>
      <c r="C13383" s="2"/>
      <c r="D13383" s="2"/>
    </row>
    <row r="13384" spans="1:4">
      <c r="A13384" s="2" t="s">
        <v>14932</v>
      </c>
      <c r="B13384" s="2">
        <v>0</v>
      </c>
      <c r="C13384" s="2"/>
      <c r="D13384" s="2"/>
    </row>
    <row r="13385" spans="1:4">
      <c r="A13385" s="2" t="s">
        <v>14933</v>
      </c>
      <c r="B13385" s="2">
        <v>0</v>
      </c>
      <c r="C13385" s="2"/>
      <c r="D13385" s="2"/>
    </row>
    <row r="13386" spans="1:4">
      <c r="A13386" s="2" t="s">
        <v>14934</v>
      </c>
      <c r="B13386" s="2">
        <v>0</v>
      </c>
      <c r="C13386" s="2"/>
      <c r="D13386" s="2"/>
    </row>
    <row r="13387" spans="1:4">
      <c r="A13387" s="2" t="s">
        <v>14935</v>
      </c>
      <c r="B13387" s="2">
        <v>0</v>
      </c>
      <c r="C13387" s="2"/>
      <c r="D13387" s="2" t="s">
        <v>14936</v>
      </c>
    </row>
    <row r="13388" spans="1:4">
      <c r="A13388" s="2" t="s">
        <v>14937</v>
      </c>
      <c r="B13388" s="2">
        <v>0</v>
      </c>
      <c r="C13388" s="2"/>
      <c r="D13388" s="2" t="s">
        <v>14938</v>
      </c>
    </row>
    <row r="13389" spans="1:4">
      <c r="A13389" s="2" t="s">
        <v>14939</v>
      </c>
      <c r="B13389" s="2">
        <v>0</v>
      </c>
      <c r="C13389" s="2"/>
      <c r="D13389" s="2"/>
    </row>
    <row r="13390" spans="1:4">
      <c r="A13390" s="2" t="s">
        <v>14940</v>
      </c>
      <c r="B13390" s="2">
        <v>0</v>
      </c>
      <c r="C13390" s="2"/>
      <c r="D13390" s="2"/>
    </row>
    <row r="13391" spans="1:4">
      <c r="A13391" s="2" t="s">
        <v>14941</v>
      </c>
      <c r="B13391" s="2">
        <v>0</v>
      </c>
      <c r="C13391" s="2"/>
      <c r="D13391" s="2"/>
    </row>
    <row r="13392" spans="1:4">
      <c r="A13392" s="2" t="s">
        <v>14942</v>
      </c>
      <c r="B13392" s="2">
        <v>0</v>
      </c>
      <c r="C13392" s="2"/>
      <c r="D13392" s="2"/>
    </row>
    <row r="13393" spans="1:4">
      <c r="A13393" s="2" t="s">
        <v>14943</v>
      </c>
      <c r="B13393" s="2">
        <v>0</v>
      </c>
      <c r="C13393" s="2"/>
      <c r="D13393" s="2"/>
    </row>
    <row r="13394" spans="1:4">
      <c r="A13394" s="2" t="s">
        <v>14944</v>
      </c>
      <c r="B13394" s="2">
        <v>0</v>
      </c>
      <c r="C13394" s="2"/>
      <c r="D13394" s="2"/>
    </row>
    <row r="13395" spans="1:4">
      <c r="A13395" s="2" t="s">
        <v>14945</v>
      </c>
      <c r="B13395" s="2">
        <v>0</v>
      </c>
      <c r="C13395" s="2"/>
      <c r="D13395" s="2"/>
    </row>
    <row r="13396" spans="1:4">
      <c r="A13396" s="2" t="s">
        <v>14946</v>
      </c>
      <c r="B13396" s="2">
        <v>0</v>
      </c>
      <c r="C13396" s="2"/>
      <c r="D13396" s="2"/>
    </row>
    <row r="13397" spans="1:4">
      <c r="A13397" s="2" t="s">
        <v>14947</v>
      </c>
      <c r="B13397" s="2">
        <v>0</v>
      </c>
      <c r="C13397" s="2"/>
      <c r="D13397" s="2"/>
    </row>
    <row r="13398" spans="1:4">
      <c r="A13398" s="2" t="s">
        <v>14948</v>
      </c>
      <c r="B13398" s="2">
        <v>0</v>
      </c>
      <c r="C13398" s="2"/>
      <c r="D13398" s="2"/>
    </row>
    <row r="13399" spans="1:4">
      <c r="A13399" s="2" t="s">
        <v>14949</v>
      </c>
      <c r="B13399" s="2">
        <v>0</v>
      </c>
      <c r="C13399" s="2"/>
      <c r="D13399" s="2"/>
    </row>
    <row r="13400" spans="1:4">
      <c r="A13400" s="2" t="s">
        <v>14950</v>
      </c>
      <c r="B13400" s="2">
        <v>0</v>
      </c>
      <c r="C13400" s="2"/>
      <c r="D13400" s="2"/>
    </row>
    <row r="13401" spans="1:4">
      <c r="A13401" s="2" t="s">
        <v>14951</v>
      </c>
      <c r="B13401" s="2">
        <v>0</v>
      </c>
      <c r="C13401" s="2"/>
      <c r="D13401" s="2"/>
    </row>
    <row r="13402" spans="1:4">
      <c r="A13402" s="2" t="s">
        <v>14952</v>
      </c>
      <c r="B13402" s="2">
        <v>0</v>
      </c>
      <c r="C13402" s="2"/>
      <c r="D13402" s="2"/>
    </row>
    <row r="13403" spans="1:4">
      <c r="A13403" s="2" t="s">
        <v>14953</v>
      </c>
      <c r="B13403" s="2">
        <v>0</v>
      </c>
      <c r="C13403" s="2"/>
      <c r="D13403" s="2"/>
    </row>
    <row r="13404" spans="1:4">
      <c r="A13404" s="2" t="s">
        <v>14954</v>
      </c>
      <c r="B13404" s="2">
        <v>0</v>
      </c>
      <c r="C13404" s="2"/>
      <c r="D13404" s="2"/>
    </row>
    <row r="13405" spans="1:4">
      <c r="A13405" s="2" t="s">
        <v>14955</v>
      </c>
      <c r="B13405" s="2">
        <v>0</v>
      </c>
      <c r="C13405" s="2"/>
      <c r="D13405" s="2"/>
    </row>
    <row r="13406" spans="1:4">
      <c r="A13406" s="2" t="s">
        <v>14956</v>
      </c>
      <c r="B13406" s="2">
        <v>0</v>
      </c>
      <c r="C13406" s="2"/>
      <c r="D13406" s="2"/>
    </row>
    <row r="13407" spans="1:4">
      <c r="A13407" s="2" t="s">
        <v>14957</v>
      </c>
      <c r="B13407" s="2">
        <v>0</v>
      </c>
      <c r="C13407" s="2"/>
      <c r="D13407" s="2"/>
    </row>
    <row r="13408" spans="1:4">
      <c r="A13408" s="2" t="s">
        <v>14958</v>
      </c>
      <c r="B13408" s="2">
        <v>0</v>
      </c>
      <c r="C13408" s="2"/>
      <c r="D13408" s="2"/>
    </row>
    <row r="13409" spans="1:4">
      <c r="A13409" s="2" t="s">
        <v>14959</v>
      </c>
      <c r="B13409" s="2">
        <v>0</v>
      </c>
      <c r="C13409" s="2"/>
      <c r="D13409" s="2"/>
    </row>
    <row r="13410" spans="1:4">
      <c r="A13410" s="2" t="s">
        <v>14960</v>
      </c>
      <c r="B13410" s="2">
        <v>0</v>
      </c>
      <c r="C13410" s="2"/>
      <c r="D13410" s="2"/>
    </row>
    <row r="13411" spans="1:4">
      <c r="A13411" s="2" t="s">
        <v>14961</v>
      </c>
      <c r="B13411" s="2">
        <v>1</v>
      </c>
      <c r="C13411" s="2"/>
      <c r="D13411" s="2"/>
    </row>
    <row r="13412" spans="1:4">
      <c r="A13412" s="2" t="s">
        <v>14962</v>
      </c>
      <c r="B13412" s="2">
        <v>1</v>
      </c>
      <c r="C13412" s="2"/>
      <c r="D13412" s="2"/>
    </row>
    <row r="13413" spans="1:4">
      <c r="A13413" s="2" t="s">
        <v>14963</v>
      </c>
      <c r="B13413" s="2">
        <v>1</v>
      </c>
      <c r="C13413" s="2"/>
      <c r="D13413" s="2"/>
    </row>
    <row r="13414" spans="1:4">
      <c r="A13414" s="2" t="s">
        <v>14964</v>
      </c>
      <c r="B13414" s="2">
        <v>1</v>
      </c>
      <c r="C13414" s="2"/>
      <c r="D13414" s="2"/>
    </row>
    <row r="13415" spans="1:4">
      <c r="A13415" s="2" t="s">
        <v>14965</v>
      </c>
      <c r="B13415" s="2">
        <v>0</v>
      </c>
      <c r="C13415" s="2"/>
      <c r="D13415" s="2"/>
    </row>
    <row r="13416" spans="1:4">
      <c r="A13416" s="2" t="s">
        <v>14966</v>
      </c>
      <c r="B13416" s="2">
        <v>0</v>
      </c>
      <c r="C13416" s="2"/>
      <c r="D13416" s="2"/>
    </row>
    <row r="13417" spans="1:4">
      <c r="A13417" s="2" t="s">
        <v>14967</v>
      </c>
      <c r="B13417" s="2">
        <v>0</v>
      </c>
      <c r="C13417" s="2"/>
      <c r="D13417" s="2"/>
    </row>
    <row r="13418" spans="1:4">
      <c r="A13418" s="2" t="s">
        <v>14968</v>
      </c>
      <c r="B13418" s="2">
        <v>0</v>
      </c>
      <c r="C13418" s="2"/>
      <c r="D13418" s="2"/>
    </row>
    <row r="13419" spans="1:4">
      <c r="A13419" s="2" t="s">
        <v>14969</v>
      </c>
      <c r="B13419" s="2">
        <v>1</v>
      </c>
      <c r="C13419" s="2"/>
      <c r="D13419" s="2"/>
    </row>
    <row r="13420" spans="1:4">
      <c r="A13420" s="2" t="s">
        <v>14970</v>
      </c>
      <c r="B13420" s="2">
        <v>1</v>
      </c>
      <c r="C13420" s="2"/>
      <c r="D13420" s="2"/>
    </row>
    <row r="13421" spans="1:4">
      <c r="A13421" s="2" t="s">
        <v>14971</v>
      </c>
      <c r="B13421" s="2">
        <v>1</v>
      </c>
      <c r="C13421" s="2"/>
      <c r="D13421" s="2"/>
    </row>
    <row r="13422" spans="1:4">
      <c r="A13422" s="2" t="s">
        <v>14972</v>
      </c>
      <c r="B13422" s="2">
        <v>1</v>
      </c>
      <c r="C13422" s="2"/>
      <c r="D13422" s="2"/>
    </row>
    <row r="13423" spans="1:4">
      <c r="A13423" s="2" t="s">
        <v>14973</v>
      </c>
      <c r="B13423" s="2">
        <v>1</v>
      </c>
      <c r="C13423" s="2"/>
      <c r="D13423" s="2"/>
    </row>
    <row r="13424" spans="1:4">
      <c r="A13424" s="2" t="s">
        <v>14974</v>
      </c>
      <c r="B13424" s="2">
        <v>1</v>
      </c>
      <c r="C13424" s="2"/>
      <c r="D13424" s="2"/>
    </row>
    <row r="13425" spans="1:4">
      <c r="A13425" s="2" t="s">
        <v>14975</v>
      </c>
      <c r="B13425" s="2">
        <v>1</v>
      </c>
      <c r="C13425" s="2"/>
      <c r="D13425" s="2"/>
    </row>
    <row r="13426" spans="1:4">
      <c r="A13426" s="2" t="s">
        <v>14976</v>
      </c>
      <c r="B13426" s="2">
        <v>1</v>
      </c>
      <c r="C13426" s="2"/>
      <c r="D13426" s="2"/>
    </row>
    <row r="13427" spans="1:4">
      <c r="A13427" s="2" t="s">
        <v>14977</v>
      </c>
      <c r="B13427" s="2">
        <v>1</v>
      </c>
      <c r="C13427" s="2"/>
      <c r="D13427" s="2"/>
    </row>
    <row r="13428" spans="1:4">
      <c r="A13428" s="2" t="s">
        <v>14978</v>
      </c>
      <c r="B13428" s="2">
        <v>1</v>
      </c>
      <c r="C13428" s="2"/>
      <c r="D13428" s="2"/>
    </row>
    <row r="13429" spans="1:4">
      <c r="A13429" s="2" t="s">
        <v>14979</v>
      </c>
      <c r="B13429" s="2">
        <v>1</v>
      </c>
      <c r="C13429" s="2"/>
      <c r="D13429" s="2"/>
    </row>
    <row r="13430" spans="1:4">
      <c r="A13430" s="2" t="s">
        <v>14980</v>
      </c>
      <c r="B13430" s="2">
        <v>1</v>
      </c>
      <c r="C13430" s="2"/>
      <c r="D13430" s="2"/>
    </row>
    <row r="13431" spans="1:4">
      <c r="A13431" s="2" t="s">
        <v>14981</v>
      </c>
      <c r="B13431" s="2">
        <v>1</v>
      </c>
      <c r="C13431" s="2"/>
      <c r="D13431" s="2"/>
    </row>
    <row r="13432" spans="1:4">
      <c r="A13432" s="2" t="s">
        <v>14982</v>
      </c>
      <c r="B13432" s="2">
        <v>1</v>
      </c>
      <c r="C13432" s="2"/>
      <c r="D13432" s="2"/>
    </row>
    <row r="13433" spans="1:4">
      <c r="A13433" s="2" t="s">
        <v>14983</v>
      </c>
      <c r="B13433" s="2">
        <v>1</v>
      </c>
      <c r="C13433" s="2"/>
      <c r="D13433" s="2"/>
    </row>
    <row r="13434" spans="1:4">
      <c r="A13434" s="2" t="s">
        <v>14984</v>
      </c>
      <c r="B13434" s="2">
        <v>1</v>
      </c>
      <c r="C13434" s="2"/>
      <c r="D13434" s="2"/>
    </row>
    <row r="13435" spans="1:4">
      <c r="A13435" s="2" t="s">
        <v>14985</v>
      </c>
      <c r="B13435" s="2">
        <v>0</v>
      </c>
      <c r="C13435" s="2"/>
      <c r="D13435" s="2"/>
    </row>
    <row r="13436" spans="1:4">
      <c r="A13436" s="2" t="s">
        <v>14986</v>
      </c>
      <c r="B13436" s="2">
        <v>0</v>
      </c>
      <c r="C13436" s="2"/>
      <c r="D13436" s="2"/>
    </row>
    <row r="13437" spans="1:4">
      <c r="A13437" s="2" t="s">
        <v>14987</v>
      </c>
      <c r="B13437" s="2">
        <v>1</v>
      </c>
      <c r="C13437" s="2"/>
      <c r="D13437" s="2" t="s">
        <v>366</v>
      </c>
    </row>
    <row r="13438" spans="1:4">
      <c r="A13438" s="2" t="s">
        <v>14988</v>
      </c>
      <c r="B13438" s="2">
        <v>1</v>
      </c>
      <c r="C13438" s="2"/>
      <c r="D13438" s="2"/>
    </row>
    <row r="13439" spans="1:4">
      <c r="A13439" s="2" t="s">
        <v>14989</v>
      </c>
      <c r="B13439" s="2">
        <v>1</v>
      </c>
      <c r="C13439" s="2"/>
      <c r="D13439" s="2"/>
    </row>
    <row r="13440" spans="1:4">
      <c r="A13440" s="2" t="s">
        <v>14990</v>
      </c>
      <c r="B13440" s="2">
        <v>1</v>
      </c>
      <c r="C13440" s="2"/>
      <c r="D13440" s="2"/>
    </row>
    <row r="13441" spans="1:4">
      <c r="A13441" s="2" t="s">
        <v>14991</v>
      </c>
      <c r="B13441" s="2">
        <v>1</v>
      </c>
      <c r="C13441" s="2"/>
      <c r="D13441" s="2"/>
    </row>
    <row r="13442" spans="1:4">
      <c r="A13442" s="2" t="s">
        <v>14992</v>
      </c>
      <c r="B13442" s="2">
        <v>1</v>
      </c>
      <c r="C13442" s="2"/>
      <c r="D13442" s="2"/>
    </row>
    <row r="13443" spans="1:4">
      <c r="A13443" s="2" t="s">
        <v>14993</v>
      </c>
      <c r="B13443" s="2">
        <v>1</v>
      </c>
      <c r="C13443" s="2"/>
      <c r="D13443" s="2"/>
    </row>
    <row r="13444" spans="1:4">
      <c r="A13444" s="2" t="s">
        <v>14994</v>
      </c>
      <c r="B13444" s="2">
        <v>1</v>
      </c>
      <c r="C13444" s="2"/>
      <c r="D13444" s="2"/>
    </row>
    <row r="13445" spans="1:4">
      <c r="A13445" s="2" t="s">
        <v>14995</v>
      </c>
      <c r="B13445" s="2">
        <v>1</v>
      </c>
      <c r="C13445" s="2"/>
      <c r="D13445" s="2"/>
    </row>
    <row r="13446" spans="1:4">
      <c r="A13446" s="2" t="s">
        <v>14996</v>
      </c>
      <c r="B13446" s="2">
        <v>1</v>
      </c>
      <c r="C13446" s="2"/>
      <c r="D13446" s="2"/>
    </row>
    <row r="13447" spans="1:4">
      <c r="A13447" s="2" t="s">
        <v>14997</v>
      </c>
      <c r="B13447" s="2">
        <v>1</v>
      </c>
      <c r="C13447" s="2"/>
      <c r="D13447" s="2"/>
    </row>
    <row r="13448" spans="1:4">
      <c r="A13448" s="2" t="s">
        <v>14998</v>
      </c>
      <c r="B13448" s="2">
        <v>1</v>
      </c>
      <c r="C13448" s="2"/>
      <c r="D13448" s="2"/>
    </row>
    <row r="13449" spans="1:4">
      <c r="A13449" s="2" t="s">
        <v>14999</v>
      </c>
      <c r="B13449" s="2">
        <v>1</v>
      </c>
      <c r="C13449" s="2"/>
      <c r="D13449" s="2"/>
    </row>
    <row r="13450" spans="1:4">
      <c r="A13450" s="2" t="s">
        <v>15000</v>
      </c>
      <c r="B13450" s="2">
        <v>1</v>
      </c>
      <c r="C13450" s="2"/>
      <c r="D13450" s="2"/>
    </row>
    <row r="13451" spans="1:4">
      <c r="A13451" s="2" t="s">
        <v>15001</v>
      </c>
      <c r="B13451" s="2">
        <v>1</v>
      </c>
      <c r="C13451" s="2"/>
      <c r="D13451" s="2"/>
    </row>
    <row r="13452" spans="1:4">
      <c r="A13452" s="2" t="s">
        <v>15002</v>
      </c>
      <c r="B13452" s="2">
        <v>1</v>
      </c>
      <c r="C13452" s="2"/>
      <c r="D13452" s="2"/>
    </row>
    <row r="13453" spans="1:4">
      <c r="A13453" s="2" t="s">
        <v>15003</v>
      </c>
      <c r="B13453" s="2">
        <v>1</v>
      </c>
      <c r="C13453" s="2"/>
      <c r="D13453" s="2"/>
    </row>
    <row r="13454" spans="1:4">
      <c r="A13454" s="2" t="s">
        <v>15004</v>
      </c>
      <c r="B13454" s="2">
        <v>1</v>
      </c>
      <c r="C13454" s="2"/>
      <c r="D13454" s="2"/>
    </row>
    <row r="13455" spans="1:4">
      <c r="A13455" s="2" t="s">
        <v>15005</v>
      </c>
      <c r="B13455" s="2">
        <v>1</v>
      </c>
      <c r="C13455" s="2"/>
      <c r="D13455" s="2"/>
    </row>
    <row r="13456" spans="1:4">
      <c r="A13456" s="2" t="s">
        <v>15006</v>
      </c>
      <c r="B13456" s="2">
        <v>1</v>
      </c>
      <c r="C13456" s="2"/>
      <c r="D13456" s="2"/>
    </row>
    <row r="13457" spans="1:4">
      <c r="A13457" s="2" t="s">
        <v>15007</v>
      </c>
      <c r="B13457" s="2">
        <v>1</v>
      </c>
      <c r="C13457" s="2"/>
      <c r="D13457" s="2"/>
    </row>
    <row r="13458" spans="1:4">
      <c r="A13458" s="2" t="s">
        <v>15008</v>
      </c>
      <c r="B13458" s="2">
        <v>0</v>
      </c>
      <c r="C13458" s="2"/>
      <c r="D13458" s="2"/>
    </row>
    <row r="13459" spans="1:4">
      <c r="A13459" s="2" t="s">
        <v>15009</v>
      </c>
      <c r="B13459" s="2">
        <v>0</v>
      </c>
      <c r="C13459" s="2"/>
      <c r="D13459" s="2"/>
    </row>
    <row r="13460" spans="1:4">
      <c r="A13460" s="2" t="s">
        <v>15010</v>
      </c>
      <c r="B13460" s="2">
        <v>1</v>
      </c>
      <c r="C13460" s="2"/>
      <c r="D13460" s="2"/>
    </row>
    <row r="13461" spans="1:4">
      <c r="A13461" s="2" t="s">
        <v>15011</v>
      </c>
      <c r="B13461" s="2">
        <v>1</v>
      </c>
      <c r="C13461" s="2"/>
      <c r="D13461" s="2"/>
    </row>
    <row r="13462" spans="1:4">
      <c r="A13462" s="2" t="s">
        <v>15012</v>
      </c>
      <c r="B13462" s="2">
        <v>1</v>
      </c>
      <c r="C13462" s="2"/>
      <c r="D13462" s="2"/>
    </row>
    <row r="13463" spans="1:4">
      <c r="A13463" s="2" t="s">
        <v>15013</v>
      </c>
      <c r="B13463" s="2">
        <v>1</v>
      </c>
      <c r="C13463" s="2"/>
      <c r="D13463" s="2"/>
    </row>
    <row r="13464" spans="1:4">
      <c r="A13464" s="2" t="s">
        <v>15014</v>
      </c>
      <c r="B13464" s="2">
        <v>1</v>
      </c>
      <c r="C13464" s="2"/>
      <c r="D13464" s="2"/>
    </row>
    <row r="13465" spans="1:4">
      <c r="A13465" s="2" t="s">
        <v>15015</v>
      </c>
      <c r="B13465" s="2">
        <v>1</v>
      </c>
      <c r="C13465" s="2"/>
      <c r="D13465" s="2"/>
    </row>
    <row r="13466" spans="1:4">
      <c r="A13466" s="2" t="s">
        <v>15016</v>
      </c>
      <c r="B13466" s="2">
        <v>1</v>
      </c>
      <c r="C13466" s="2"/>
      <c r="D13466" s="2"/>
    </row>
    <row r="13467" spans="1:4">
      <c r="A13467" s="2" t="s">
        <v>15017</v>
      </c>
      <c r="B13467" s="2">
        <v>1</v>
      </c>
      <c r="C13467" s="2"/>
      <c r="D13467" s="2"/>
    </row>
    <row r="13468" spans="1:4">
      <c r="A13468" s="2" t="s">
        <v>15018</v>
      </c>
      <c r="B13468" s="2">
        <v>1</v>
      </c>
      <c r="C13468" s="2"/>
      <c r="D13468" s="2"/>
    </row>
    <row r="13469" spans="1:4">
      <c r="A13469" s="2" t="s">
        <v>15019</v>
      </c>
      <c r="B13469" s="2">
        <v>1</v>
      </c>
      <c r="C13469" s="2"/>
      <c r="D13469" s="2"/>
    </row>
    <row r="13470" spans="1:4">
      <c r="A13470" s="2" t="s">
        <v>15020</v>
      </c>
      <c r="B13470" s="2">
        <v>0</v>
      </c>
      <c r="C13470" s="2"/>
      <c r="D13470" s="2"/>
    </row>
    <row r="13471" spans="1:4">
      <c r="A13471" s="2" t="s">
        <v>15021</v>
      </c>
      <c r="B13471" s="2">
        <v>0</v>
      </c>
      <c r="C13471" s="2"/>
      <c r="D13471" s="2"/>
    </row>
    <row r="13472" spans="1:4">
      <c r="A13472" s="2" t="s">
        <v>15022</v>
      </c>
      <c r="B13472" s="2">
        <v>0</v>
      </c>
      <c r="C13472" s="2"/>
      <c r="D13472" s="2" t="s">
        <v>15023</v>
      </c>
    </row>
    <row r="13473" spans="1:4">
      <c r="A13473" s="2" t="s">
        <v>15024</v>
      </c>
      <c r="B13473" s="2">
        <v>0</v>
      </c>
      <c r="C13473" s="2"/>
      <c r="D13473" s="2"/>
    </row>
    <row r="13474" spans="1:4">
      <c r="A13474" s="2" t="s">
        <v>15025</v>
      </c>
      <c r="B13474" s="2">
        <v>0</v>
      </c>
      <c r="C13474" s="2"/>
      <c r="D13474" s="2"/>
    </row>
    <row r="13475" spans="1:4">
      <c r="A13475" s="2" t="s">
        <v>15026</v>
      </c>
      <c r="B13475" s="2">
        <v>1</v>
      </c>
      <c r="C13475" s="2"/>
      <c r="D13475" s="2"/>
    </row>
    <row r="13476" spans="1:4">
      <c r="A13476" s="2" t="s">
        <v>15027</v>
      </c>
      <c r="B13476" s="2">
        <v>1</v>
      </c>
      <c r="C13476" s="2"/>
      <c r="D13476" s="2"/>
    </row>
    <row r="13477" spans="1:4">
      <c r="A13477" s="2" t="s">
        <v>15028</v>
      </c>
      <c r="B13477" s="2">
        <v>1</v>
      </c>
      <c r="C13477" s="2"/>
      <c r="D13477" s="2"/>
    </row>
    <row r="13478" spans="1:4">
      <c r="A13478" s="2" t="s">
        <v>15029</v>
      </c>
      <c r="B13478" s="2">
        <v>1</v>
      </c>
      <c r="C13478" s="2"/>
      <c r="D13478" s="2"/>
    </row>
    <row r="13479" spans="1:4">
      <c r="A13479" s="2" t="s">
        <v>15030</v>
      </c>
      <c r="B13479" s="2">
        <v>0</v>
      </c>
      <c r="C13479" s="2"/>
      <c r="D13479" s="2"/>
    </row>
    <row r="13480" spans="1:4">
      <c r="A13480" s="2" t="s">
        <v>15031</v>
      </c>
      <c r="B13480" s="2">
        <v>0</v>
      </c>
      <c r="C13480" s="2"/>
      <c r="D13480" s="2"/>
    </row>
    <row r="13481" spans="1:4">
      <c r="A13481" s="2" t="s">
        <v>15032</v>
      </c>
      <c r="B13481" s="2">
        <v>0</v>
      </c>
      <c r="C13481" s="2"/>
      <c r="D13481" s="2"/>
    </row>
    <row r="13482" spans="1:4">
      <c r="A13482" s="2" t="s">
        <v>15033</v>
      </c>
      <c r="B13482" s="2">
        <v>0</v>
      </c>
      <c r="C13482" s="2"/>
      <c r="D13482" s="2"/>
    </row>
    <row r="13483" spans="1:4">
      <c r="A13483" s="2" t="s">
        <v>15034</v>
      </c>
      <c r="B13483" s="2">
        <v>0</v>
      </c>
      <c r="C13483" s="2"/>
      <c r="D13483" s="2"/>
    </row>
    <row r="13484" spans="1:4">
      <c r="A13484" s="2" t="s">
        <v>15035</v>
      </c>
      <c r="B13484" s="2">
        <v>0</v>
      </c>
      <c r="C13484" s="2"/>
      <c r="D13484" s="2"/>
    </row>
    <row r="13485" spans="1:4">
      <c r="A13485" s="2" t="s">
        <v>15036</v>
      </c>
      <c r="B13485" s="2">
        <v>0</v>
      </c>
      <c r="C13485" s="2"/>
      <c r="D13485" s="2" t="s">
        <v>15037</v>
      </c>
    </row>
    <row r="13486" spans="1:4">
      <c r="A13486" s="2" t="s">
        <v>15038</v>
      </c>
      <c r="B13486" s="2">
        <v>0</v>
      </c>
      <c r="C13486" s="2"/>
      <c r="D13486" s="2"/>
    </row>
    <row r="13487" spans="1:4">
      <c r="A13487" s="2" t="s">
        <v>15039</v>
      </c>
      <c r="B13487" s="2">
        <v>1</v>
      </c>
      <c r="C13487" s="2"/>
      <c r="D13487" s="2"/>
    </row>
    <row r="13488" spans="1:4">
      <c r="A13488" s="2" t="s">
        <v>15040</v>
      </c>
      <c r="B13488" s="2">
        <v>1</v>
      </c>
      <c r="C13488" s="2"/>
      <c r="D13488" s="2"/>
    </row>
    <row r="13489" spans="1:4">
      <c r="A13489" s="2" t="s">
        <v>15041</v>
      </c>
      <c r="B13489" s="2">
        <v>1</v>
      </c>
      <c r="C13489" s="2"/>
      <c r="D13489" s="2"/>
    </row>
    <row r="13490" spans="1:4">
      <c r="A13490" s="2" t="s">
        <v>15042</v>
      </c>
      <c r="B13490" s="2">
        <v>1</v>
      </c>
      <c r="C13490" s="2"/>
      <c r="D13490" s="2"/>
    </row>
    <row r="13491" spans="1:4">
      <c r="A13491" s="2" t="s">
        <v>15043</v>
      </c>
      <c r="B13491" s="2">
        <v>1</v>
      </c>
      <c r="C13491" s="2"/>
      <c r="D13491" s="2"/>
    </row>
    <row r="13492" spans="1:4">
      <c r="A13492" s="2" t="s">
        <v>15044</v>
      </c>
      <c r="B13492" s="2">
        <v>0</v>
      </c>
      <c r="C13492" s="2"/>
      <c r="D13492" s="2"/>
    </row>
    <row r="13493" spans="1:4">
      <c r="A13493" s="2" t="s">
        <v>15045</v>
      </c>
      <c r="B13493" s="2">
        <v>0</v>
      </c>
      <c r="C13493" s="2"/>
      <c r="D13493" s="2"/>
    </row>
    <row r="13494" spans="1:4">
      <c r="A13494" s="2" t="s">
        <v>15046</v>
      </c>
      <c r="B13494" s="2">
        <v>0</v>
      </c>
      <c r="C13494" s="2"/>
      <c r="D13494" s="2"/>
    </row>
    <row r="13495" spans="1:4">
      <c r="A13495" s="2" t="s">
        <v>15047</v>
      </c>
      <c r="B13495" s="2">
        <v>0</v>
      </c>
      <c r="C13495" s="2"/>
      <c r="D13495" s="2"/>
    </row>
    <row r="13496" spans="1:4">
      <c r="A13496" s="2" t="s">
        <v>15048</v>
      </c>
      <c r="B13496" s="2">
        <v>0</v>
      </c>
      <c r="C13496" s="2"/>
      <c r="D13496" s="2"/>
    </row>
    <row r="13497" spans="1:4">
      <c r="A13497" s="2" t="s">
        <v>15049</v>
      </c>
      <c r="B13497" s="2">
        <v>0</v>
      </c>
      <c r="C13497" s="2"/>
      <c r="D13497" s="2"/>
    </row>
    <row r="13498" spans="1:4">
      <c r="A13498" s="2" t="s">
        <v>15050</v>
      </c>
      <c r="B13498" s="2">
        <v>0</v>
      </c>
      <c r="C13498" s="2"/>
      <c r="D13498" s="2"/>
    </row>
    <row r="13499" spans="1:4">
      <c r="A13499" s="2" t="s">
        <v>15051</v>
      </c>
      <c r="B13499" s="2">
        <v>0</v>
      </c>
      <c r="C13499" s="2"/>
      <c r="D13499" s="2"/>
    </row>
    <row r="13500" spans="1:4">
      <c r="A13500" s="2" t="s">
        <v>15052</v>
      </c>
      <c r="B13500" s="2">
        <v>0</v>
      </c>
      <c r="C13500" s="2"/>
      <c r="D13500" s="2"/>
    </row>
    <row r="13501" spans="1:4">
      <c r="A13501" s="2" t="s">
        <v>15053</v>
      </c>
      <c r="B13501" s="2">
        <v>0</v>
      </c>
      <c r="C13501" s="2"/>
      <c r="D13501" s="2" t="s">
        <v>3092</v>
      </c>
    </row>
    <row r="13502" spans="1:4">
      <c r="A13502" s="2" t="s">
        <v>15054</v>
      </c>
      <c r="B13502" s="2">
        <v>0</v>
      </c>
      <c r="C13502" s="2"/>
      <c r="D13502" s="2"/>
    </row>
    <row r="13503" spans="1:4">
      <c r="A13503" s="2" t="s">
        <v>15055</v>
      </c>
      <c r="B13503" s="2">
        <v>0</v>
      </c>
      <c r="C13503" s="2"/>
      <c r="D13503" s="2" t="s">
        <v>15056</v>
      </c>
    </row>
    <row r="13504" spans="1:4">
      <c r="A13504" s="2" t="s">
        <v>15057</v>
      </c>
      <c r="B13504" s="2">
        <v>0</v>
      </c>
      <c r="C13504" s="2"/>
      <c r="D13504" s="2"/>
    </row>
    <row r="13505" spans="1:4">
      <c r="A13505" s="2" t="s">
        <v>15058</v>
      </c>
      <c r="B13505" s="2">
        <v>0</v>
      </c>
      <c r="C13505" s="2"/>
      <c r="D13505" s="2"/>
    </row>
    <row r="13506" spans="1:4">
      <c r="A13506" s="2" t="s">
        <v>15059</v>
      </c>
      <c r="B13506" s="2">
        <v>1</v>
      </c>
      <c r="C13506" s="2"/>
      <c r="D13506" s="2"/>
    </row>
    <row r="13507" spans="1:4">
      <c r="A13507" s="2" t="s">
        <v>15060</v>
      </c>
      <c r="B13507" s="2">
        <v>1</v>
      </c>
      <c r="C13507" s="2"/>
      <c r="D13507" s="2"/>
    </row>
    <row r="13508" spans="1:4">
      <c r="A13508" s="2" t="s">
        <v>15061</v>
      </c>
      <c r="B13508" s="2">
        <v>1</v>
      </c>
      <c r="C13508" s="2"/>
      <c r="D13508" s="2"/>
    </row>
    <row r="13509" spans="1:4">
      <c r="A13509" s="2" t="s">
        <v>15062</v>
      </c>
      <c r="B13509" s="2">
        <v>1</v>
      </c>
      <c r="C13509" s="2"/>
      <c r="D13509" s="2"/>
    </row>
    <row r="13510" spans="1:4">
      <c r="A13510" s="2" t="s">
        <v>15063</v>
      </c>
      <c r="B13510" s="2">
        <v>1</v>
      </c>
      <c r="C13510" s="2"/>
      <c r="D13510" s="2"/>
    </row>
    <row r="13511" spans="1:4">
      <c r="A13511" s="2" t="s">
        <v>15064</v>
      </c>
      <c r="B13511" s="2">
        <v>1</v>
      </c>
      <c r="C13511" s="2"/>
      <c r="D13511" s="2" t="s">
        <v>1856</v>
      </c>
    </row>
    <row r="13512" spans="1:4">
      <c r="A13512" s="2" t="s">
        <v>15065</v>
      </c>
      <c r="B13512" s="2">
        <v>1</v>
      </c>
      <c r="C13512" s="2"/>
      <c r="D13512" s="2"/>
    </row>
    <row r="13513" spans="1:4">
      <c r="A13513" s="2" t="s">
        <v>15066</v>
      </c>
      <c r="B13513" s="2">
        <v>1</v>
      </c>
      <c r="C13513" s="2"/>
      <c r="D13513" s="2"/>
    </row>
    <row r="13514" spans="1:4">
      <c r="A13514" s="2" t="s">
        <v>15067</v>
      </c>
      <c r="B13514" s="2">
        <v>1</v>
      </c>
      <c r="C13514" s="2"/>
      <c r="D13514" s="2"/>
    </row>
    <row r="13515" spans="1:4">
      <c r="A13515" s="2" t="s">
        <v>15068</v>
      </c>
      <c r="B13515" s="2">
        <v>1</v>
      </c>
      <c r="C13515" s="2"/>
      <c r="D13515" s="2"/>
    </row>
    <row r="13516" spans="1:4">
      <c r="A13516" s="2" t="s">
        <v>15069</v>
      </c>
      <c r="B13516" s="2">
        <v>1</v>
      </c>
      <c r="C13516" s="2"/>
      <c r="D13516" s="2"/>
    </row>
    <row r="13517" spans="1:4">
      <c r="A13517" s="2" t="s">
        <v>15070</v>
      </c>
      <c r="B13517" s="2">
        <v>1</v>
      </c>
      <c r="C13517" s="2"/>
      <c r="D13517" s="2"/>
    </row>
    <row r="13518" spans="1:4">
      <c r="A13518" s="2" t="s">
        <v>15071</v>
      </c>
      <c r="B13518" s="2">
        <v>1</v>
      </c>
      <c r="C13518" s="2"/>
      <c r="D13518" s="2"/>
    </row>
    <row r="13519" spans="1:4">
      <c r="A13519" s="2" t="s">
        <v>15072</v>
      </c>
      <c r="B13519" s="2">
        <v>1</v>
      </c>
      <c r="C13519" s="2"/>
      <c r="D13519" s="2"/>
    </row>
    <row r="13520" spans="1:4">
      <c r="A13520" s="2" t="s">
        <v>15073</v>
      </c>
      <c r="B13520" s="2">
        <v>1</v>
      </c>
      <c r="C13520" s="2"/>
      <c r="D13520" s="2"/>
    </row>
    <row r="13521" spans="1:4">
      <c r="A13521" s="2" t="s">
        <v>15074</v>
      </c>
      <c r="B13521" s="2">
        <v>1</v>
      </c>
      <c r="C13521" s="2"/>
      <c r="D13521" s="2"/>
    </row>
    <row r="13522" spans="1:4">
      <c r="A13522" s="2" t="s">
        <v>15075</v>
      </c>
      <c r="B13522" s="2">
        <v>1</v>
      </c>
      <c r="C13522" s="2"/>
      <c r="D13522" s="2"/>
    </row>
    <row r="13523" spans="1:4">
      <c r="A13523" s="2" t="s">
        <v>15076</v>
      </c>
      <c r="B13523" s="2">
        <v>1</v>
      </c>
      <c r="C13523" s="2"/>
      <c r="D13523" s="2"/>
    </row>
    <row r="13524" spans="1:4">
      <c r="A13524" s="2" t="s">
        <v>15077</v>
      </c>
      <c r="B13524" s="2">
        <v>1</v>
      </c>
      <c r="C13524" s="2"/>
      <c r="D13524" s="2"/>
    </row>
    <row r="13525" spans="1:4">
      <c r="A13525" s="2" t="s">
        <v>15078</v>
      </c>
      <c r="B13525" s="2">
        <v>1</v>
      </c>
      <c r="C13525" s="2"/>
      <c r="D13525" s="2"/>
    </row>
    <row r="13526" spans="1:4">
      <c r="A13526" s="2" t="s">
        <v>15079</v>
      </c>
      <c r="B13526" s="2">
        <v>1</v>
      </c>
      <c r="C13526" s="2"/>
      <c r="D13526" s="2"/>
    </row>
    <row r="13527" spans="1:4">
      <c r="A13527" s="2" t="s">
        <v>15080</v>
      </c>
      <c r="B13527" s="2">
        <v>1</v>
      </c>
      <c r="C13527" s="2"/>
      <c r="D13527" s="2"/>
    </row>
    <row r="13528" spans="1:4">
      <c r="A13528" s="2" t="s">
        <v>15081</v>
      </c>
      <c r="B13528" s="2">
        <v>1</v>
      </c>
      <c r="C13528" s="2"/>
      <c r="D13528" s="2"/>
    </row>
    <row r="13529" spans="1:4">
      <c r="A13529" s="2" t="s">
        <v>15082</v>
      </c>
      <c r="B13529" s="2">
        <v>1</v>
      </c>
      <c r="C13529" s="2"/>
      <c r="D13529" s="2"/>
    </row>
    <row r="13530" spans="1:4">
      <c r="A13530" s="2" t="s">
        <v>15083</v>
      </c>
      <c r="B13530" s="2">
        <v>1</v>
      </c>
      <c r="C13530" s="2"/>
      <c r="D13530" s="2"/>
    </row>
    <row r="13531" spans="1:4">
      <c r="A13531" s="2" t="s">
        <v>15084</v>
      </c>
      <c r="B13531" s="2">
        <v>1</v>
      </c>
      <c r="C13531" s="2"/>
      <c r="D13531" s="2"/>
    </row>
    <row r="13532" spans="1:4">
      <c r="A13532" s="2" t="s">
        <v>15085</v>
      </c>
      <c r="B13532" s="2">
        <v>1</v>
      </c>
      <c r="C13532" s="2"/>
      <c r="D13532" s="2"/>
    </row>
    <row r="13533" spans="1:4">
      <c r="A13533" s="2" t="s">
        <v>15086</v>
      </c>
      <c r="B13533" s="2">
        <v>1</v>
      </c>
      <c r="C13533" s="2"/>
      <c r="D13533" s="2"/>
    </row>
    <row r="13534" spans="1:4">
      <c r="A13534" s="2" t="s">
        <v>15087</v>
      </c>
      <c r="B13534" s="2">
        <v>1</v>
      </c>
      <c r="C13534" s="2"/>
      <c r="D13534" s="2"/>
    </row>
    <row r="13535" spans="1:4">
      <c r="A13535" s="2" t="s">
        <v>15088</v>
      </c>
      <c r="B13535" s="2">
        <v>1</v>
      </c>
      <c r="C13535" s="2"/>
      <c r="D13535" s="2"/>
    </row>
    <row r="13536" spans="1:4">
      <c r="A13536" s="2" t="s">
        <v>15089</v>
      </c>
      <c r="B13536" s="2">
        <v>1</v>
      </c>
      <c r="C13536" s="2"/>
      <c r="D13536" s="2"/>
    </row>
    <row r="13537" spans="1:4">
      <c r="A13537" s="2" t="s">
        <v>15090</v>
      </c>
      <c r="B13537" s="2">
        <v>1</v>
      </c>
      <c r="C13537" s="2"/>
      <c r="D13537" s="2"/>
    </row>
    <row r="13538" spans="1:4">
      <c r="A13538" s="2" t="s">
        <v>15091</v>
      </c>
      <c r="B13538" s="2">
        <v>1</v>
      </c>
      <c r="C13538" s="2"/>
      <c r="D13538" s="2"/>
    </row>
    <row r="13539" spans="1:4">
      <c r="A13539" s="2" t="s">
        <v>15092</v>
      </c>
      <c r="B13539" s="2">
        <v>1</v>
      </c>
      <c r="C13539" s="2"/>
      <c r="D13539" s="2"/>
    </row>
    <row r="13540" spans="1:4">
      <c r="A13540" s="2" t="s">
        <v>15093</v>
      </c>
      <c r="B13540" s="2">
        <v>1</v>
      </c>
      <c r="C13540" s="2"/>
      <c r="D13540" s="2"/>
    </row>
    <row r="13541" spans="1:4">
      <c r="A13541" s="2" t="s">
        <v>15094</v>
      </c>
      <c r="B13541" s="2">
        <v>1</v>
      </c>
      <c r="C13541" s="2"/>
      <c r="D13541" s="2"/>
    </row>
    <row r="13542" spans="1:4">
      <c r="A13542" s="2" t="s">
        <v>15095</v>
      </c>
      <c r="B13542" s="2">
        <v>1</v>
      </c>
      <c r="C13542" s="2"/>
      <c r="D13542" s="2"/>
    </row>
    <row r="13543" spans="1:4">
      <c r="A13543" s="2" t="s">
        <v>15096</v>
      </c>
      <c r="B13543" s="2">
        <v>1</v>
      </c>
      <c r="C13543" s="2"/>
      <c r="D13543" s="2"/>
    </row>
    <row r="13544" spans="1:4">
      <c r="A13544" s="2" t="s">
        <v>15097</v>
      </c>
      <c r="B13544" s="2">
        <v>1</v>
      </c>
      <c r="C13544" s="2"/>
      <c r="D13544" s="2"/>
    </row>
    <row r="13545" spans="1:4">
      <c r="A13545" s="2" t="s">
        <v>15098</v>
      </c>
      <c r="B13545" s="2">
        <v>1</v>
      </c>
      <c r="C13545" s="2"/>
      <c r="D13545" s="2"/>
    </row>
    <row r="13546" spans="1:4">
      <c r="A13546" s="2" t="s">
        <v>15099</v>
      </c>
      <c r="B13546" s="2">
        <v>1</v>
      </c>
      <c r="C13546" s="2"/>
      <c r="D13546" s="2"/>
    </row>
    <row r="13547" spans="1:4">
      <c r="A13547" s="2" t="s">
        <v>15100</v>
      </c>
      <c r="B13547" s="2">
        <v>1</v>
      </c>
      <c r="C13547" s="2"/>
      <c r="D13547" s="2"/>
    </row>
    <row r="13548" spans="1:4">
      <c r="A13548" s="2" t="s">
        <v>15101</v>
      </c>
      <c r="B13548" s="2">
        <v>1</v>
      </c>
      <c r="C13548" s="2"/>
      <c r="D13548" s="2"/>
    </row>
    <row r="13549" spans="1:4">
      <c r="A13549" s="2" t="s">
        <v>15102</v>
      </c>
      <c r="B13549" s="2">
        <v>1</v>
      </c>
      <c r="C13549" s="2"/>
      <c r="D13549" s="2"/>
    </row>
    <row r="13550" spans="1:4">
      <c r="A13550" s="2" t="s">
        <v>15103</v>
      </c>
      <c r="B13550" s="2">
        <v>1</v>
      </c>
      <c r="C13550" s="2"/>
      <c r="D13550" s="2"/>
    </row>
    <row r="13551" spans="1:4">
      <c r="A13551" s="2" t="s">
        <v>15104</v>
      </c>
      <c r="B13551" s="2">
        <v>1</v>
      </c>
      <c r="C13551" s="2"/>
      <c r="D13551" s="2"/>
    </row>
    <row r="13552" spans="1:4">
      <c r="A13552" s="2" t="s">
        <v>15105</v>
      </c>
      <c r="B13552" s="2">
        <v>1</v>
      </c>
      <c r="C13552" s="2"/>
      <c r="D13552" s="2"/>
    </row>
    <row r="13553" spans="1:4">
      <c r="A13553" s="2" t="s">
        <v>15106</v>
      </c>
      <c r="B13553" s="2">
        <v>1</v>
      </c>
      <c r="C13553" s="2"/>
      <c r="D13553" s="2"/>
    </row>
    <row r="13554" spans="1:4">
      <c r="A13554" s="2" t="s">
        <v>15107</v>
      </c>
      <c r="B13554" s="2">
        <v>1</v>
      </c>
      <c r="C13554" s="2"/>
      <c r="D13554" s="2"/>
    </row>
    <row r="13555" spans="1:4">
      <c r="A13555" s="2" t="s">
        <v>15108</v>
      </c>
      <c r="B13555" s="2">
        <v>1</v>
      </c>
      <c r="C13555" s="2"/>
      <c r="D13555" s="2"/>
    </row>
    <row r="13556" spans="1:4">
      <c r="A13556" s="2" t="s">
        <v>15109</v>
      </c>
      <c r="B13556" s="2">
        <v>1</v>
      </c>
      <c r="C13556" s="2"/>
      <c r="D13556" s="2"/>
    </row>
    <row r="13557" spans="1:4">
      <c r="A13557" s="2" t="s">
        <v>15110</v>
      </c>
      <c r="B13557" s="2">
        <v>1</v>
      </c>
      <c r="C13557" s="2"/>
      <c r="D13557" s="2"/>
    </row>
    <row r="13558" spans="1:4">
      <c r="A13558" s="2" t="s">
        <v>15111</v>
      </c>
      <c r="B13558" s="2">
        <v>1</v>
      </c>
      <c r="C13558" s="2"/>
      <c r="D13558" s="2"/>
    </row>
    <row r="13559" spans="1:4">
      <c r="A13559" s="2" t="s">
        <v>15112</v>
      </c>
      <c r="B13559" s="2">
        <v>1</v>
      </c>
      <c r="C13559" s="2"/>
      <c r="D13559" s="2"/>
    </row>
    <row r="13560" spans="1:4">
      <c r="A13560" s="2" t="s">
        <v>15113</v>
      </c>
      <c r="B13560" s="2">
        <v>1</v>
      </c>
      <c r="C13560" s="2"/>
      <c r="D13560" s="2"/>
    </row>
    <row r="13561" spans="1:4">
      <c r="A13561" s="2" t="s">
        <v>15114</v>
      </c>
      <c r="B13561" s="2">
        <v>1</v>
      </c>
      <c r="C13561" s="2"/>
      <c r="D13561" s="2"/>
    </row>
    <row r="13562" spans="1:4">
      <c r="A13562" s="2" t="s">
        <v>15115</v>
      </c>
      <c r="B13562" s="2">
        <v>1</v>
      </c>
      <c r="C13562" s="2"/>
      <c r="D13562" s="2"/>
    </row>
    <row r="13563" spans="1:4">
      <c r="A13563" s="2" t="s">
        <v>15116</v>
      </c>
      <c r="B13563" s="2">
        <v>1</v>
      </c>
      <c r="C13563" s="2"/>
      <c r="D13563" s="2"/>
    </row>
    <row r="13564" spans="1:4">
      <c r="A13564" s="2" t="s">
        <v>15117</v>
      </c>
      <c r="B13564" s="2">
        <v>1</v>
      </c>
      <c r="C13564" s="2"/>
      <c r="D13564" s="2"/>
    </row>
    <row r="13565" spans="1:4">
      <c r="A13565" s="2" t="s">
        <v>15118</v>
      </c>
      <c r="B13565" s="2">
        <v>1</v>
      </c>
      <c r="C13565" s="2"/>
      <c r="D13565" s="2"/>
    </row>
    <row r="13566" spans="1:4">
      <c r="A13566" s="2" t="s">
        <v>15119</v>
      </c>
      <c r="B13566" s="2">
        <v>1</v>
      </c>
      <c r="C13566" s="2"/>
      <c r="D13566" s="2"/>
    </row>
    <row r="13567" spans="1:4">
      <c r="A13567" s="2" t="s">
        <v>15120</v>
      </c>
      <c r="B13567" s="2">
        <v>1</v>
      </c>
      <c r="C13567" s="2"/>
      <c r="D13567" s="2"/>
    </row>
    <row r="13568" spans="1:4">
      <c r="A13568" s="2" t="s">
        <v>15121</v>
      </c>
      <c r="B13568" s="2">
        <v>1</v>
      </c>
      <c r="C13568" s="2"/>
      <c r="D13568" s="2" t="s">
        <v>15122</v>
      </c>
    </row>
    <row r="13569" spans="1:4">
      <c r="A13569" s="2" t="s">
        <v>15123</v>
      </c>
      <c r="B13569" s="2">
        <v>1</v>
      </c>
      <c r="C13569" s="2"/>
      <c r="D13569" s="2"/>
    </row>
    <row r="13570" spans="1:4">
      <c r="A13570" s="2" t="s">
        <v>15124</v>
      </c>
      <c r="B13570" s="2">
        <v>1</v>
      </c>
      <c r="C13570" s="2"/>
      <c r="D13570" s="2" t="s">
        <v>15125</v>
      </c>
    </row>
    <row r="13571" spans="1:4">
      <c r="A13571" s="2" t="s">
        <v>15126</v>
      </c>
      <c r="B13571" s="2">
        <v>1</v>
      </c>
      <c r="C13571" s="2"/>
      <c r="D13571" s="2" t="s">
        <v>15127</v>
      </c>
    </row>
    <row r="13572" spans="1:4">
      <c r="A13572" s="2" t="s">
        <v>15128</v>
      </c>
      <c r="B13572" s="2">
        <v>1</v>
      </c>
      <c r="C13572" s="2"/>
      <c r="D13572" s="2" t="s">
        <v>15127</v>
      </c>
    </row>
    <row r="13573" spans="1:4">
      <c r="A13573" s="2" t="s">
        <v>15129</v>
      </c>
      <c r="B13573" s="2">
        <v>1</v>
      </c>
      <c r="C13573" s="2"/>
      <c r="D13573" s="2"/>
    </row>
    <row r="13574" spans="1:4">
      <c r="A13574" s="2" t="s">
        <v>15130</v>
      </c>
      <c r="B13574" s="2">
        <v>1</v>
      </c>
      <c r="C13574" s="2"/>
      <c r="D13574" s="2" t="s">
        <v>15131</v>
      </c>
    </row>
    <row r="13575" spans="1:4">
      <c r="A13575" s="2" t="s">
        <v>15132</v>
      </c>
      <c r="B13575" s="2">
        <v>1</v>
      </c>
      <c r="C13575" s="2"/>
      <c r="D13575" s="2" t="s">
        <v>15133</v>
      </c>
    </row>
    <row r="13576" spans="1:4">
      <c r="A13576" s="2" t="s">
        <v>15134</v>
      </c>
      <c r="B13576" s="2">
        <v>1</v>
      </c>
      <c r="C13576" s="2"/>
      <c r="D13576" s="2"/>
    </row>
    <row r="13577" spans="1:4">
      <c r="A13577" s="2" t="s">
        <v>15135</v>
      </c>
      <c r="B13577" s="2">
        <v>1</v>
      </c>
      <c r="C13577" s="2"/>
      <c r="D13577" s="2"/>
    </row>
    <row r="13578" spans="1:4">
      <c r="A13578" s="2" t="s">
        <v>15136</v>
      </c>
      <c r="B13578" s="2">
        <v>1</v>
      </c>
      <c r="C13578" s="2"/>
      <c r="D13578" s="2" t="s">
        <v>15137</v>
      </c>
    </row>
    <row r="13579" spans="1:4">
      <c r="A13579" s="2" t="s">
        <v>15138</v>
      </c>
      <c r="B13579" s="2">
        <v>1</v>
      </c>
      <c r="C13579" s="2"/>
      <c r="D13579" s="2"/>
    </row>
    <row r="13580" spans="1:4">
      <c r="A13580" s="2" t="s">
        <v>15139</v>
      </c>
      <c r="B13580" s="2">
        <v>1</v>
      </c>
      <c r="C13580" s="2"/>
      <c r="D13580" s="2" t="s">
        <v>15140</v>
      </c>
    </row>
    <row r="13581" spans="1:4">
      <c r="A13581" s="2" t="s">
        <v>15141</v>
      </c>
      <c r="B13581" s="2">
        <v>1</v>
      </c>
      <c r="C13581" s="2"/>
      <c r="D13581" s="2"/>
    </row>
    <row r="13582" spans="1:4">
      <c r="A13582" s="2" t="s">
        <v>15142</v>
      </c>
      <c r="B13582" s="2">
        <v>1</v>
      </c>
      <c r="C13582" s="2"/>
      <c r="D13582" s="2" t="s">
        <v>15143</v>
      </c>
    </row>
    <row r="13583" spans="1:4">
      <c r="A13583" s="2" t="s">
        <v>15144</v>
      </c>
      <c r="B13583" s="2">
        <v>1</v>
      </c>
      <c r="C13583" s="2"/>
      <c r="D13583" s="2"/>
    </row>
    <row r="13584" spans="1:4">
      <c r="A13584" s="2" t="s">
        <v>15145</v>
      </c>
      <c r="B13584" s="2">
        <v>1</v>
      </c>
      <c r="C13584" s="2"/>
      <c r="D13584" s="2" t="s">
        <v>15146</v>
      </c>
    </row>
    <row r="13585" spans="1:4">
      <c r="A13585" s="2" t="s">
        <v>15147</v>
      </c>
      <c r="B13585" s="2">
        <v>1</v>
      </c>
      <c r="C13585" s="2"/>
      <c r="D13585" s="2"/>
    </row>
    <row r="13586" spans="1:4">
      <c r="A13586" s="2" t="s">
        <v>15148</v>
      </c>
      <c r="B13586" s="2">
        <v>1</v>
      </c>
      <c r="C13586" s="2"/>
      <c r="D13586" s="2"/>
    </row>
    <row r="13587" spans="1:4">
      <c r="A13587" s="2" t="s">
        <v>15149</v>
      </c>
      <c r="B13587" s="2">
        <v>1</v>
      </c>
      <c r="C13587" s="2"/>
      <c r="D13587" s="2"/>
    </row>
    <row r="13588" spans="1:4">
      <c r="A13588" s="2" t="s">
        <v>15150</v>
      </c>
      <c r="B13588" s="2">
        <v>1</v>
      </c>
      <c r="C13588" s="2"/>
      <c r="D13588" s="2"/>
    </row>
    <row r="13589" spans="1:4">
      <c r="A13589" s="2" t="s">
        <v>15151</v>
      </c>
      <c r="B13589" s="2">
        <v>1</v>
      </c>
      <c r="C13589" s="2"/>
      <c r="D13589" s="2"/>
    </row>
    <row r="13590" spans="1:4">
      <c r="A13590" s="2" t="s">
        <v>15152</v>
      </c>
      <c r="B13590" s="2">
        <v>1</v>
      </c>
      <c r="C13590" s="2"/>
      <c r="D13590" s="2"/>
    </row>
    <row r="13591" spans="1:4">
      <c r="A13591" s="2" t="s">
        <v>15153</v>
      </c>
      <c r="B13591" s="2">
        <v>1</v>
      </c>
      <c r="C13591" s="2"/>
      <c r="D13591" s="2"/>
    </row>
    <row r="13592" spans="1:4">
      <c r="A13592" s="2" t="s">
        <v>15154</v>
      </c>
      <c r="B13592" s="2">
        <v>1</v>
      </c>
      <c r="C13592" s="2"/>
      <c r="D13592" s="2"/>
    </row>
    <row r="13593" spans="1:4">
      <c r="A13593" s="2" t="s">
        <v>15155</v>
      </c>
      <c r="B13593" s="2">
        <v>1</v>
      </c>
      <c r="C13593" s="2"/>
      <c r="D13593" s="2"/>
    </row>
    <row r="13594" spans="1:4">
      <c r="A13594" s="2" t="s">
        <v>15156</v>
      </c>
      <c r="B13594" s="2">
        <v>1</v>
      </c>
      <c r="C13594" s="2"/>
      <c r="D13594" s="2"/>
    </row>
    <row r="13595" spans="1:4">
      <c r="A13595" s="2" t="s">
        <v>15157</v>
      </c>
      <c r="B13595" s="2">
        <v>1</v>
      </c>
      <c r="C13595" s="2"/>
      <c r="D13595" s="2"/>
    </row>
    <row r="13596" spans="1:4">
      <c r="A13596" s="2" t="s">
        <v>15158</v>
      </c>
      <c r="B13596" s="2">
        <v>1</v>
      </c>
      <c r="C13596" s="2"/>
      <c r="D13596" s="2"/>
    </row>
    <row r="13597" spans="1:4">
      <c r="A13597" s="2" t="s">
        <v>15159</v>
      </c>
      <c r="B13597" s="2">
        <v>1</v>
      </c>
      <c r="C13597" s="2"/>
      <c r="D13597" s="2"/>
    </row>
    <row r="13598" spans="1:4">
      <c r="A13598" s="2" t="s">
        <v>15160</v>
      </c>
      <c r="B13598" s="2">
        <v>1</v>
      </c>
      <c r="C13598" s="2"/>
      <c r="D13598" s="2"/>
    </row>
    <row r="13599" spans="1:4">
      <c r="A13599" s="2" t="s">
        <v>15161</v>
      </c>
      <c r="B13599" s="2">
        <v>1</v>
      </c>
      <c r="C13599" s="2"/>
      <c r="D13599" s="2"/>
    </row>
    <row r="13600" spans="1:4">
      <c r="A13600" s="2" t="s">
        <v>15162</v>
      </c>
      <c r="B13600" s="2">
        <v>1</v>
      </c>
      <c r="C13600" s="2"/>
      <c r="D13600" s="2"/>
    </row>
    <row r="13601" spans="1:4">
      <c r="A13601" s="2" t="s">
        <v>15163</v>
      </c>
      <c r="B13601" s="2">
        <v>1</v>
      </c>
      <c r="C13601" s="2"/>
      <c r="D13601" s="2"/>
    </row>
    <row r="13602" spans="1:4">
      <c r="A13602" s="2" t="s">
        <v>15164</v>
      </c>
      <c r="B13602" s="2">
        <v>1</v>
      </c>
      <c r="C13602" s="2"/>
      <c r="D13602" s="2"/>
    </row>
    <row r="13603" spans="1:4">
      <c r="A13603" s="2" t="s">
        <v>15165</v>
      </c>
      <c r="B13603" s="2">
        <v>1</v>
      </c>
      <c r="C13603" s="2"/>
      <c r="D13603" s="2"/>
    </row>
    <row r="13604" spans="1:4">
      <c r="A13604" s="2" t="s">
        <v>15166</v>
      </c>
      <c r="B13604" s="2">
        <v>1</v>
      </c>
      <c r="C13604" s="2"/>
      <c r="D13604" s="2"/>
    </row>
    <row r="13605" spans="1:4">
      <c r="A13605" s="2" t="s">
        <v>15167</v>
      </c>
      <c r="B13605" s="2">
        <v>1</v>
      </c>
      <c r="C13605" s="2"/>
      <c r="D13605" s="2"/>
    </row>
    <row r="13606" spans="1:4">
      <c r="A13606" s="2" t="s">
        <v>15168</v>
      </c>
      <c r="B13606" s="2">
        <v>1</v>
      </c>
      <c r="C13606" s="2"/>
      <c r="D13606" s="2"/>
    </row>
    <row r="13607" spans="1:4">
      <c r="A13607" s="2" t="s">
        <v>15169</v>
      </c>
      <c r="B13607" s="2">
        <v>1</v>
      </c>
      <c r="C13607" s="2"/>
      <c r="D13607" s="2"/>
    </row>
    <row r="13608" spans="1:4">
      <c r="A13608" s="2" t="s">
        <v>15170</v>
      </c>
      <c r="B13608" s="2">
        <v>1</v>
      </c>
      <c r="C13608" s="2"/>
      <c r="D13608" s="2"/>
    </row>
    <row r="13609" spans="1:4">
      <c r="A13609" s="2" t="s">
        <v>15171</v>
      </c>
      <c r="B13609" s="2">
        <v>1</v>
      </c>
      <c r="C13609" s="2"/>
      <c r="D13609" s="2"/>
    </row>
    <row r="13610" spans="1:4">
      <c r="A13610" s="2" t="s">
        <v>15172</v>
      </c>
      <c r="B13610" s="2">
        <v>1</v>
      </c>
      <c r="C13610" s="2"/>
      <c r="D13610" s="2"/>
    </row>
    <row r="13611" spans="1:4">
      <c r="A13611" s="2" t="s">
        <v>15173</v>
      </c>
      <c r="B13611" s="2">
        <v>1</v>
      </c>
      <c r="C13611" s="2"/>
      <c r="D13611" s="2"/>
    </row>
    <row r="13612" spans="1:4">
      <c r="A13612" s="2" t="s">
        <v>15174</v>
      </c>
      <c r="B13612" s="2">
        <v>1</v>
      </c>
      <c r="C13612" s="2"/>
      <c r="D13612" s="2"/>
    </row>
    <row r="13613" spans="1:4">
      <c r="A13613" s="2" t="s">
        <v>15175</v>
      </c>
      <c r="B13613" s="2">
        <v>1</v>
      </c>
      <c r="C13613" s="2"/>
      <c r="D13613" s="2"/>
    </row>
    <row r="13614" spans="1:4">
      <c r="A13614" s="2" t="s">
        <v>15176</v>
      </c>
      <c r="B13614" s="2">
        <v>1</v>
      </c>
      <c r="C13614" s="2"/>
      <c r="D13614" s="2"/>
    </row>
    <row r="13615" spans="1:4">
      <c r="A13615" s="2" t="s">
        <v>15177</v>
      </c>
      <c r="B13615" s="2">
        <v>1</v>
      </c>
      <c r="C13615" s="2"/>
      <c r="D13615" s="2"/>
    </row>
    <row r="13616" spans="1:4">
      <c r="A13616" s="2" t="s">
        <v>15178</v>
      </c>
      <c r="B13616" s="2">
        <v>1</v>
      </c>
      <c r="C13616" s="2"/>
      <c r="D13616" s="2"/>
    </row>
    <row r="13617" spans="1:4">
      <c r="A13617" s="2" t="s">
        <v>15179</v>
      </c>
      <c r="B13617" s="2">
        <v>1</v>
      </c>
      <c r="C13617" s="2"/>
      <c r="D13617" s="2"/>
    </row>
    <row r="13618" spans="1:4">
      <c r="A13618" s="2" t="s">
        <v>15180</v>
      </c>
      <c r="B13618" s="2">
        <v>1</v>
      </c>
      <c r="C13618" s="2"/>
      <c r="D13618" s="2"/>
    </row>
    <row r="13619" spans="1:4">
      <c r="A13619" s="2" t="s">
        <v>15181</v>
      </c>
      <c r="B13619" s="2">
        <v>1</v>
      </c>
      <c r="C13619" s="2"/>
      <c r="D13619" s="2"/>
    </row>
    <row r="13620" spans="1:4">
      <c r="A13620" s="2" t="s">
        <v>15182</v>
      </c>
      <c r="B13620" s="2">
        <v>1</v>
      </c>
      <c r="C13620" s="2"/>
      <c r="D13620" s="2"/>
    </row>
    <row r="13621" spans="1:4">
      <c r="A13621" s="2" t="s">
        <v>15183</v>
      </c>
      <c r="B13621" s="2">
        <v>1</v>
      </c>
      <c r="C13621" s="2"/>
      <c r="D13621" s="2"/>
    </row>
    <row r="13622" spans="1:4">
      <c r="A13622" s="2" t="s">
        <v>15184</v>
      </c>
      <c r="B13622" s="2">
        <v>1</v>
      </c>
      <c r="C13622" s="2"/>
      <c r="D13622" s="2"/>
    </row>
    <row r="13623" spans="1:4">
      <c r="A13623" s="2" t="s">
        <v>15185</v>
      </c>
      <c r="B13623" s="2">
        <v>0</v>
      </c>
      <c r="C13623" s="2"/>
      <c r="D13623" s="2"/>
    </row>
    <row r="13624" spans="1:4">
      <c r="A13624" s="2" t="s">
        <v>15186</v>
      </c>
      <c r="B13624" s="2">
        <v>0</v>
      </c>
      <c r="C13624" s="2"/>
      <c r="D13624" s="2"/>
    </row>
    <row r="13625" spans="1:4">
      <c r="A13625" s="2" t="s">
        <v>15187</v>
      </c>
      <c r="B13625" s="2">
        <v>1</v>
      </c>
      <c r="C13625" s="2"/>
      <c r="D13625" s="2"/>
    </row>
    <row r="13626" spans="1:4">
      <c r="A13626" s="2" t="s">
        <v>15188</v>
      </c>
      <c r="B13626" s="2">
        <v>1</v>
      </c>
      <c r="C13626" s="2"/>
      <c r="D13626" s="2"/>
    </row>
    <row r="13627" spans="1:4">
      <c r="A13627" s="2" t="s">
        <v>15189</v>
      </c>
      <c r="B13627" s="2">
        <v>1</v>
      </c>
      <c r="C13627" s="2"/>
      <c r="D13627" s="2"/>
    </row>
    <row r="13628" spans="1:4">
      <c r="A13628" s="2" t="s">
        <v>15190</v>
      </c>
      <c r="B13628" s="2">
        <v>1</v>
      </c>
      <c r="C13628" s="2"/>
      <c r="D13628" s="2"/>
    </row>
    <row r="13629" spans="1:4">
      <c r="A13629" s="2" t="s">
        <v>15191</v>
      </c>
      <c r="B13629" s="2">
        <v>1</v>
      </c>
      <c r="C13629" s="2"/>
      <c r="D13629" s="2"/>
    </row>
    <row r="13630" spans="1:4">
      <c r="A13630" s="2" t="s">
        <v>15192</v>
      </c>
      <c r="B13630" s="2">
        <v>1</v>
      </c>
      <c r="C13630" s="2"/>
      <c r="D13630" s="2"/>
    </row>
    <row r="13631" spans="1:4">
      <c r="A13631" s="2" t="s">
        <v>15193</v>
      </c>
      <c r="B13631" s="2">
        <v>0</v>
      </c>
      <c r="C13631" s="2"/>
      <c r="D13631" s="2"/>
    </row>
    <row r="13632" spans="1:4">
      <c r="A13632" s="2" t="s">
        <v>15194</v>
      </c>
      <c r="B13632" s="2">
        <v>1</v>
      </c>
      <c r="C13632" s="2"/>
      <c r="D13632" s="2"/>
    </row>
    <row r="13633" spans="1:4">
      <c r="A13633" s="2" t="s">
        <v>15195</v>
      </c>
      <c r="B13633" s="2">
        <v>1</v>
      </c>
      <c r="C13633" s="2"/>
      <c r="D13633" s="2"/>
    </row>
    <row r="13634" spans="1:4">
      <c r="A13634" s="2" t="s">
        <v>15196</v>
      </c>
      <c r="B13634" s="2">
        <v>0</v>
      </c>
      <c r="C13634" s="2"/>
      <c r="D13634" s="2"/>
    </row>
    <row r="13635" spans="1:4">
      <c r="A13635" s="2" t="s">
        <v>15197</v>
      </c>
      <c r="B13635" s="2">
        <v>1</v>
      </c>
      <c r="C13635" s="2"/>
      <c r="D13635" s="2"/>
    </row>
    <row r="13636" spans="1:4">
      <c r="A13636" s="2" t="s">
        <v>15198</v>
      </c>
      <c r="B13636" s="2">
        <v>1</v>
      </c>
      <c r="C13636" s="2"/>
      <c r="D13636" s="2"/>
    </row>
    <row r="13637" spans="1:4">
      <c r="A13637" s="2" t="s">
        <v>15199</v>
      </c>
      <c r="B13637" s="2">
        <v>1</v>
      </c>
      <c r="C13637" s="2"/>
      <c r="D13637" s="2"/>
    </row>
    <row r="13638" spans="1:4">
      <c r="A13638" s="2" t="s">
        <v>15200</v>
      </c>
      <c r="B13638" s="2">
        <v>1</v>
      </c>
      <c r="C13638" s="2"/>
      <c r="D13638" s="2"/>
    </row>
    <row r="13639" spans="1:4">
      <c r="A13639" s="2" t="s">
        <v>15201</v>
      </c>
      <c r="B13639" s="2">
        <v>1</v>
      </c>
      <c r="C13639" s="2"/>
      <c r="D13639" s="2"/>
    </row>
    <row r="13640" spans="1:4">
      <c r="A13640" s="2" t="s">
        <v>15202</v>
      </c>
      <c r="B13640" s="2">
        <v>0</v>
      </c>
      <c r="C13640" s="2"/>
      <c r="D13640" s="2"/>
    </row>
    <row r="13641" spans="1:4">
      <c r="A13641" s="2" t="s">
        <v>15203</v>
      </c>
      <c r="B13641" s="2">
        <v>0</v>
      </c>
      <c r="C13641" s="2"/>
      <c r="D13641" s="2"/>
    </row>
    <row r="13642" spans="1:4">
      <c r="A13642" s="2" t="s">
        <v>15204</v>
      </c>
      <c r="B13642" s="2">
        <v>0</v>
      </c>
      <c r="C13642" s="2"/>
      <c r="D13642" s="2"/>
    </row>
    <row r="13643" spans="1:4">
      <c r="A13643" s="2" t="s">
        <v>15205</v>
      </c>
      <c r="B13643" s="2">
        <v>0</v>
      </c>
      <c r="C13643" s="2"/>
      <c r="D13643" s="2"/>
    </row>
    <row r="13644" spans="1:4">
      <c r="A13644" s="2" t="s">
        <v>15206</v>
      </c>
      <c r="B13644" s="2">
        <v>1</v>
      </c>
      <c r="C13644" s="2"/>
      <c r="D13644" s="2"/>
    </row>
    <row r="13645" spans="1:4">
      <c r="A13645" s="2" t="s">
        <v>15207</v>
      </c>
      <c r="B13645" s="2">
        <v>0</v>
      </c>
      <c r="C13645" s="2"/>
      <c r="D13645" s="2"/>
    </row>
    <row r="13646" spans="1:4">
      <c r="A13646" s="2" t="s">
        <v>15208</v>
      </c>
      <c r="B13646" s="2">
        <v>0</v>
      </c>
      <c r="C13646" s="2"/>
      <c r="D13646" s="2"/>
    </row>
    <row r="13647" spans="1:4">
      <c r="A13647" s="2" t="s">
        <v>15209</v>
      </c>
      <c r="B13647" s="2">
        <v>0</v>
      </c>
      <c r="C13647" s="2"/>
      <c r="D13647" s="2"/>
    </row>
    <row r="13648" spans="1:4">
      <c r="A13648" s="2" t="s">
        <v>15210</v>
      </c>
      <c r="B13648" s="2">
        <v>1</v>
      </c>
      <c r="C13648" s="2"/>
      <c r="D13648" s="2"/>
    </row>
    <row r="13649" spans="1:4">
      <c r="A13649" s="2" t="s">
        <v>15211</v>
      </c>
      <c r="B13649" s="2">
        <v>0</v>
      </c>
      <c r="C13649" s="2"/>
      <c r="D13649" s="2"/>
    </row>
    <row r="13650" spans="1:4">
      <c r="A13650" s="2" t="s">
        <v>15212</v>
      </c>
      <c r="B13650" s="2">
        <v>0</v>
      </c>
      <c r="C13650" s="2"/>
      <c r="D13650" s="2"/>
    </row>
    <row r="13651" spans="1:4">
      <c r="A13651" s="2" t="s">
        <v>15213</v>
      </c>
      <c r="B13651" s="2">
        <v>0</v>
      </c>
      <c r="C13651" s="2"/>
      <c r="D13651" s="2"/>
    </row>
    <row r="13652" spans="1:4">
      <c r="A13652" s="2" t="s">
        <v>15214</v>
      </c>
      <c r="B13652" s="2">
        <v>1</v>
      </c>
      <c r="C13652" s="2"/>
      <c r="D13652" s="2"/>
    </row>
    <row r="13653" spans="1:4">
      <c r="A13653" s="2" t="s">
        <v>15215</v>
      </c>
      <c r="B13653" s="2">
        <v>0</v>
      </c>
      <c r="C13653" s="2"/>
      <c r="D13653" s="2"/>
    </row>
    <row r="13654" spans="1:4">
      <c r="A13654" s="2" t="s">
        <v>15216</v>
      </c>
      <c r="B13654" s="2">
        <v>0</v>
      </c>
      <c r="C13654" s="2"/>
      <c r="D13654" s="2"/>
    </row>
    <row r="13655" spans="1:4">
      <c r="A13655" s="2" t="s">
        <v>15217</v>
      </c>
      <c r="B13655" s="2">
        <v>0</v>
      </c>
      <c r="C13655" s="2"/>
      <c r="D13655" s="2"/>
    </row>
    <row r="13656" spans="1:4">
      <c r="A13656" s="2" t="s">
        <v>15218</v>
      </c>
      <c r="B13656" s="2">
        <v>0</v>
      </c>
      <c r="C13656" s="2"/>
      <c r="D13656" s="2"/>
    </row>
    <row r="13657" spans="1:4">
      <c r="A13657" s="2" t="s">
        <v>15219</v>
      </c>
      <c r="B13657" s="2">
        <v>0</v>
      </c>
      <c r="C13657" s="2"/>
      <c r="D13657" s="2"/>
    </row>
    <row r="13658" spans="1:4">
      <c r="A13658" s="2" t="s">
        <v>15220</v>
      </c>
      <c r="B13658" s="2">
        <v>0</v>
      </c>
      <c r="C13658" s="2"/>
      <c r="D13658" s="2"/>
    </row>
    <row r="13659" spans="1:4">
      <c r="A13659" s="2" t="s">
        <v>15221</v>
      </c>
      <c r="B13659" s="2">
        <v>0</v>
      </c>
      <c r="C13659" s="2"/>
      <c r="D13659" s="2"/>
    </row>
    <row r="13660" spans="1:4">
      <c r="A13660" s="2" t="s">
        <v>15222</v>
      </c>
      <c r="B13660" s="2">
        <v>1</v>
      </c>
      <c r="C13660" s="2"/>
      <c r="D13660" s="2"/>
    </row>
    <row r="13661" spans="1:4">
      <c r="A13661" s="2" t="s">
        <v>15223</v>
      </c>
      <c r="B13661" s="2">
        <v>1</v>
      </c>
      <c r="C13661" s="2"/>
      <c r="D13661" s="2"/>
    </row>
    <row r="13662" spans="1:4">
      <c r="A13662" s="2" t="s">
        <v>15224</v>
      </c>
      <c r="B13662" s="2">
        <v>0</v>
      </c>
      <c r="C13662" s="2"/>
      <c r="D13662" s="2"/>
    </row>
    <row r="13663" spans="1:4">
      <c r="A13663" s="2" t="s">
        <v>15225</v>
      </c>
      <c r="B13663" s="2">
        <v>0</v>
      </c>
      <c r="C13663" s="2"/>
      <c r="D13663" s="2"/>
    </row>
    <row r="13664" spans="1:4">
      <c r="A13664" s="2" t="s">
        <v>15226</v>
      </c>
      <c r="B13664" s="2">
        <v>0</v>
      </c>
      <c r="C13664" s="2"/>
      <c r="D13664" s="2"/>
    </row>
    <row r="13665" spans="1:4">
      <c r="A13665" s="2" t="s">
        <v>15227</v>
      </c>
      <c r="B13665" s="2">
        <v>0</v>
      </c>
      <c r="C13665" s="2"/>
      <c r="D13665" s="2"/>
    </row>
    <row r="13666" spans="1:4">
      <c r="A13666" s="2" t="s">
        <v>15228</v>
      </c>
      <c r="B13666" s="2">
        <v>1</v>
      </c>
      <c r="C13666" s="2"/>
      <c r="D13666" s="2"/>
    </row>
    <row r="13667" spans="1:4">
      <c r="A13667" s="2" t="s">
        <v>15229</v>
      </c>
      <c r="B13667" s="2">
        <v>1</v>
      </c>
      <c r="C13667" s="2"/>
      <c r="D13667" s="2"/>
    </row>
    <row r="13668" spans="1:4">
      <c r="A13668" s="2" t="s">
        <v>15230</v>
      </c>
      <c r="B13668" s="2">
        <v>1</v>
      </c>
      <c r="C13668" s="2"/>
      <c r="D13668" s="2"/>
    </row>
    <row r="13669" spans="1:4">
      <c r="A13669" s="2" t="s">
        <v>15231</v>
      </c>
      <c r="B13669" s="2">
        <v>1</v>
      </c>
      <c r="C13669" s="2"/>
      <c r="D13669" s="2"/>
    </row>
    <row r="13670" spans="1:4">
      <c r="A13670" s="2" t="s">
        <v>15232</v>
      </c>
      <c r="B13670" s="2">
        <v>1</v>
      </c>
      <c r="C13670" s="2"/>
      <c r="D13670" s="2"/>
    </row>
    <row r="13671" spans="1:4">
      <c r="A13671" s="2" t="s">
        <v>15233</v>
      </c>
      <c r="B13671" s="2">
        <v>1</v>
      </c>
      <c r="C13671" s="2"/>
      <c r="D13671" s="2"/>
    </row>
    <row r="13672" spans="1:4">
      <c r="A13672" s="2" t="s">
        <v>15234</v>
      </c>
      <c r="B13672" s="2">
        <v>1</v>
      </c>
      <c r="C13672" s="2"/>
      <c r="D13672" s="2"/>
    </row>
    <row r="13673" spans="1:4">
      <c r="A13673" s="2" t="s">
        <v>15235</v>
      </c>
      <c r="B13673" s="2">
        <v>1</v>
      </c>
      <c r="C13673" s="2"/>
      <c r="D13673" s="2"/>
    </row>
    <row r="13674" spans="1:4">
      <c r="A13674" s="2" t="s">
        <v>15236</v>
      </c>
      <c r="B13674" s="2">
        <v>0</v>
      </c>
      <c r="C13674" s="2"/>
      <c r="D13674" s="2"/>
    </row>
    <row r="13675" spans="1:4">
      <c r="A13675" s="2" t="s">
        <v>15237</v>
      </c>
      <c r="B13675" s="2">
        <v>1</v>
      </c>
      <c r="C13675" s="2"/>
      <c r="D13675" s="2"/>
    </row>
    <row r="13676" spans="1:4">
      <c r="A13676" s="2" t="s">
        <v>15238</v>
      </c>
      <c r="B13676" s="2">
        <v>0</v>
      </c>
      <c r="C13676" s="2"/>
      <c r="D13676" s="2"/>
    </row>
    <row r="13677" spans="1:4">
      <c r="A13677" s="2" t="s">
        <v>15239</v>
      </c>
      <c r="B13677" s="2">
        <v>0</v>
      </c>
      <c r="C13677" s="2"/>
      <c r="D13677" s="2"/>
    </row>
    <row r="13678" spans="1:4">
      <c r="A13678" s="2" t="s">
        <v>15240</v>
      </c>
      <c r="B13678" s="2">
        <v>0</v>
      </c>
      <c r="C13678" s="2"/>
      <c r="D13678" s="2"/>
    </row>
    <row r="13679" spans="1:4">
      <c r="A13679" s="2" t="s">
        <v>15241</v>
      </c>
      <c r="B13679" s="2">
        <v>0</v>
      </c>
      <c r="C13679" s="2"/>
      <c r="D13679" s="2"/>
    </row>
    <row r="13680" spans="1:4">
      <c r="A13680" s="2" t="s">
        <v>15242</v>
      </c>
      <c r="B13680" s="2">
        <v>0</v>
      </c>
      <c r="C13680" s="2"/>
      <c r="D13680" s="2"/>
    </row>
    <row r="13681" spans="1:4">
      <c r="A13681" s="2" t="s">
        <v>15243</v>
      </c>
      <c r="B13681" s="2">
        <v>0</v>
      </c>
      <c r="C13681" s="2"/>
      <c r="D13681" s="2"/>
    </row>
    <row r="13682" spans="1:4">
      <c r="A13682" s="2" t="s">
        <v>15244</v>
      </c>
      <c r="B13682" s="2">
        <v>0</v>
      </c>
      <c r="C13682" s="2"/>
      <c r="D13682" s="2"/>
    </row>
    <row r="13683" spans="1:4">
      <c r="A13683" s="2" t="s">
        <v>15245</v>
      </c>
      <c r="B13683" s="2">
        <v>0</v>
      </c>
      <c r="C13683" s="2"/>
      <c r="D13683" s="2"/>
    </row>
    <row r="13684" spans="1:4">
      <c r="A13684" s="2" t="s">
        <v>15246</v>
      </c>
      <c r="B13684" s="2">
        <v>0</v>
      </c>
      <c r="C13684" s="2"/>
      <c r="D13684" s="2"/>
    </row>
    <row r="13685" spans="1:4">
      <c r="A13685" s="2" t="s">
        <v>15247</v>
      </c>
      <c r="B13685" s="2">
        <v>1</v>
      </c>
      <c r="C13685" s="2"/>
      <c r="D13685" s="2"/>
    </row>
    <row r="13686" spans="1:4">
      <c r="A13686" s="2" t="s">
        <v>15248</v>
      </c>
      <c r="B13686" s="2">
        <v>1</v>
      </c>
      <c r="C13686" s="2"/>
      <c r="D13686" s="2"/>
    </row>
    <row r="13687" spans="1:4">
      <c r="A13687" s="2" t="s">
        <v>15249</v>
      </c>
      <c r="B13687" s="2">
        <v>1</v>
      </c>
      <c r="C13687" s="2"/>
      <c r="D13687" s="2"/>
    </row>
    <row r="13688" spans="1:4">
      <c r="A13688" s="2" t="s">
        <v>15250</v>
      </c>
      <c r="B13688" s="2">
        <v>1</v>
      </c>
      <c r="C13688" s="2"/>
      <c r="D13688" s="2"/>
    </row>
    <row r="13689" spans="1:4">
      <c r="A13689" s="2" t="s">
        <v>15251</v>
      </c>
      <c r="B13689" s="2">
        <v>0</v>
      </c>
      <c r="C13689" s="2"/>
      <c r="D13689" s="2"/>
    </row>
    <row r="13690" spans="1:4">
      <c r="A13690" s="2" t="s">
        <v>15252</v>
      </c>
      <c r="B13690" s="2">
        <v>1</v>
      </c>
      <c r="C13690" s="2"/>
      <c r="D13690" s="2"/>
    </row>
    <row r="13691" spans="1:4">
      <c r="A13691" s="2" t="s">
        <v>15253</v>
      </c>
      <c r="B13691" s="2">
        <v>1</v>
      </c>
      <c r="C13691" s="2"/>
      <c r="D13691" s="2"/>
    </row>
    <row r="13692" spans="1:4">
      <c r="A13692" s="2" t="s">
        <v>15254</v>
      </c>
      <c r="B13692" s="2">
        <v>1</v>
      </c>
      <c r="C13692" s="2"/>
      <c r="D13692" s="2"/>
    </row>
    <row r="13693" spans="1:4">
      <c r="A13693" s="2" t="s">
        <v>15255</v>
      </c>
      <c r="B13693" s="2">
        <v>1</v>
      </c>
      <c r="C13693" s="2"/>
      <c r="D13693" s="2"/>
    </row>
    <row r="13694" spans="1:4">
      <c r="A13694" s="2" t="s">
        <v>15256</v>
      </c>
      <c r="B13694" s="2">
        <v>1</v>
      </c>
      <c r="C13694" s="2"/>
      <c r="D13694" s="2"/>
    </row>
    <row r="13695" spans="1:4">
      <c r="A13695" s="2" t="s">
        <v>15257</v>
      </c>
      <c r="B13695" s="2">
        <v>1</v>
      </c>
      <c r="C13695" s="2"/>
      <c r="D13695" s="2"/>
    </row>
    <row r="13696" spans="1:4">
      <c r="A13696" s="2" t="s">
        <v>15258</v>
      </c>
      <c r="B13696" s="2">
        <v>1</v>
      </c>
      <c r="C13696" s="2"/>
      <c r="D13696" s="2"/>
    </row>
    <row r="13697" spans="1:4">
      <c r="A13697" s="2" t="s">
        <v>15259</v>
      </c>
      <c r="B13697" s="2">
        <v>1</v>
      </c>
      <c r="C13697" s="2"/>
      <c r="D13697" s="2"/>
    </row>
    <row r="13698" spans="1:4">
      <c r="A13698" s="2" t="s">
        <v>15260</v>
      </c>
      <c r="B13698" s="2">
        <v>1</v>
      </c>
      <c r="C13698" s="2"/>
      <c r="D13698" s="2"/>
    </row>
    <row r="13699" spans="1:4">
      <c r="A13699" s="2" t="s">
        <v>15261</v>
      </c>
      <c r="B13699" s="2">
        <v>1</v>
      </c>
      <c r="C13699" s="2"/>
      <c r="D13699" s="2"/>
    </row>
    <row r="13700" spans="1:4">
      <c r="A13700" s="2" t="s">
        <v>15262</v>
      </c>
      <c r="B13700" s="2">
        <v>1</v>
      </c>
      <c r="C13700" s="2"/>
      <c r="D13700" s="2"/>
    </row>
    <row r="13701" spans="1:4">
      <c r="A13701" s="2" t="s">
        <v>15263</v>
      </c>
      <c r="B13701" s="2">
        <v>1</v>
      </c>
      <c r="C13701" s="2"/>
      <c r="D13701" s="2"/>
    </row>
    <row r="13702" spans="1:4">
      <c r="A13702" s="2" t="s">
        <v>15264</v>
      </c>
      <c r="B13702" s="2">
        <v>1</v>
      </c>
      <c r="C13702" s="2"/>
      <c r="D13702" s="2"/>
    </row>
    <row r="13703" spans="1:4">
      <c r="A13703" s="2" t="s">
        <v>15265</v>
      </c>
      <c r="B13703" s="2">
        <v>1</v>
      </c>
      <c r="C13703" s="2"/>
      <c r="D13703" s="2"/>
    </row>
    <row r="13704" spans="1:4">
      <c r="A13704" s="2" t="s">
        <v>15266</v>
      </c>
      <c r="B13704" s="2">
        <v>1</v>
      </c>
      <c r="C13704" s="2"/>
      <c r="D13704" s="2"/>
    </row>
    <row r="13705" spans="1:4">
      <c r="A13705" s="2" t="s">
        <v>15267</v>
      </c>
      <c r="B13705" s="2">
        <v>1</v>
      </c>
      <c r="C13705" s="2"/>
      <c r="D13705" s="2"/>
    </row>
    <row r="13706" spans="1:4">
      <c r="A13706" s="2" t="s">
        <v>15268</v>
      </c>
      <c r="B13706" s="2">
        <v>1</v>
      </c>
      <c r="C13706" s="2"/>
      <c r="D13706" s="2"/>
    </row>
    <row r="13707" spans="1:4">
      <c r="A13707" s="2" t="s">
        <v>15269</v>
      </c>
      <c r="B13707" s="2">
        <v>1</v>
      </c>
      <c r="C13707" s="2"/>
      <c r="D13707" s="2"/>
    </row>
    <row r="13708" spans="1:4">
      <c r="A13708" s="2" t="s">
        <v>15270</v>
      </c>
      <c r="B13708" s="2">
        <v>1</v>
      </c>
      <c r="C13708" s="2"/>
      <c r="D13708" s="2"/>
    </row>
    <row r="13709" spans="1:4">
      <c r="A13709" s="2" t="s">
        <v>15271</v>
      </c>
      <c r="B13709" s="2">
        <v>1</v>
      </c>
      <c r="C13709" s="2"/>
      <c r="D13709" s="2"/>
    </row>
    <row r="13710" spans="1:4">
      <c r="A13710" s="2" t="s">
        <v>15272</v>
      </c>
      <c r="B13710" s="2">
        <v>1</v>
      </c>
      <c r="C13710" s="2"/>
      <c r="D13710" s="2"/>
    </row>
    <row r="13711" spans="1:4">
      <c r="A13711" s="2" t="s">
        <v>15273</v>
      </c>
      <c r="B13711" s="2">
        <v>0</v>
      </c>
      <c r="C13711" s="2"/>
      <c r="D13711" s="2"/>
    </row>
    <row r="13712" spans="1:4">
      <c r="A13712" s="2" t="s">
        <v>15274</v>
      </c>
      <c r="B13712" s="2">
        <v>1</v>
      </c>
      <c r="C13712" s="2"/>
      <c r="D13712" s="2"/>
    </row>
    <row r="13713" spans="1:4">
      <c r="A13713" s="2" t="s">
        <v>15275</v>
      </c>
      <c r="B13713" s="2">
        <v>0</v>
      </c>
      <c r="C13713" s="2"/>
      <c r="D13713" s="2"/>
    </row>
    <row r="13714" spans="1:4">
      <c r="A13714" s="2" t="s">
        <v>15276</v>
      </c>
      <c r="B13714" s="2">
        <v>0</v>
      </c>
      <c r="C13714" s="2"/>
      <c r="D13714" s="2"/>
    </row>
    <row r="13715" spans="1:4">
      <c r="A13715" s="2" t="s">
        <v>15277</v>
      </c>
      <c r="B13715" s="2">
        <v>0</v>
      </c>
      <c r="C13715" s="2"/>
      <c r="D13715" s="2"/>
    </row>
    <row r="13716" spans="1:4">
      <c r="A13716" s="2" t="s">
        <v>15278</v>
      </c>
      <c r="B13716" s="2">
        <v>0</v>
      </c>
      <c r="C13716" s="2"/>
      <c r="D13716" s="2"/>
    </row>
    <row r="13717" spans="1:4">
      <c r="A13717" s="2" t="s">
        <v>15279</v>
      </c>
      <c r="B13717" s="2">
        <v>1</v>
      </c>
      <c r="C13717" s="2"/>
      <c r="D13717" s="2"/>
    </row>
    <row r="13718" spans="1:4">
      <c r="A13718" s="2" t="s">
        <v>15280</v>
      </c>
      <c r="B13718" s="2">
        <v>0</v>
      </c>
      <c r="C13718" s="2"/>
      <c r="D13718" s="2"/>
    </row>
    <row r="13719" spans="1:4">
      <c r="A13719" s="2" t="s">
        <v>15281</v>
      </c>
      <c r="B13719" s="2">
        <v>0</v>
      </c>
      <c r="C13719" s="2"/>
      <c r="D13719" s="2"/>
    </row>
    <row r="13720" spans="1:4">
      <c r="A13720" s="2" t="s">
        <v>15282</v>
      </c>
      <c r="B13720" s="2">
        <v>0</v>
      </c>
      <c r="C13720" s="2"/>
      <c r="D13720" s="2"/>
    </row>
    <row r="13721" spans="1:4">
      <c r="A13721" s="2" t="s">
        <v>15283</v>
      </c>
      <c r="B13721" s="2">
        <v>0</v>
      </c>
      <c r="C13721" s="2"/>
      <c r="D13721" s="2"/>
    </row>
    <row r="13722" spans="1:4">
      <c r="A13722" s="2" t="s">
        <v>15284</v>
      </c>
      <c r="B13722" s="2">
        <v>0</v>
      </c>
      <c r="C13722" s="2"/>
      <c r="D13722" s="2"/>
    </row>
    <row r="13723" spans="1:4">
      <c r="A13723" s="2" t="s">
        <v>15285</v>
      </c>
      <c r="B13723" s="2">
        <v>0</v>
      </c>
      <c r="C13723" s="2"/>
      <c r="D13723" s="2"/>
    </row>
    <row r="13724" spans="1:4">
      <c r="A13724" s="2" t="s">
        <v>15286</v>
      </c>
      <c r="B13724" s="2">
        <v>0</v>
      </c>
      <c r="C13724" s="2"/>
      <c r="D13724" s="2"/>
    </row>
    <row r="13725" spans="1:4">
      <c r="A13725" s="2" t="s">
        <v>15287</v>
      </c>
      <c r="B13725" s="2">
        <v>0</v>
      </c>
      <c r="C13725" s="2"/>
      <c r="D13725" s="2"/>
    </row>
    <row r="13726" spans="1:4">
      <c r="A13726" s="2" t="s">
        <v>15288</v>
      </c>
      <c r="B13726" s="2">
        <v>0</v>
      </c>
      <c r="C13726" s="2"/>
      <c r="D13726" s="2"/>
    </row>
    <row r="13727" spans="1:4">
      <c r="A13727" s="2" t="s">
        <v>15289</v>
      </c>
      <c r="B13727" s="2">
        <v>0</v>
      </c>
      <c r="C13727" s="2"/>
      <c r="D13727" s="2"/>
    </row>
    <row r="13728" spans="1:4">
      <c r="A13728" s="2" t="s">
        <v>15290</v>
      </c>
      <c r="B13728" s="2">
        <v>0</v>
      </c>
      <c r="C13728" s="2"/>
      <c r="D13728" s="2" t="s">
        <v>3092</v>
      </c>
    </row>
    <row r="13729" spans="1:4">
      <c r="A13729" s="2" t="s">
        <v>15291</v>
      </c>
      <c r="B13729" s="2">
        <v>0</v>
      </c>
      <c r="C13729" s="2"/>
      <c r="D13729" s="2"/>
    </row>
    <row r="13730" spans="1:4">
      <c r="A13730" s="2" t="s">
        <v>15292</v>
      </c>
      <c r="B13730" s="2">
        <v>0</v>
      </c>
      <c r="C13730" s="2"/>
      <c r="D13730" s="2"/>
    </row>
    <row r="13731" spans="1:4">
      <c r="A13731" s="2" t="s">
        <v>15293</v>
      </c>
      <c r="B13731" s="2">
        <v>0</v>
      </c>
      <c r="C13731" s="2"/>
      <c r="D13731" s="2"/>
    </row>
    <row r="13732" spans="1:4">
      <c r="A13732" s="2" t="s">
        <v>15294</v>
      </c>
      <c r="B13732" s="2">
        <v>0</v>
      </c>
      <c r="C13732" s="2"/>
      <c r="D13732" s="2"/>
    </row>
    <row r="13733" spans="1:4">
      <c r="A13733" s="2" t="s">
        <v>15295</v>
      </c>
      <c r="B13733" s="2">
        <v>0</v>
      </c>
      <c r="C13733" s="2"/>
      <c r="D13733" s="2" t="s">
        <v>15296</v>
      </c>
    </row>
    <row r="13734" spans="1:4">
      <c r="A13734" s="2" t="s">
        <v>15297</v>
      </c>
      <c r="B13734" s="2">
        <v>0</v>
      </c>
      <c r="C13734" s="2"/>
      <c r="D13734" s="2"/>
    </row>
    <row r="13735" spans="1:4">
      <c r="A13735" s="2" t="s">
        <v>15298</v>
      </c>
      <c r="B13735" s="2">
        <v>0</v>
      </c>
      <c r="C13735" s="2"/>
      <c r="D13735" s="2"/>
    </row>
    <row r="13736" spans="1:4">
      <c r="A13736" s="2" t="s">
        <v>15299</v>
      </c>
      <c r="B13736" s="2">
        <v>0</v>
      </c>
      <c r="C13736" s="2"/>
      <c r="D13736" s="2"/>
    </row>
    <row r="13737" spans="1:4">
      <c r="A13737" s="2" t="s">
        <v>15300</v>
      </c>
      <c r="B13737" s="2">
        <v>0</v>
      </c>
      <c r="C13737" s="2"/>
      <c r="D13737" s="2"/>
    </row>
    <row r="13738" spans="1:4">
      <c r="A13738" s="2" t="s">
        <v>15301</v>
      </c>
      <c r="B13738" s="2">
        <v>0</v>
      </c>
      <c r="C13738" s="2"/>
      <c r="D13738" s="2"/>
    </row>
    <row r="13739" spans="1:4">
      <c r="A13739" s="2" t="s">
        <v>15302</v>
      </c>
      <c r="B13739" s="2">
        <v>0</v>
      </c>
      <c r="C13739" s="2"/>
      <c r="D13739" s="2"/>
    </row>
    <row r="13740" spans="1:4">
      <c r="A13740" s="2" t="s">
        <v>15303</v>
      </c>
      <c r="B13740" s="2">
        <v>0</v>
      </c>
      <c r="C13740" s="2"/>
      <c r="D13740" s="2"/>
    </row>
    <row r="13741" spans="1:4">
      <c r="A13741" s="2" t="s">
        <v>15304</v>
      </c>
      <c r="B13741" s="2">
        <v>1</v>
      </c>
      <c r="C13741" s="2"/>
      <c r="D13741" s="2"/>
    </row>
    <row r="13742" spans="1:4">
      <c r="A13742" s="2" t="s">
        <v>15305</v>
      </c>
      <c r="B13742" s="2">
        <v>1</v>
      </c>
      <c r="C13742" s="2"/>
      <c r="D13742" s="2"/>
    </row>
    <row r="13743" spans="1:4">
      <c r="A13743" s="2" t="s">
        <v>15306</v>
      </c>
      <c r="B13743" s="2">
        <v>1</v>
      </c>
      <c r="C13743" s="2"/>
      <c r="D13743" s="2"/>
    </row>
    <row r="13744" spans="1:4">
      <c r="A13744" s="2" t="s">
        <v>15307</v>
      </c>
      <c r="B13744" s="2">
        <v>1</v>
      </c>
      <c r="C13744" s="2"/>
      <c r="D13744" s="2"/>
    </row>
    <row r="13745" spans="1:4">
      <c r="A13745" s="2" t="s">
        <v>15308</v>
      </c>
      <c r="B13745" s="2">
        <v>1</v>
      </c>
      <c r="C13745" s="2"/>
      <c r="D13745" s="2"/>
    </row>
    <row r="13746" spans="1:4">
      <c r="A13746" s="2" t="s">
        <v>15309</v>
      </c>
      <c r="B13746" s="2">
        <v>1</v>
      </c>
      <c r="C13746" s="2"/>
      <c r="D13746" s="2"/>
    </row>
    <row r="13747" spans="1:4">
      <c r="A13747" s="2" t="s">
        <v>15310</v>
      </c>
      <c r="B13747" s="2">
        <v>1</v>
      </c>
      <c r="C13747" s="2"/>
      <c r="D13747" s="2"/>
    </row>
    <row r="13748" spans="1:4">
      <c r="A13748" s="2" t="s">
        <v>15311</v>
      </c>
      <c r="B13748" s="2">
        <v>1</v>
      </c>
      <c r="C13748" s="2"/>
      <c r="D13748" s="2"/>
    </row>
    <row r="13749" spans="1:4">
      <c r="A13749" s="2" t="s">
        <v>15312</v>
      </c>
      <c r="B13749" s="2">
        <v>1</v>
      </c>
      <c r="C13749" s="2"/>
      <c r="D13749" s="2"/>
    </row>
    <row r="13750" spans="1:4">
      <c r="A13750" s="2" t="s">
        <v>15313</v>
      </c>
      <c r="B13750" s="2">
        <v>1</v>
      </c>
      <c r="C13750" s="2"/>
      <c r="D13750" s="2"/>
    </row>
    <row r="13751" spans="1:4">
      <c r="A13751" s="2" t="s">
        <v>15314</v>
      </c>
      <c r="B13751" s="2">
        <v>1</v>
      </c>
      <c r="C13751" s="2"/>
      <c r="D13751" s="2"/>
    </row>
    <row r="13752" spans="1:4">
      <c r="A13752" s="2" t="s">
        <v>15315</v>
      </c>
      <c r="B13752" s="2">
        <v>1</v>
      </c>
      <c r="C13752" s="2"/>
      <c r="D13752" s="2"/>
    </row>
    <row r="13753" spans="1:4">
      <c r="A13753" s="2" t="s">
        <v>15316</v>
      </c>
      <c r="B13753" s="2">
        <v>1</v>
      </c>
      <c r="C13753" s="2"/>
      <c r="D13753" s="2"/>
    </row>
    <row r="13754" spans="1:4">
      <c r="A13754" s="2" t="s">
        <v>15317</v>
      </c>
      <c r="B13754" s="2">
        <v>1</v>
      </c>
      <c r="C13754" s="2"/>
      <c r="D13754" s="2"/>
    </row>
    <row r="13755" spans="1:4">
      <c r="A13755" s="2" t="s">
        <v>15318</v>
      </c>
      <c r="B13755" s="2">
        <v>1</v>
      </c>
      <c r="C13755" s="2"/>
      <c r="D13755" s="2"/>
    </row>
    <row r="13756" spans="1:4">
      <c r="A13756" s="2" t="s">
        <v>15319</v>
      </c>
      <c r="B13756" s="2">
        <v>1</v>
      </c>
      <c r="C13756" s="2"/>
      <c r="D13756" s="2"/>
    </row>
    <row r="13757" spans="1:4">
      <c r="A13757" s="2" t="s">
        <v>15320</v>
      </c>
      <c r="B13757" s="2">
        <v>1</v>
      </c>
      <c r="C13757" s="2"/>
      <c r="D13757" s="2"/>
    </row>
    <row r="13758" spans="1:4">
      <c r="A13758" s="2" t="s">
        <v>15321</v>
      </c>
      <c r="B13758" s="2">
        <v>1</v>
      </c>
      <c r="C13758" s="2"/>
      <c r="D13758" s="2"/>
    </row>
    <row r="13759" spans="1:4">
      <c r="A13759" s="2" t="s">
        <v>15322</v>
      </c>
      <c r="B13759" s="2">
        <v>1</v>
      </c>
      <c r="C13759" s="2"/>
      <c r="D13759" s="2"/>
    </row>
    <row r="13760" spans="1:4">
      <c r="A13760" s="2" t="s">
        <v>15323</v>
      </c>
      <c r="B13760" s="2">
        <v>1</v>
      </c>
      <c r="C13760" s="2"/>
      <c r="D13760" s="2"/>
    </row>
    <row r="13761" spans="1:4">
      <c r="A13761" s="2" t="s">
        <v>15324</v>
      </c>
      <c r="B13761" s="2">
        <v>1</v>
      </c>
      <c r="C13761" s="2"/>
      <c r="D13761" s="2"/>
    </row>
    <row r="13762" spans="1:4">
      <c r="A13762" s="2" t="s">
        <v>15325</v>
      </c>
      <c r="B13762" s="2">
        <v>1</v>
      </c>
      <c r="C13762" s="2"/>
      <c r="D13762" s="2"/>
    </row>
    <row r="13763" spans="1:4">
      <c r="A13763" s="2" t="s">
        <v>15326</v>
      </c>
      <c r="B13763" s="2">
        <v>1</v>
      </c>
      <c r="C13763" s="2"/>
      <c r="D13763" s="2"/>
    </row>
    <row r="13764" spans="1:4">
      <c r="A13764" s="2" t="s">
        <v>15327</v>
      </c>
      <c r="B13764" s="2">
        <v>1</v>
      </c>
      <c r="C13764" s="2"/>
      <c r="D13764" s="2"/>
    </row>
    <row r="13765" spans="1:4">
      <c r="A13765" s="2" t="s">
        <v>15328</v>
      </c>
      <c r="B13765" s="2">
        <v>1</v>
      </c>
      <c r="C13765" s="2"/>
      <c r="D13765" s="2"/>
    </row>
    <row r="13766" spans="1:4">
      <c r="A13766" s="2" t="s">
        <v>15329</v>
      </c>
      <c r="B13766" s="2">
        <v>1</v>
      </c>
      <c r="C13766" s="2"/>
      <c r="D13766" s="2"/>
    </row>
    <row r="13767" spans="1:4">
      <c r="A13767" s="2" t="s">
        <v>15330</v>
      </c>
      <c r="B13767" s="2">
        <v>1</v>
      </c>
      <c r="C13767" s="2"/>
      <c r="D13767" s="2"/>
    </row>
    <row r="13768" spans="1:4">
      <c r="A13768" s="2" t="s">
        <v>15331</v>
      </c>
      <c r="B13768" s="2">
        <v>1</v>
      </c>
      <c r="C13768" s="2"/>
      <c r="D13768" s="2"/>
    </row>
    <row r="13769" spans="1:4">
      <c r="A13769" s="2" t="s">
        <v>15332</v>
      </c>
      <c r="B13769" s="2">
        <v>1</v>
      </c>
      <c r="C13769" s="2"/>
      <c r="D13769" s="2"/>
    </row>
    <row r="13770" spans="1:4">
      <c r="A13770" s="2" t="s">
        <v>15333</v>
      </c>
      <c r="B13770" s="2">
        <v>1</v>
      </c>
      <c r="C13770" s="2"/>
      <c r="D13770" s="2"/>
    </row>
    <row r="13771" spans="1:4">
      <c r="A13771" s="2" t="s">
        <v>15334</v>
      </c>
      <c r="B13771" s="2">
        <v>1</v>
      </c>
      <c r="C13771" s="2"/>
      <c r="D13771" s="2"/>
    </row>
    <row r="13772" spans="1:4">
      <c r="A13772" s="2" t="s">
        <v>15335</v>
      </c>
      <c r="B13772" s="2">
        <v>1</v>
      </c>
      <c r="C13772" s="2"/>
      <c r="D13772" s="2"/>
    </row>
    <row r="13773" spans="1:4">
      <c r="A13773" s="2" t="s">
        <v>15336</v>
      </c>
      <c r="B13773" s="2">
        <v>1</v>
      </c>
      <c r="C13773" s="2"/>
      <c r="D13773" s="2"/>
    </row>
    <row r="13774" spans="1:4">
      <c r="A13774" s="2" t="s">
        <v>15337</v>
      </c>
      <c r="B13774" s="2">
        <v>1</v>
      </c>
      <c r="C13774" s="2"/>
      <c r="D13774" s="2"/>
    </row>
    <row r="13775" spans="1:4">
      <c r="A13775" s="2" t="s">
        <v>15338</v>
      </c>
      <c r="B13775" s="2">
        <v>1</v>
      </c>
      <c r="C13775" s="2"/>
      <c r="D13775" s="2"/>
    </row>
    <row r="13776" spans="1:4">
      <c r="A13776" s="2" t="s">
        <v>15339</v>
      </c>
      <c r="B13776" s="2">
        <v>1</v>
      </c>
      <c r="C13776" s="2"/>
      <c r="D13776" s="2"/>
    </row>
    <row r="13777" spans="1:4">
      <c r="A13777" s="2" t="s">
        <v>15340</v>
      </c>
      <c r="B13777" s="2">
        <v>1</v>
      </c>
      <c r="C13777" s="2"/>
      <c r="D13777" s="2"/>
    </row>
    <row r="13778" spans="1:4">
      <c r="A13778" s="2" t="s">
        <v>15341</v>
      </c>
      <c r="B13778" s="2">
        <v>1</v>
      </c>
      <c r="C13778" s="2"/>
      <c r="D13778" s="2"/>
    </row>
    <row r="13779" spans="1:4">
      <c r="A13779" s="2" t="s">
        <v>15342</v>
      </c>
      <c r="B13779" s="2">
        <v>1</v>
      </c>
      <c r="C13779" s="2"/>
      <c r="D13779" s="2"/>
    </row>
    <row r="13780" spans="1:4">
      <c r="A13780" s="2" t="s">
        <v>15343</v>
      </c>
      <c r="B13780" s="2">
        <v>1</v>
      </c>
      <c r="C13780" s="2"/>
      <c r="D13780" s="2"/>
    </row>
    <row r="13781" spans="1:4">
      <c r="A13781" s="2" t="s">
        <v>15344</v>
      </c>
      <c r="B13781" s="2">
        <v>1</v>
      </c>
      <c r="C13781" s="2"/>
      <c r="D13781" s="2"/>
    </row>
    <row r="13782" spans="1:4">
      <c r="A13782" s="2" t="s">
        <v>15345</v>
      </c>
      <c r="B13782" s="2">
        <v>1</v>
      </c>
      <c r="C13782" s="2"/>
      <c r="D13782" s="2"/>
    </row>
    <row r="13783" spans="1:4">
      <c r="A13783" s="2" t="s">
        <v>15346</v>
      </c>
      <c r="B13783" s="2">
        <v>1</v>
      </c>
      <c r="C13783" s="2"/>
      <c r="D13783" s="2"/>
    </row>
    <row r="13784" spans="1:4">
      <c r="A13784" s="2" t="s">
        <v>15347</v>
      </c>
      <c r="B13784" s="2">
        <v>1</v>
      </c>
      <c r="C13784" s="2"/>
      <c r="D13784" s="2"/>
    </row>
    <row r="13785" spans="1:4">
      <c r="A13785" s="2" t="s">
        <v>15348</v>
      </c>
      <c r="B13785" s="2">
        <v>1</v>
      </c>
      <c r="C13785" s="2"/>
      <c r="D13785" s="2"/>
    </row>
    <row r="13786" spans="1:4">
      <c r="A13786" s="2" t="s">
        <v>15349</v>
      </c>
      <c r="B13786" s="2">
        <v>1</v>
      </c>
      <c r="C13786" s="2"/>
      <c r="D13786" s="2"/>
    </row>
    <row r="13787" spans="1:4">
      <c r="A13787" s="2" t="s">
        <v>15350</v>
      </c>
      <c r="B13787" s="2">
        <v>1</v>
      </c>
      <c r="C13787" s="2"/>
      <c r="D13787" s="2"/>
    </row>
    <row r="13788" spans="1:4">
      <c r="A13788" s="2" t="s">
        <v>15351</v>
      </c>
      <c r="B13788" s="2">
        <v>1</v>
      </c>
      <c r="C13788" s="2"/>
      <c r="D13788" s="2"/>
    </row>
    <row r="13789" spans="1:4">
      <c r="A13789" s="2" t="s">
        <v>15352</v>
      </c>
      <c r="B13789" s="2">
        <v>1</v>
      </c>
      <c r="C13789" s="2"/>
      <c r="D13789" s="2"/>
    </row>
    <row r="13790" spans="1:4">
      <c r="A13790" s="2" t="s">
        <v>15353</v>
      </c>
      <c r="B13790" s="2">
        <v>1</v>
      </c>
      <c r="C13790" s="2"/>
      <c r="D13790" s="2"/>
    </row>
    <row r="13791" spans="1:4">
      <c r="A13791" s="2" t="s">
        <v>15354</v>
      </c>
      <c r="B13791" s="2">
        <v>1</v>
      </c>
      <c r="C13791" s="2"/>
      <c r="D13791" s="2"/>
    </row>
    <row r="13792" spans="1:4">
      <c r="A13792" s="2" t="s">
        <v>15355</v>
      </c>
      <c r="B13792" s="2">
        <v>1</v>
      </c>
      <c r="C13792" s="2"/>
      <c r="D13792" s="2"/>
    </row>
    <row r="13793" spans="1:4">
      <c r="A13793" s="2" t="s">
        <v>15356</v>
      </c>
      <c r="B13793" s="2">
        <v>1</v>
      </c>
      <c r="C13793" s="2"/>
      <c r="D13793" s="2"/>
    </row>
    <row r="13794" spans="1:4">
      <c r="A13794" s="2" t="s">
        <v>15357</v>
      </c>
      <c r="B13794" s="2">
        <v>1</v>
      </c>
      <c r="C13794" s="2"/>
      <c r="D13794" s="2"/>
    </row>
    <row r="13795" spans="1:4">
      <c r="A13795" s="2" t="s">
        <v>15358</v>
      </c>
      <c r="B13795" s="2">
        <v>1</v>
      </c>
      <c r="C13795" s="2"/>
      <c r="D13795" s="2"/>
    </row>
    <row r="13796" spans="1:4">
      <c r="A13796" s="2" t="s">
        <v>15359</v>
      </c>
      <c r="B13796" s="2">
        <v>1</v>
      </c>
      <c r="C13796" s="2"/>
      <c r="D13796" s="2"/>
    </row>
    <row r="13797" spans="1:4">
      <c r="A13797" s="2" t="s">
        <v>15360</v>
      </c>
      <c r="B13797" s="2">
        <v>1</v>
      </c>
      <c r="C13797" s="2"/>
      <c r="D13797" s="2"/>
    </row>
    <row r="13798" spans="1:4">
      <c r="A13798" s="2" t="s">
        <v>15361</v>
      </c>
      <c r="B13798" s="2">
        <v>1</v>
      </c>
      <c r="C13798" s="2"/>
      <c r="D13798" s="2"/>
    </row>
    <row r="13799" spans="1:4">
      <c r="A13799" s="2" t="s">
        <v>15362</v>
      </c>
      <c r="B13799" s="2">
        <v>1</v>
      </c>
      <c r="C13799" s="2"/>
      <c r="D13799" s="2"/>
    </row>
    <row r="13800" spans="1:4">
      <c r="A13800" s="2" t="s">
        <v>15363</v>
      </c>
      <c r="B13800" s="2">
        <v>1</v>
      </c>
      <c r="C13800" s="2"/>
      <c r="D13800" s="2"/>
    </row>
    <row r="13801" spans="1:4">
      <c r="A13801" s="2" t="s">
        <v>15364</v>
      </c>
      <c r="B13801" s="2">
        <v>1</v>
      </c>
      <c r="C13801" s="2"/>
      <c r="D13801" s="2"/>
    </row>
    <row r="13802" spans="1:4">
      <c r="A13802" s="2" t="s">
        <v>15365</v>
      </c>
      <c r="B13802" s="2">
        <v>1</v>
      </c>
      <c r="C13802" s="2"/>
      <c r="D13802" s="2"/>
    </row>
    <row r="13803" spans="1:4">
      <c r="A13803" s="2" t="s">
        <v>15366</v>
      </c>
      <c r="B13803" s="2">
        <v>1</v>
      </c>
      <c r="C13803" s="2"/>
      <c r="D13803" s="2"/>
    </row>
    <row r="13804" spans="1:4">
      <c r="A13804" s="2" t="s">
        <v>15367</v>
      </c>
      <c r="B13804" s="2">
        <v>1</v>
      </c>
      <c r="C13804" s="2"/>
      <c r="D13804" s="2"/>
    </row>
    <row r="13805" spans="1:4">
      <c r="A13805" s="2" t="s">
        <v>15368</v>
      </c>
      <c r="B13805" s="2">
        <v>1</v>
      </c>
      <c r="C13805" s="2"/>
      <c r="D13805" s="2"/>
    </row>
    <row r="13806" spans="1:4">
      <c r="A13806" s="2" t="s">
        <v>15369</v>
      </c>
      <c r="B13806" s="2">
        <v>1</v>
      </c>
      <c r="C13806" s="2"/>
      <c r="D13806" s="2"/>
    </row>
    <row r="13807" spans="1:4">
      <c r="A13807" s="2" t="s">
        <v>15370</v>
      </c>
      <c r="B13807" s="2">
        <v>1</v>
      </c>
      <c r="C13807" s="2"/>
      <c r="D13807" s="2"/>
    </row>
    <row r="13808" spans="1:4">
      <c r="A13808" s="2" t="s">
        <v>15371</v>
      </c>
      <c r="B13808" s="2">
        <v>1</v>
      </c>
      <c r="C13808" s="2"/>
      <c r="D13808" s="2"/>
    </row>
    <row r="13809" spans="1:4">
      <c r="A13809" s="2" t="s">
        <v>15372</v>
      </c>
      <c r="B13809" s="2">
        <v>1</v>
      </c>
      <c r="C13809" s="2"/>
      <c r="D13809" s="2"/>
    </row>
    <row r="13810" spans="1:4">
      <c r="A13810" s="2" t="s">
        <v>15373</v>
      </c>
      <c r="B13810" s="2">
        <v>1</v>
      </c>
      <c r="C13810" s="2"/>
      <c r="D13810" s="2"/>
    </row>
    <row r="13811" spans="1:4">
      <c r="A13811" s="2" t="s">
        <v>15374</v>
      </c>
      <c r="B13811" s="2">
        <v>1</v>
      </c>
      <c r="C13811" s="2"/>
      <c r="D13811" s="2"/>
    </row>
    <row r="13812" spans="1:4">
      <c r="A13812" s="2" t="s">
        <v>15375</v>
      </c>
      <c r="B13812" s="2">
        <v>1</v>
      </c>
      <c r="C13812" s="2"/>
      <c r="D13812" s="2"/>
    </row>
    <row r="13813" spans="1:4">
      <c r="A13813" s="2" t="s">
        <v>15376</v>
      </c>
      <c r="B13813" s="2">
        <v>1</v>
      </c>
      <c r="C13813" s="2"/>
      <c r="D13813" s="2"/>
    </row>
    <row r="13814" spans="1:4">
      <c r="A13814" s="2" t="s">
        <v>15377</v>
      </c>
      <c r="B13814" s="2">
        <v>1</v>
      </c>
      <c r="C13814" s="2"/>
      <c r="D13814" s="2"/>
    </row>
    <row r="13815" spans="1:4">
      <c r="A13815" s="2" t="s">
        <v>15378</v>
      </c>
      <c r="B13815" s="2">
        <v>1</v>
      </c>
      <c r="C13815" s="2"/>
      <c r="D13815" s="2"/>
    </row>
    <row r="13816" spans="1:4">
      <c r="A13816" s="2" t="s">
        <v>15379</v>
      </c>
      <c r="B13816" s="2">
        <v>1</v>
      </c>
      <c r="C13816" s="2"/>
      <c r="D13816" s="2"/>
    </row>
    <row r="13817" spans="1:4">
      <c r="A13817" s="2" t="s">
        <v>15380</v>
      </c>
      <c r="B13817" s="2">
        <v>1</v>
      </c>
      <c r="C13817" s="2"/>
      <c r="D13817" s="2"/>
    </row>
    <row r="13818" spans="1:4">
      <c r="A13818" s="2" t="s">
        <v>15381</v>
      </c>
      <c r="B13818" s="2">
        <v>1</v>
      </c>
      <c r="C13818" s="2"/>
      <c r="D13818" s="2"/>
    </row>
    <row r="13819" spans="1:4">
      <c r="A13819" s="2" t="s">
        <v>15382</v>
      </c>
      <c r="B13819" s="2">
        <v>1</v>
      </c>
      <c r="C13819" s="2"/>
      <c r="D13819" s="2"/>
    </row>
    <row r="13820" spans="1:4">
      <c r="A13820" s="2" t="s">
        <v>15383</v>
      </c>
      <c r="B13820" s="2">
        <v>1</v>
      </c>
      <c r="C13820" s="2"/>
      <c r="D13820" s="2"/>
    </row>
    <row r="13821" spans="1:4">
      <c r="A13821" s="2" t="s">
        <v>15384</v>
      </c>
      <c r="B13821" s="2">
        <v>1</v>
      </c>
      <c r="C13821" s="2"/>
      <c r="D13821" s="2"/>
    </row>
    <row r="13822" spans="1:4">
      <c r="A13822" s="2" t="s">
        <v>15385</v>
      </c>
      <c r="B13822" s="2">
        <v>1</v>
      </c>
      <c r="C13822" s="2"/>
      <c r="D13822" s="2"/>
    </row>
    <row r="13823" spans="1:4">
      <c r="A13823" s="2" t="s">
        <v>15386</v>
      </c>
      <c r="B13823" s="2">
        <v>1</v>
      </c>
      <c r="C13823" s="2"/>
      <c r="D13823" s="2"/>
    </row>
    <row r="13824" spans="1:4">
      <c r="A13824" s="2" t="s">
        <v>15387</v>
      </c>
      <c r="B13824" s="2">
        <v>1</v>
      </c>
      <c r="C13824" s="2"/>
      <c r="D13824" s="2"/>
    </row>
    <row r="13825" spans="1:4">
      <c r="A13825" s="2" t="s">
        <v>15388</v>
      </c>
      <c r="B13825" s="2">
        <v>1</v>
      </c>
      <c r="C13825" s="2"/>
      <c r="D13825" s="2"/>
    </row>
    <row r="13826" spans="1:4">
      <c r="A13826" s="2" t="s">
        <v>15389</v>
      </c>
      <c r="B13826" s="2">
        <v>1</v>
      </c>
      <c r="C13826" s="2"/>
      <c r="D13826" s="2"/>
    </row>
    <row r="13827" spans="1:4">
      <c r="A13827" s="2" t="s">
        <v>15390</v>
      </c>
      <c r="B13827" s="2">
        <v>1</v>
      </c>
      <c r="C13827" s="2"/>
      <c r="D13827" s="2"/>
    </row>
    <row r="13828" spans="1:4">
      <c r="A13828" s="2" t="s">
        <v>15391</v>
      </c>
      <c r="B13828" s="2">
        <v>1</v>
      </c>
      <c r="C13828" s="2"/>
      <c r="D13828" s="2"/>
    </row>
    <row r="13829" spans="1:4">
      <c r="A13829" s="2" t="s">
        <v>15392</v>
      </c>
      <c r="B13829" s="2">
        <v>1</v>
      </c>
      <c r="C13829" s="2"/>
      <c r="D13829" s="2"/>
    </row>
    <row r="13830" spans="1:4">
      <c r="A13830" s="2" t="s">
        <v>15393</v>
      </c>
      <c r="B13830" s="2">
        <v>1</v>
      </c>
      <c r="C13830" s="2"/>
      <c r="D13830" s="2"/>
    </row>
    <row r="13831" spans="1:4">
      <c r="A13831" s="2" t="s">
        <v>15394</v>
      </c>
      <c r="B13831" s="2">
        <v>1</v>
      </c>
      <c r="C13831" s="2"/>
      <c r="D13831" s="2"/>
    </row>
    <row r="13832" spans="1:4">
      <c r="A13832" s="2" t="s">
        <v>15395</v>
      </c>
      <c r="B13832" s="2">
        <v>1</v>
      </c>
      <c r="C13832" s="2"/>
      <c r="D13832" s="2"/>
    </row>
    <row r="13833" spans="1:4">
      <c r="A13833" s="2" t="s">
        <v>15396</v>
      </c>
      <c r="B13833" s="2">
        <v>1</v>
      </c>
      <c r="C13833" s="2"/>
      <c r="D13833" s="2"/>
    </row>
    <row r="13834" spans="1:4">
      <c r="A13834" s="2" t="s">
        <v>15397</v>
      </c>
      <c r="B13834" s="2">
        <v>1</v>
      </c>
      <c r="C13834" s="2"/>
      <c r="D13834" s="2"/>
    </row>
    <row r="13835" spans="1:4">
      <c r="A13835" s="2" t="s">
        <v>15398</v>
      </c>
      <c r="B13835" s="2">
        <v>1</v>
      </c>
      <c r="C13835" s="2"/>
      <c r="D13835" s="2"/>
    </row>
    <row r="13836" spans="1:4">
      <c r="A13836" s="2" t="s">
        <v>15399</v>
      </c>
      <c r="B13836" s="2">
        <v>1</v>
      </c>
      <c r="C13836" s="2"/>
      <c r="D13836" s="2"/>
    </row>
    <row r="13837" spans="1:4">
      <c r="A13837" s="2" t="s">
        <v>15400</v>
      </c>
      <c r="B13837" s="2">
        <v>1</v>
      </c>
      <c r="C13837" s="2"/>
      <c r="D13837" s="2"/>
    </row>
    <row r="13838" spans="1:4">
      <c r="A13838" s="2" t="s">
        <v>15401</v>
      </c>
      <c r="B13838" s="2">
        <v>1</v>
      </c>
      <c r="C13838" s="2"/>
      <c r="D13838" s="2"/>
    </row>
    <row r="13839" spans="1:4">
      <c r="A13839" s="2" t="s">
        <v>15402</v>
      </c>
      <c r="B13839" s="2">
        <v>1</v>
      </c>
      <c r="C13839" s="2"/>
      <c r="D13839" s="2"/>
    </row>
    <row r="13840" spans="1:4">
      <c r="A13840" s="2" t="s">
        <v>15403</v>
      </c>
      <c r="B13840" s="2">
        <v>1</v>
      </c>
      <c r="C13840" s="2"/>
      <c r="D13840" s="2"/>
    </row>
    <row r="13841" spans="1:4">
      <c r="A13841" s="2" t="s">
        <v>15404</v>
      </c>
      <c r="B13841" s="2">
        <v>1</v>
      </c>
      <c r="C13841" s="2"/>
      <c r="D13841" s="2"/>
    </row>
    <row r="13842" spans="1:4">
      <c r="A13842" s="2" t="s">
        <v>15405</v>
      </c>
      <c r="B13842" s="2">
        <v>1</v>
      </c>
      <c r="C13842" s="2"/>
      <c r="D13842" s="2"/>
    </row>
    <row r="13843" spans="1:4">
      <c r="A13843" s="2" t="s">
        <v>15406</v>
      </c>
      <c r="B13843" s="2">
        <v>1</v>
      </c>
      <c r="C13843" s="2"/>
      <c r="D13843" s="2"/>
    </row>
    <row r="13844" spans="1:4">
      <c r="A13844" s="2" t="s">
        <v>15407</v>
      </c>
      <c r="B13844" s="2">
        <v>1</v>
      </c>
      <c r="C13844" s="2"/>
      <c r="D13844" s="2"/>
    </row>
    <row r="13845" spans="1:4">
      <c r="A13845" s="2" t="s">
        <v>15408</v>
      </c>
      <c r="B13845" s="2">
        <v>1</v>
      </c>
      <c r="C13845" s="2"/>
      <c r="D13845" s="2"/>
    </row>
    <row r="13846" spans="1:4">
      <c r="A13846" s="2" t="s">
        <v>15409</v>
      </c>
      <c r="B13846" s="2">
        <v>1</v>
      </c>
      <c r="C13846" s="2"/>
      <c r="D13846" s="2"/>
    </row>
    <row r="13847" spans="1:4">
      <c r="A13847" s="2" t="s">
        <v>15410</v>
      </c>
      <c r="B13847" s="2">
        <v>1</v>
      </c>
      <c r="C13847" s="2"/>
      <c r="D13847" s="2"/>
    </row>
    <row r="13848" spans="1:4">
      <c r="A13848" s="2" t="s">
        <v>15411</v>
      </c>
      <c r="B13848" s="2">
        <v>1</v>
      </c>
      <c r="C13848" s="2"/>
      <c r="D13848" s="2"/>
    </row>
    <row r="13849" spans="1:4">
      <c r="A13849" s="2" t="s">
        <v>15412</v>
      </c>
      <c r="B13849" s="2">
        <v>1</v>
      </c>
      <c r="C13849" s="2"/>
      <c r="D13849" s="2"/>
    </row>
    <row r="13850" spans="1:4">
      <c r="A13850" s="2" t="s">
        <v>15413</v>
      </c>
      <c r="B13850" s="2">
        <v>1</v>
      </c>
      <c r="C13850" s="2"/>
      <c r="D13850" s="2"/>
    </row>
    <row r="13851" spans="1:4">
      <c r="A13851" s="2" t="s">
        <v>15414</v>
      </c>
      <c r="B13851" s="2">
        <v>1</v>
      </c>
      <c r="C13851" s="2"/>
      <c r="D13851" s="2"/>
    </row>
    <row r="13852" spans="1:4">
      <c r="A13852" s="2" t="s">
        <v>15415</v>
      </c>
      <c r="B13852" s="2">
        <v>1</v>
      </c>
      <c r="C13852" s="2"/>
      <c r="D13852" s="2"/>
    </row>
    <row r="13853" spans="1:4">
      <c r="A13853" s="2" t="s">
        <v>15416</v>
      </c>
      <c r="B13853" s="2">
        <v>1</v>
      </c>
      <c r="C13853" s="2"/>
      <c r="D13853" s="2"/>
    </row>
    <row r="13854" spans="1:4">
      <c r="A13854" s="2" t="s">
        <v>15417</v>
      </c>
      <c r="B13854" s="2">
        <v>1</v>
      </c>
      <c r="C13854" s="2"/>
      <c r="D13854" s="2"/>
    </row>
    <row r="13855" spans="1:4">
      <c r="A13855" s="2" t="s">
        <v>15418</v>
      </c>
      <c r="B13855" s="2">
        <v>1</v>
      </c>
      <c r="C13855" s="2"/>
      <c r="D13855" s="2"/>
    </row>
    <row r="13856" spans="1:4">
      <c r="A13856" s="2" t="s">
        <v>15419</v>
      </c>
      <c r="B13856" s="2">
        <v>1</v>
      </c>
      <c r="C13856" s="2"/>
      <c r="D13856" s="2"/>
    </row>
    <row r="13857" spans="1:4">
      <c r="A13857" s="2" t="s">
        <v>15420</v>
      </c>
      <c r="B13857" s="2">
        <v>1</v>
      </c>
      <c r="C13857" s="2"/>
      <c r="D13857" s="2"/>
    </row>
    <row r="13858" spans="1:4">
      <c r="A13858" s="2" t="s">
        <v>15421</v>
      </c>
      <c r="B13858" s="2">
        <v>1</v>
      </c>
      <c r="C13858" s="2"/>
      <c r="D13858" s="2"/>
    </row>
    <row r="13859" spans="1:4">
      <c r="A13859" s="2" t="s">
        <v>15422</v>
      </c>
      <c r="B13859" s="2">
        <v>1</v>
      </c>
      <c r="C13859" s="2"/>
      <c r="D13859" s="2"/>
    </row>
    <row r="13860" spans="1:4">
      <c r="A13860" s="2" t="s">
        <v>15423</v>
      </c>
      <c r="B13860" s="2">
        <v>1</v>
      </c>
      <c r="C13860" s="2"/>
      <c r="D13860" s="2"/>
    </row>
    <row r="13861" spans="1:4">
      <c r="A13861" s="2" t="s">
        <v>15424</v>
      </c>
      <c r="B13861" s="2">
        <v>1</v>
      </c>
      <c r="C13861" s="2"/>
      <c r="D13861" s="2"/>
    </row>
    <row r="13862" spans="1:4">
      <c r="A13862" s="2" t="s">
        <v>15425</v>
      </c>
      <c r="B13862" s="2">
        <v>1</v>
      </c>
      <c r="C13862" s="2"/>
      <c r="D13862" s="2"/>
    </row>
    <row r="13863" spans="1:4">
      <c r="A13863" s="2" t="s">
        <v>15426</v>
      </c>
      <c r="B13863" s="2">
        <v>1</v>
      </c>
      <c r="C13863" s="2"/>
      <c r="D13863" s="2"/>
    </row>
    <row r="13864" spans="1:4">
      <c r="A13864" s="2" t="s">
        <v>15427</v>
      </c>
      <c r="B13864" s="2">
        <v>1</v>
      </c>
      <c r="C13864" s="2"/>
      <c r="D13864" s="2"/>
    </row>
    <row r="13865" spans="1:4">
      <c r="A13865" s="2" t="s">
        <v>15428</v>
      </c>
      <c r="B13865" s="2">
        <v>1</v>
      </c>
      <c r="C13865" s="2"/>
      <c r="D13865" s="2"/>
    </row>
    <row r="13866" spans="1:4">
      <c r="A13866" s="2" t="s">
        <v>15429</v>
      </c>
      <c r="B13866" s="2">
        <v>1</v>
      </c>
      <c r="C13866" s="2"/>
      <c r="D13866" s="2"/>
    </row>
    <row r="13867" spans="1:4">
      <c r="A13867" s="2" t="s">
        <v>15430</v>
      </c>
      <c r="B13867" s="2">
        <v>1</v>
      </c>
      <c r="C13867" s="2"/>
      <c r="D13867" s="2"/>
    </row>
    <row r="13868" spans="1:4">
      <c r="A13868" s="2" t="s">
        <v>15431</v>
      </c>
      <c r="B13868" s="2">
        <v>1</v>
      </c>
      <c r="C13868" s="2"/>
      <c r="D13868" s="2"/>
    </row>
    <row r="13869" spans="1:4">
      <c r="A13869" s="2" t="s">
        <v>15432</v>
      </c>
      <c r="B13869" s="2">
        <v>1</v>
      </c>
      <c r="C13869" s="2"/>
      <c r="D13869" s="2"/>
    </row>
    <row r="13870" spans="1:4">
      <c r="A13870" s="2" t="s">
        <v>15433</v>
      </c>
      <c r="B13870" s="2">
        <v>1</v>
      </c>
      <c r="C13870" s="2"/>
      <c r="D13870" s="2"/>
    </row>
    <row r="13871" spans="1:4">
      <c r="A13871" s="2" t="s">
        <v>15434</v>
      </c>
      <c r="B13871" s="2">
        <v>1</v>
      </c>
      <c r="C13871" s="2"/>
      <c r="D13871" s="2"/>
    </row>
    <row r="13872" spans="1:4">
      <c r="A13872" s="2" t="s">
        <v>15435</v>
      </c>
      <c r="B13872" s="2">
        <v>1</v>
      </c>
      <c r="C13872" s="2"/>
      <c r="D13872" s="2"/>
    </row>
    <row r="13873" spans="1:4">
      <c r="A13873" s="2" t="s">
        <v>15436</v>
      </c>
      <c r="B13873" s="2">
        <v>0</v>
      </c>
      <c r="C13873" s="2"/>
      <c r="D13873" s="2"/>
    </row>
    <row r="13874" spans="1:4">
      <c r="A13874" s="2" t="s">
        <v>15437</v>
      </c>
      <c r="B13874" s="2">
        <v>0</v>
      </c>
      <c r="C13874" s="2"/>
      <c r="D13874" s="2"/>
    </row>
    <row r="13875" spans="1:4">
      <c r="A13875" s="2" t="s">
        <v>15438</v>
      </c>
      <c r="B13875" s="2">
        <v>0</v>
      </c>
      <c r="C13875" s="2"/>
      <c r="D13875" s="2"/>
    </row>
    <row r="13876" spans="1:4">
      <c r="A13876" s="2" t="s">
        <v>15439</v>
      </c>
      <c r="B13876" s="2">
        <v>0</v>
      </c>
      <c r="C13876" s="2"/>
      <c r="D13876" s="2"/>
    </row>
    <row r="13877" spans="1:4">
      <c r="A13877" s="2" t="s">
        <v>15440</v>
      </c>
      <c r="B13877" s="2">
        <v>0</v>
      </c>
      <c r="C13877" s="2"/>
      <c r="D13877" s="2"/>
    </row>
    <row r="13878" spans="1:4">
      <c r="A13878" s="2" t="s">
        <v>15441</v>
      </c>
      <c r="B13878" s="2">
        <v>0</v>
      </c>
      <c r="C13878" s="2"/>
      <c r="D13878" s="2"/>
    </row>
    <row r="13879" spans="1:4">
      <c r="A13879" s="2" t="s">
        <v>15442</v>
      </c>
      <c r="B13879" s="2">
        <v>1</v>
      </c>
      <c r="C13879" s="2"/>
      <c r="D13879" s="2"/>
    </row>
    <row r="13880" spans="1:4">
      <c r="A13880" s="2" t="s">
        <v>15443</v>
      </c>
      <c r="B13880" s="2">
        <v>1</v>
      </c>
      <c r="C13880" s="2"/>
      <c r="D13880" s="2"/>
    </row>
    <row r="13881" spans="1:4">
      <c r="A13881" s="2" t="s">
        <v>15444</v>
      </c>
      <c r="B13881" s="2">
        <v>0</v>
      </c>
      <c r="C13881" s="2"/>
      <c r="D13881" s="2"/>
    </row>
    <row r="13882" spans="1:4">
      <c r="A13882" s="2" t="s">
        <v>15445</v>
      </c>
      <c r="B13882" s="2">
        <v>0</v>
      </c>
      <c r="C13882" s="2"/>
      <c r="D13882" s="2"/>
    </row>
    <row r="13883" spans="1:4">
      <c r="A13883" s="2" t="s">
        <v>15446</v>
      </c>
      <c r="B13883" s="2">
        <v>0</v>
      </c>
      <c r="C13883" s="2"/>
      <c r="D13883" s="2"/>
    </row>
    <row r="13884" spans="1:4" ht="90">
      <c r="A13884" s="3" t="s">
        <v>15447</v>
      </c>
      <c r="B13884" s="3">
        <v>0</v>
      </c>
      <c r="C13884" s="3"/>
      <c r="D13884" s="2"/>
    </row>
    <row r="13885" spans="1:4">
      <c r="A13885" s="2" t="s">
        <v>15448</v>
      </c>
      <c r="B13885" s="3">
        <v>0</v>
      </c>
      <c r="C13885" s="2"/>
      <c r="D13885" s="2"/>
    </row>
    <row r="13886" spans="1:4">
      <c r="A13886" s="2" t="s">
        <v>15449</v>
      </c>
      <c r="B13886" s="3">
        <v>0</v>
      </c>
      <c r="C13886" s="2"/>
      <c r="D13886" s="2"/>
    </row>
    <row r="13887" spans="1:4">
      <c r="A13887" s="2" t="s">
        <v>15450</v>
      </c>
      <c r="B13887" s="3">
        <v>0</v>
      </c>
      <c r="C13887" s="2"/>
      <c r="D13887" s="2"/>
    </row>
    <row r="13888" spans="1:4">
      <c r="A13888" s="2" t="s">
        <v>15451</v>
      </c>
      <c r="B13888" s="3">
        <v>0</v>
      </c>
      <c r="C13888" s="2"/>
      <c r="D13888" s="2"/>
    </row>
    <row r="13889" spans="1:4">
      <c r="A13889" s="2" t="s">
        <v>15452</v>
      </c>
      <c r="B13889" s="3">
        <v>0</v>
      </c>
      <c r="C13889" s="2"/>
      <c r="D13889" s="2"/>
    </row>
    <row r="13890" spans="1:4">
      <c r="A13890" s="2" t="s">
        <v>15453</v>
      </c>
      <c r="B13890" s="3">
        <v>0</v>
      </c>
      <c r="C13890" s="2"/>
      <c r="D13890" s="2"/>
    </row>
    <row r="13891" spans="1:4">
      <c r="A13891" s="2" t="s">
        <v>15454</v>
      </c>
      <c r="B13891" s="3">
        <v>0</v>
      </c>
      <c r="C13891" s="2"/>
      <c r="D13891" s="2"/>
    </row>
    <row r="13892" spans="1:4">
      <c r="A13892" s="2" t="s">
        <v>15455</v>
      </c>
      <c r="B13892" s="3">
        <v>0</v>
      </c>
      <c r="C13892" s="2"/>
      <c r="D13892" s="2"/>
    </row>
    <row r="13893" spans="1:4">
      <c r="A13893" s="2" t="s">
        <v>15456</v>
      </c>
      <c r="B13893" s="3">
        <v>0</v>
      </c>
      <c r="C13893" s="2"/>
      <c r="D13893" s="2"/>
    </row>
    <row r="13894" spans="1:4">
      <c r="A13894" s="2" t="s">
        <v>15457</v>
      </c>
      <c r="B13894" s="3">
        <v>0</v>
      </c>
      <c r="C13894" s="2"/>
      <c r="D13894" s="2"/>
    </row>
    <row r="13895" spans="1:4">
      <c r="A13895" s="2" t="s">
        <v>15458</v>
      </c>
      <c r="B13895" s="3">
        <v>0</v>
      </c>
      <c r="C13895" s="2"/>
      <c r="D13895" s="2"/>
    </row>
    <row r="13896" spans="1:4">
      <c r="A13896" s="2" t="s">
        <v>15459</v>
      </c>
      <c r="B13896" s="3">
        <v>0</v>
      </c>
      <c r="C13896" s="2"/>
      <c r="D13896" s="2"/>
    </row>
    <row r="13897" spans="1:4">
      <c r="A13897" s="2" t="s">
        <v>15460</v>
      </c>
      <c r="B13897" s="3">
        <v>0</v>
      </c>
      <c r="C13897" s="2"/>
      <c r="D13897" s="2"/>
    </row>
    <row r="13898" spans="1:4">
      <c r="A13898" s="2" t="s">
        <v>15461</v>
      </c>
      <c r="B13898" s="3">
        <v>0</v>
      </c>
      <c r="C13898" s="2"/>
      <c r="D13898" s="2"/>
    </row>
    <row r="13899" spans="1:4">
      <c r="A13899" s="2" t="s">
        <v>15462</v>
      </c>
      <c r="B13899" s="3">
        <v>0</v>
      </c>
      <c r="C13899" s="2"/>
      <c r="D13899" s="2"/>
    </row>
    <row r="13900" spans="1:4">
      <c r="A13900" s="2" t="s">
        <v>15463</v>
      </c>
      <c r="B13900" s="3">
        <v>0</v>
      </c>
      <c r="C13900" s="2"/>
      <c r="D13900" s="2"/>
    </row>
    <row r="13901" spans="1:4">
      <c r="A13901" s="2" t="s">
        <v>15464</v>
      </c>
      <c r="B13901" s="3">
        <v>0</v>
      </c>
      <c r="C13901" s="2"/>
      <c r="D13901" s="2"/>
    </row>
    <row r="13902" spans="1:4">
      <c r="A13902" s="2" t="s">
        <v>15465</v>
      </c>
      <c r="B13902" s="3">
        <v>0</v>
      </c>
      <c r="C13902" s="2"/>
      <c r="D13902" s="2"/>
    </row>
    <row r="13903" spans="1:4">
      <c r="A13903" s="2" t="s">
        <v>15466</v>
      </c>
      <c r="B13903" s="3">
        <v>0</v>
      </c>
      <c r="C13903" s="2"/>
      <c r="D13903" s="2"/>
    </row>
    <row r="13904" spans="1:4">
      <c r="A13904" s="2" t="s">
        <v>15467</v>
      </c>
      <c r="B13904" s="3">
        <v>0</v>
      </c>
      <c r="C13904" s="2"/>
      <c r="D13904" s="2"/>
    </row>
    <row r="13905" spans="1:4">
      <c r="A13905" s="2" t="s">
        <v>15468</v>
      </c>
      <c r="B13905" s="3">
        <v>0</v>
      </c>
      <c r="C13905" s="2"/>
      <c r="D13905" s="2"/>
    </row>
    <row r="13906" spans="1:4">
      <c r="A13906" s="2" t="s">
        <v>15469</v>
      </c>
      <c r="B13906" s="3">
        <v>0</v>
      </c>
      <c r="C13906" s="2"/>
      <c r="D13906" s="2"/>
    </row>
    <row r="13907" spans="1:4">
      <c r="A13907" s="2" t="s">
        <v>15470</v>
      </c>
      <c r="B13907" s="3">
        <v>0</v>
      </c>
      <c r="C13907" s="2"/>
      <c r="D13907" s="2"/>
    </row>
    <row r="13908" spans="1:4">
      <c r="A13908" s="2" t="s">
        <v>15471</v>
      </c>
      <c r="B13908" s="3">
        <v>0</v>
      </c>
      <c r="C13908" s="2"/>
      <c r="D13908" s="2"/>
    </row>
    <row r="13909" spans="1:4">
      <c r="A13909" s="2" t="s">
        <v>15472</v>
      </c>
      <c r="B13909" s="3">
        <v>0</v>
      </c>
      <c r="C13909" s="2"/>
      <c r="D13909" s="2"/>
    </row>
    <row r="13910" spans="1:4">
      <c r="A13910" s="2" t="s">
        <v>15473</v>
      </c>
      <c r="B13910" s="3">
        <v>0</v>
      </c>
      <c r="C13910" s="2"/>
      <c r="D13910" s="2"/>
    </row>
    <row r="13911" spans="1:4">
      <c r="A13911" s="2" t="s">
        <v>15474</v>
      </c>
      <c r="B13911" s="3">
        <v>0</v>
      </c>
      <c r="C13911" s="2"/>
      <c r="D13911" s="2"/>
    </row>
    <row r="13912" spans="1:4">
      <c r="A13912" s="2" t="s">
        <v>15475</v>
      </c>
      <c r="B13912" s="3">
        <v>0</v>
      </c>
      <c r="C13912" s="2"/>
      <c r="D13912" s="2"/>
    </row>
    <row r="13913" spans="1:4">
      <c r="A13913" s="2" t="s">
        <v>15476</v>
      </c>
      <c r="B13913" s="3">
        <v>0</v>
      </c>
      <c r="C13913" s="2"/>
      <c r="D13913" s="2"/>
    </row>
    <row r="13914" spans="1:4">
      <c r="A13914" s="2" t="s">
        <v>15477</v>
      </c>
      <c r="B13914" s="3">
        <v>0</v>
      </c>
      <c r="C13914" s="2"/>
      <c r="D13914" s="2"/>
    </row>
    <row r="13915" spans="1:4">
      <c r="A13915" s="2" t="s">
        <v>15478</v>
      </c>
      <c r="B13915" s="2">
        <v>1</v>
      </c>
      <c r="C13915" s="2"/>
      <c r="D13915" s="2"/>
    </row>
    <row r="13916" spans="1:4">
      <c r="A13916" s="2" t="s">
        <v>15479</v>
      </c>
      <c r="B13916" s="2">
        <v>1</v>
      </c>
      <c r="C13916" s="2"/>
      <c r="D13916" s="2"/>
    </row>
    <row r="13917" spans="1:4">
      <c r="A13917" s="2" t="s">
        <v>15480</v>
      </c>
      <c r="B13917" s="2">
        <v>1</v>
      </c>
      <c r="C13917" s="2"/>
      <c r="D13917" s="2"/>
    </row>
    <row r="13918" spans="1:4">
      <c r="A13918" s="2" t="s">
        <v>15481</v>
      </c>
      <c r="B13918" s="2">
        <v>1</v>
      </c>
      <c r="C13918" s="2"/>
      <c r="D13918" s="2"/>
    </row>
    <row r="13919" spans="1:4">
      <c r="A13919" s="2" t="s">
        <v>15482</v>
      </c>
      <c r="B13919" s="2">
        <v>1</v>
      </c>
      <c r="C13919" s="2"/>
      <c r="D13919" s="2"/>
    </row>
    <row r="13920" spans="1:4">
      <c r="A13920" s="2" t="s">
        <v>15483</v>
      </c>
      <c r="B13920" s="2">
        <v>1</v>
      </c>
      <c r="C13920" s="2"/>
      <c r="D13920" s="2"/>
    </row>
    <row r="13921" spans="1:4">
      <c r="A13921" s="2" t="s">
        <v>15484</v>
      </c>
      <c r="B13921" s="2">
        <v>1</v>
      </c>
      <c r="C13921" s="2"/>
      <c r="D13921" s="2"/>
    </row>
    <row r="13922" spans="1:4">
      <c r="A13922" s="2" t="s">
        <v>15485</v>
      </c>
      <c r="B13922" s="2">
        <v>1</v>
      </c>
      <c r="C13922" s="2"/>
      <c r="D13922" s="2"/>
    </row>
    <row r="13923" spans="1:4">
      <c r="A13923" s="2" t="s">
        <v>15486</v>
      </c>
      <c r="B13923" s="2">
        <v>1</v>
      </c>
      <c r="C13923" s="2"/>
      <c r="D13923" s="2"/>
    </row>
    <row r="13924" spans="1:4">
      <c r="A13924" s="2" t="s">
        <v>15487</v>
      </c>
      <c r="B13924" s="2">
        <v>1</v>
      </c>
      <c r="C13924" s="2"/>
      <c r="D13924" s="2"/>
    </row>
    <row r="13925" spans="1:4">
      <c r="A13925" s="2" t="s">
        <v>15488</v>
      </c>
      <c r="B13925" s="2">
        <v>1</v>
      </c>
      <c r="C13925" s="2"/>
      <c r="D13925" s="2"/>
    </row>
    <row r="13926" spans="1:4">
      <c r="A13926" s="2" t="s">
        <v>15489</v>
      </c>
      <c r="B13926" s="2">
        <v>1</v>
      </c>
      <c r="C13926" s="2"/>
      <c r="D13926" s="2"/>
    </row>
    <row r="13927" spans="1:4">
      <c r="A13927" s="2" t="s">
        <v>15490</v>
      </c>
      <c r="B13927" s="2">
        <v>1</v>
      </c>
      <c r="C13927" s="2"/>
      <c r="D13927" s="2"/>
    </row>
    <row r="13928" spans="1:4">
      <c r="A13928" s="2" t="s">
        <v>15491</v>
      </c>
      <c r="B13928" s="2">
        <v>1</v>
      </c>
      <c r="C13928" s="2"/>
      <c r="D13928" s="2"/>
    </row>
    <row r="13929" spans="1:4">
      <c r="A13929" s="2" t="s">
        <v>15492</v>
      </c>
      <c r="B13929" s="2">
        <v>1</v>
      </c>
      <c r="C13929" s="2"/>
      <c r="D13929" s="2"/>
    </row>
    <row r="13930" spans="1:4">
      <c r="A13930" s="2" t="s">
        <v>15493</v>
      </c>
      <c r="B13930" s="2">
        <v>0</v>
      </c>
      <c r="C13930" s="2"/>
      <c r="D13930" s="2"/>
    </row>
    <row r="13931" spans="1:4">
      <c r="A13931" s="2" t="s">
        <v>15494</v>
      </c>
      <c r="B13931" s="2">
        <v>0</v>
      </c>
      <c r="C13931" s="2"/>
      <c r="D13931" s="2"/>
    </row>
    <row r="13932" spans="1:4">
      <c r="A13932" s="2" t="s">
        <v>15495</v>
      </c>
      <c r="B13932" s="2">
        <v>0</v>
      </c>
      <c r="C13932" s="2"/>
      <c r="D13932" s="2"/>
    </row>
    <row r="13933" spans="1:4">
      <c r="A13933" s="2" t="s">
        <v>15496</v>
      </c>
      <c r="B13933" s="2">
        <v>0</v>
      </c>
      <c r="C13933" s="2"/>
      <c r="D13933" s="2"/>
    </row>
    <row r="13934" spans="1:4">
      <c r="A13934" s="2" t="s">
        <v>15497</v>
      </c>
      <c r="B13934" s="2">
        <v>0</v>
      </c>
      <c r="C13934" s="2"/>
      <c r="D13934" s="2"/>
    </row>
    <row r="13935" spans="1:4">
      <c r="A13935" s="2" t="s">
        <v>15498</v>
      </c>
      <c r="B13935" s="2">
        <v>0</v>
      </c>
      <c r="C13935" s="2"/>
      <c r="D13935" s="2"/>
    </row>
    <row r="13936" spans="1:4">
      <c r="A13936" s="2" t="s">
        <v>15499</v>
      </c>
      <c r="B13936" s="2">
        <v>0</v>
      </c>
      <c r="C13936" s="2"/>
      <c r="D13936" s="2"/>
    </row>
    <row r="13937" spans="1:4">
      <c r="A13937" s="2" t="s">
        <v>15500</v>
      </c>
      <c r="B13937" s="2">
        <v>0</v>
      </c>
      <c r="C13937" s="2"/>
      <c r="D13937" s="2"/>
    </row>
    <row r="13938" spans="1:4">
      <c r="A13938" s="2" t="s">
        <v>15501</v>
      </c>
      <c r="B13938" s="2">
        <v>0</v>
      </c>
      <c r="C13938" s="2"/>
      <c r="D13938" s="2"/>
    </row>
    <row r="13939" spans="1:4">
      <c r="A13939" s="2" t="s">
        <v>15502</v>
      </c>
      <c r="B13939" s="2">
        <v>0</v>
      </c>
      <c r="C13939" s="2"/>
      <c r="D13939" s="2"/>
    </row>
    <row r="13940" spans="1:4">
      <c r="A13940" s="2" t="s">
        <v>15503</v>
      </c>
      <c r="B13940" s="2">
        <v>0</v>
      </c>
      <c r="C13940" s="2"/>
      <c r="D13940" s="2"/>
    </row>
    <row r="13941" spans="1:4">
      <c r="A13941" s="2" t="s">
        <v>15504</v>
      </c>
      <c r="B13941" s="2">
        <v>0</v>
      </c>
      <c r="C13941" s="2"/>
      <c r="D13941" s="2"/>
    </row>
    <row r="13942" spans="1:4">
      <c r="A13942" s="2" t="s">
        <v>15505</v>
      </c>
      <c r="B13942" s="2">
        <v>1</v>
      </c>
      <c r="C13942" s="2"/>
      <c r="D13942" s="2"/>
    </row>
    <row r="13943" spans="1:4">
      <c r="A13943" s="2" t="s">
        <v>15506</v>
      </c>
      <c r="B13943" s="2">
        <v>1</v>
      </c>
      <c r="C13943" s="2"/>
      <c r="D13943" s="2"/>
    </row>
    <row r="13944" spans="1:4">
      <c r="A13944" s="2" t="s">
        <v>15507</v>
      </c>
      <c r="B13944" s="2">
        <v>1</v>
      </c>
      <c r="C13944" s="2"/>
      <c r="D13944" s="2"/>
    </row>
    <row r="13945" spans="1:4">
      <c r="A13945" s="2" t="s">
        <v>15508</v>
      </c>
      <c r="B13945" s="2">
        <v>1</v>
      </c>
      <c r="C13945" s="2"/>
      <c r="D13945" s="2"/>
    </row>
    <row r="13946" spans="1:4">
      <c r="A13946" s="2" t="s">
        <v>15509</v>
      </c>
      <c r="B13946" s="2">
        <v>1</v>
      </c>
      <c r="C13946" s="2"/>
      <c r="D13946" s="2"/>
    </row>
    <row r="13947" spans="1:4">
      <c r="A13947" s="2" t="s">
        <v>15510</v>
      </c>
      <c r="B13947" s="2">
        <v>1</v>
      </c>
      <c r="C13947" s="2"/>
      <c r="D13947" s="2"/>
    </row>
    <row r="13948" spans="1:4">
      <c r="A13948" s="2" t="s">
        <v>15511</v>
      </c>
      <c r="B13948" s="2">
        <v>1</v>
      </c>
      <c r="C13948" s="2"/>
      <c r="D13948" s="2"/>
    </row>
    <row r="13949" spans="1:4">
      <c r="A13949" s="2" t="s">
        <v>15512</v>
      </c>
      <c r="B13949" s="2">
        <v>1</v>
      </c>
      <c r="C13949" s="2"/>
      <c r="D13949" s="2"/>
    </row>
    <row r="13950" spans="1:4">
      <c r="A13950" s="2" t="s">
        <v>15513</v>
      </c>
      <c r="B13950" s="2">
        <v>1</v>
      </c>
      <c r="C13950" s="2"/>
      <c r="D13950" s="2"/>
    </row>
    <row r="13951" spans="1:4">
      <c r="A13951" s="2" t="s">
        <v>15514</v>
      </c>
      <c r="B13951" s="2">
        <v>1</v>
      </c>
      <c r="C13951" s="2"/>
      <c r="D13951" s="2"/>
    </row>
    <row r="13952" spans="1:4">
      <c r="A13952" s="2" t="s">
        <v>15515</v>
      </c>
      <c r="B13952" s="2">
        <v>1</v>
      </c>
      <c r="C13952" s="2"/>
      <c r="D13952" s="2"/>
    </row>
    <row r="13953" spans="1:4">
      <c r="A13953" s="2" t="s">
        <v>15516</v>
      </c>
      <c r="B13953" s="2">
        <v>1</v>
      </c>
      <c r="C13953" s="2"/>
      <c r="D13953" s="2"/>
    </row>
    <row r="13954" spans="1:4">
      <c r="A13954" s="2" t="s">
        <v>15517</v>
      </c>
      <c r="B13954" s="2">
        <v>1</v>
      </c>
      <c r="C13954" s="2"/>
      <c r="D13954" s="2"/>
    </row>
    <row r="13955" spans="1:4">
      <c r="A13955" s="2" t="s">
        <v>15518</v>
      </c>
      <c r="B13955" s="2">
        <v>1</v>
      </c>
      <c r="C13955" s="2"/>
      <c r="D13955" s="2"/>
    </row>
    <row r="13956" spans="1:4">
      <c r="A13956" s="2" t="s">
        <v>15519</v>
      </c>
      <c r="B13956" s="2">
        <v>1</v>
      </c>
      <c r="C13956" s="2"/>
      <c r="D13956" s="2"/>
    </row>
    <row r="13957" spans="1:4">
      <c r="A13957" s="2" t="s">
        <v>15520</v>
      </c>
      <c r="B13957" s="2">
        <v>1</v>
      </c>
      <c r="C13957" s="2"/>
      <c r="D13957" s="2"/>
    </row>
    <row r="13958" spans="1:4">
      <c r="A13958" s="2" t="s">
        <v>15521</v>
      </c>
      <c r="B13958" s="2">
        <v>1</v>
      </c>
      <c r="C13958" s="2"/>
      <c r="D13958" s="2"/>
    </row>
    <row r="13959" spans="1:4">
      <c r="A13959" s="2" t="s">
        <v>15522</v>
      </c>
      <c r="B13959" s="2">
        <v>1</v>
      </c>
      <c r="C13959" s="2"/>
      <c r="D13959" s="2"/>
    </row>
    <row r="13960" spans="1:4">
      <c r="A13960" s="2" t="s">
        <v>15523</v>
      </c>
      <c r="B13960" s="2">
        <v>1</v>
      </c>
      <c r="C13960" s="2"/>
      <c r="D13960" s="2"/>
    </row>
    <row r="13961" spans="1:4">
      <c r="A13961" s="2" t="s">
        <v>15524</v>
      </c>
      <c r="B13961" s="2">
        <v>1</v>
      </c>
      <c r="C13961" s="2"/>
      <c r="D13961" s="2"/>
    </row>
    <row r="13962" spans="1:4">
      <c r="A13962" s="2" t="s">
        <v>15525</v>
      </c>
      <c r="B13962" s="2">
        <v>1</v>
      </c>
      <c r="C13962" s="2"/>
      <c r="D13962" s="2"/>
    </row>
    <row r="13963" spans="1:4">
      <c r="A13963" s="2" t="s">
        <v>15526</v>
      </c>
      <c r="B13963" s="2">
        <v>1</v>
      </c>
      <c r="C13963" s="2"/>
      <c r="D13963" s="2"/>
    </row>
    <row r="13964" spans="1:4">
      <c r="A13964" s="2" t="s">
        <v>15527</v>
      </c>
      <c r="B13964" s="2">
        <v>1</v>
      </c>
      <c r="C13964" s="2"/>
      <c r="D13964" s="2"/>
    </row>
    <row r="13965" spans="1:4">
      <c r="A13965" s="2" t="s">
        <v>15528</v>
      </c>
      <c r="B13965" s="2">
        <v>1</v>
      </c>
      <c r="C13965" s="2"/>
      <c r="D13965" s="2"/>
    </row>
    <row r="13966" spans="1:4">
      <c r="A13966" s="2" t="s">
        <v>15529</v>
      </c>
      <c r="B13966" s="2">
        <v>1</v>
      </c>
      <c r="C13966" s="2"/>
      <c r="D13966" s="2"/>
    </row>
    <row r="13967" spans="1:4">
      <c r="A13967" s="2" t="s">
        <v>15530</v>
      </c>
      <c r="B13967" s="2">
        <v>1</v>
      </c>
      <c r="C13967" s="2"/>
      <c r="D13967" s="2"/>
    </row>
    <row r="13968" spans="1:4">
      <c r="A13968" s="2" t="s">
        <v>15531</v>
      </c>
      <c r="B13968" s="2">
        <v>1</v>
      </c>
      <c r="C13968" s="2"/>
      <c r="D13968" s="2"/>
    </row>
    <row r="13969" spans="1:4">
      <c r="A13969" s="2" t="s">
        <v>15532</v>
      </c>
      <c r="B13969" s="2">
        <v>1</v>
      </c>
      <c r="C13969" s="2"/>
      <c r="D13969" s="2"/>
    </row>
    <row r="13970" spans="1:4">
      <c r="A13970" s="2" t="s">
        <v>15533</v>
      </c>
      <c r="B13970" s="2">
        <v>1</v>
      </c>
      <c r="C13970" s="2"/>
      <c r="D13970" s="2"/>
    </row>
    <row r="13971" spans="1:4">
      <c r="A13971" s="2" t="s">
        <v>15534</v>
      </c>
      <c r="B13971" s="2">
        <v>1</v>
      </c>
      <c r="C13971" s="2"/>
      <c r="D13971" s="2"/>
    </row>
    <row r="13972" spans="1:4">
      <c r="A13972" s="2" t="s">
        <v>15535</v>
      </c>
      <c r="B13972" s="2">
        <v>1</v>
      </c>
      <c r="C13972" s="2"/>
      <c r="D13972" s="2"/>
    </row>
    <row r="13973" spans="1:4">
      <c r="A13973" s="2" t="s">
        <v>15536</v>
      </c>
      <c r="B13973" s="2">
        <v>1</v>
      </c>
      <c r="C13973" s="2"/>
      <c r="D13973" s="2"/>
    </row>
    <row r="13974" spans="1:4">
      <c r="A13974" s="2" t="s">
        <v>15537</v>
      </c>
      <c r="B13974" s="2">
        <v>1</v>
      </c>
      <c r="C13974" s="2"/>
      <c r="D13974" s="2"/>
    </row>
    <row r="13975" spans="1:4">
      <c r="A13975" s="2" t="s">
        <v>15538</v>
      </c>
      <c r="B13975" s="2">
        <v>1</v>
      </c>
      <c r="C13975" s="2"/>
      <c r="D13975" s="2"/>
    </row>
    <row r="13976" spans="1:4">
      <c r="A13976" s="2" t="s">
        <v>15539</v>
      </c>
      <c r="B13976" s="2">
        <v>1</v>
      </c>
      <c r="C13976" s="2"/>
      <c r="D13976" s="2"/>
    </row>
    <row r="13977" spans="1:4">
      <c r="A13977" s="2" t="s">
        <v>15540</v>
      </c>
      <c r="B13977" s="2">
        <v>1</v>
      </c>
      <c r="C13977" s="2"/>
      <c r="D13977" s="2"/>
    </row>
    <row r="13978" spans="1:4">
      <c r="A13978" s="2" t="s">
        <v>15541</v>
      </c>
      <c r="B13978" s="2">
        <v>1</v>
      </c>
      <c r="C13978" s="2"/>
      <c r="D13978" s="2"/>
    </row>
    <row r="13979" spans="1:4">
      <c r="A13979" s="2" t="s">
        <v>15542</v>
      </c>
      <c r="B13979" s="2">
        <v>1</v>
      </c>
      <c r="C13979" s="2"/>
      <c r="D13979" s="2"/>
    </row>
    <row r="13980" spans="1:4">
      <c r="A13980" s="2" t="s">
        <v>15543</v>
      </c>
      <c r="B13980" s="2">
        <v>1</v>
      </c>
      <c r="C13980" s="2"/>
      <c r="D13980" s="2"/>
    </row>
    <row r="13981" spans="1:4">
      <c r="A13981" s="2" t="s">
        <v>15544</v>
      </c>
      <c r="B13981" s="2">
        <v>1</v>
      </c>
      <c r="C13981" s="2"/>
      <c r="D13981" s="2"/>
    </row>
    <row r="13982" spans="1:4">
      <c r="A13982" s="2" t="s">
        <v>15545</v>
      </c>
      <c r="B13982" s="2">
        <v>1</v>
      </c>
      <c r="C13982" s="2"/>
      <c r="D13982" s="2"/>
    </row>
    <row r="13983" spans="1:4">
      <c r="A13983" s="2" t="s">
        <v>15546</v>
      </c>
      <c r="B13983" s="2">
        <v>1</v>
      </c>
      <c r="C13983" s="2"/>
      <c r="D13983" s="2"/>
    </row>
    <row r="13984" spans="1:4">
      <c r="A13984" s="2" t="s">
        <v>15547</v>
      </c>
      <c r="B13984" s="2">
        <v>1</v>
      </c>
      <c r="C13984" s="2"/>
      <c r="D13984" s="2"/>
    </row>
    <row r="13985" spans="1:4">
      <c r="A13985" s="2" t="s">
        <v>15548</v>
      </c>
      <c r="B13985" s="2">
        <v>1</v>
      </c>
      <c r="C13985" s="2"/>
      <c r="D13985" s="2"/>
    </row>
    <row r="13986" spans="1:4">
      <c r="A13986" s="2" t="s">
        <v>15549</v>
      </c>
      <c r="B13986" s="2">
        <v>1</v>
      </c>
      <c r="C13986" s="2"/>
      <c r="D13986" s="2"/>
    </row>
    <row r="13987" spans="1:4">
      <c r="A13987" s="2" t="s">
        <v>15550</v>
      </c>
      <c r="B13987" s="2">
        <v>1</v>
      </c>
      <c r="C13987" s="2"/>
      <c r="D13987" s="2"/>
    </row>
    <row r="13988" spans="1:4">
      <c r="A13988" s="2" t="s">
        <v>15551</v>
      </c>
      <c r="B13988" s="2">
        <v>0</v>
      </c>
      <c r="C13988" s="2"/>
      <c r="D13988" s="2"/>
    </row>
    <row r="13989" spans="1:4">
      <c r="A13989" s="2" t="s">
        <v>15552</v>
      </c>
      <c r="B13989" s="2">
        <v>0</v>
      </c>
      <c r="C13989" s="2"/>
      <c r="D13989" s="2"/>
    </row>
    <row r="13990" spans="1:4">
      <c r="A13990" s="2" t="s">
        <v>15553</v>
      </c>
      <c r="B13990" s="2">
        <v>0</v>
      </c>
      <c r="C13990" s="2"/>
      <c r="D13990" s="2"/>
    </row>
    <row r="13991" spans="1:4">
      <c r="A13991" s="2" t="s">
        <v>15554</v>
      </c>
      <c r="B13991" s="2">
        <v>0</v>
      </c>
      <c r="C13991" s="2"/>
      <c r="D13991" s="2"/>
    </row>
    <row r="13992" spans="1:4">
      <c r="A13992" s="2" t="s">
        <v>15555</v>
      </c>
      <c r="B13992" s="2">
        <v>0</v>
      </c>
      <c r="C13992" s="2"/>
      <c r="D13992" s="2"/>
    </row>
    <row r="13993" spans="1:4">
      <c r="A13993" s="2" t="s">
        <v>15556</v>
      </c>
      <c r="B13993" s="2">
        <v>0</v>
      </c>
      <c r="C13993" s="2"/>
      <c r="D13993" s="2"/>
    </row>
    <row r="13994" spans="1:4">
      <c r="A13994" s="2" t="s">
        <v>15557</v>
      </c>
      <c r="B13994" s="2">
        <v>1</v>
      </c>
      <c r="C13994" s="2"/>
      <c r="D13994" s="2"/>
    </row>
    <row r="13995" spans="1:4">
      <c r="A13995" s="2" t="s">
        <v>15558</v>
      </c>
      <c r="B13995" s="2">
        <v>0</v>
      </c>
      <c r="C13995" s="2"/>
      <c r="D13995" s="2"/>
    </row>
    <row r="13996" spans="1:4">
      <c r="A13996" s="2" t="s">
        <v>15559</v>
      </c>
      <c r="B13996" s="2">
        <v>1</v>
      </c>
      <c r="C13996" s="2"/>
      <c r="D13996" s="2"/>
    </row>
    <row r="13997" spans="1:4">
      <c r="A13997" s="2" t="s">
        <v>15560</v>
      </c>
      <c r="B13997" s="2">
        <v>0</v>
      </c>
      <c r="C13997" s="2"/>
      <c r="D13997" s="2"/>
    </row>
    <row r="13998" spans="1:4">
      <c r="A13998" s="2" t="s">
        <v>15561</v>
      </c>
      <c r="B13998" s="2">
        <v>0</v>
      </c>
      <c r="C13998" s="2"/>
      <c r="D13998" s="2"/>
    </row>
    <row r="13999" spans="1:4">
      <c r="A13999" s="2" t="s">
        <v>15562</v>
      </c>
      <c r="B13999" s="2">
        <v>0</v>
      </c>
      <c r="C13999" s="2"/>
      <c r="D13999" s="2"/>
    </row>
    <row r="14000" spans="1:4">
      <c r="A14000" s="2" t="s">
        <v>15563</v>
      </c>
      <c r="B14000" s="2">
        <v>0</v>
      </c>
      <c r="C14000" s="2"/>
      <c r="D14000" s="2"/>
    </row>
    <row r="14001" spans="1:4">
      <c r="A14001" s="2" t="s">
        <v>15564</v>
      </c>
      <c r="B14001" s="2">
        <v>0</v>
      </c>
      <c r="C14001" s="2"/>
      <c r="D14001" s="2"/>
    </row>
    <row r="14002" spans="1:4">
      <c r="A14002" s="2" t="s">
        <v>15565</v>
      </c>
      <c r="B14002" s="2">
        <v>0</v>
      </c>
      <c r="C14002" s="2"/>
      <c r="D14002" s="2"/>
    </row>
    <row r="14003" spans="1:4">
      <c r="A14003" s="2" t="s">
        <v>15566</v>
      </c>
      <c r="B14003" s="2">
        <v>0</v>
      </c>
      <c r="C14003" s="2"/>
      <c r="D14003" s="2"/>
    </row>
    <row r="14004" spans="1:4">
      <c r="A14004" s="2" t="s">
        <v>15567</v>
      </c>
      <c r="B14004" s="2">
        <v>0</v>
      </c>
      <c r="C14004" s="2"/>
      <c r="D14004" s="2"/>
    </row>
    <row r="14005" spans="1:4">
      <c r="A14005" s="2" t="s">
        <v>15568</v>
      </c>
      <c r="B14005" s="2">
        <v>0</v>
      </c>
      <c r="C14005" s="2"/>
      <c r="D14005" s="2"/>
    </row>
    <row r="14006" spans="1:4">
      <c r="A14006" s="2" t="s">
        <v>15569</v>
      </c>
      <c r="B14006" s="2">
        <v>0</v>
      </c>
      <c r="C14006" s="2"/>
      <c r="D14006" s="2"/>
    </row>
    <row r="14007" spans="1:4">
      <c r="A14007" s="2" t="s">
        <v>15570</v>
      </c>
      <c r="B14007" s="2">
        <v>0</v>
      </c>
      <c r="C14007" s="2"/>
      <c r="D14007" s="2"/>
    </row>
    <row r="14008" spans="1:4">
      <c r="A14008" s="2" t="s">
        <v>15571</v>
      </c>
      <c r="B14008" s="2">
        <v>0</v>
      </c>
      <c r="C14008" s="2"/>
      <c r="D14008" s="2"/>
    </row>
    <row r="14009" spans="1:4">
      <c r="A14009" s="2" t="s">
        <v>15572</v>
      </c>
      <c r="B14009" s="2">
        <v>0</v>
      </c>
      <c r="C14009" s="2"/>
      <c r="D14009" s="2"/>
    </row>
    <row r="14010" spans="1:4">
      <c r="A14010" s="2" t="s">
        <v>15573</v>
      </c>
      <c r="B14010" s="2">
        <v>0</v>
      </c>
      <c r="C14010" s="2"/>
      <c r="D14010" s="2"/>
    </row>
    <row r="14011" spans="1:4">
      <c r="A14011" s="2" t="s">
        <v>15574</v>
      </c>
      <c r="B14011" s="2">
        <v>0</v>
      </c>
      <c r="C14011" s="2"/>
      <c r="D14011" s="2"/>
    </row>
    <row r="14012" spans="1:4">
      <c r="A14012" s="2" t="s">
        <v>15575</v>
      </c>
      <c r="B14012" s="2">
        <v>0</v>
      </c>
      <c r="C14012" s="2"/>
      <c r="D14012" s="2"/>
    </row>
    <row r="14013" spans="1:4">
      <c r="A14013" s="2" t="s">
        <v>15576</v>
      </c>
      <c r="B14013" s="2">
        <v>0</v>
      </c>
      <c r="C14013" s="2"/>
      <c r="D14013" s="2"/>
    </row>
    <row r="14014" spans="1:4">
      <c r="A14014" s="2" t="s">
        <v>15577</v>
      </c>
      <c r="B14014" s="2">
        <v>0</v>
      </c>
      <c r="C14014" s="2"/>
      <c r="D14014" s="2"/>
    </row>
    <row r="14015" spans="1:4">
      <c r="A14015" s="2" t="s">
        <v>15578</v>
      </c>
      <c r="B14015" s="2">
        <v>0</v>
      </c>
      <c r="C14015" s="2"/>
      <c r="D14015" s="2"/>
    </row>
    <row r="14016" spans="1:4">
      <c r="A14016" s="2" t="s">
        <v>15579</v>
      </c>
      <c r="B14016" s="2">
        <v>0</v>
      </c>
      <c r="C14016" s="2"/>
      <c r="D14016" s="2"/>
    </row>
    <row r="14017" spans="1:4">
      <c r="A14017" s="2" t="s">
        <v>15580</v>
      </c>
      <c r="B14017" s="2">
        <v>0</v>
      </c>
      <c r="C14017" s="2"/>
      <c r="D14017" s="2"/>
    </row>
    <row r="14018" spans="1:4">
      <c r="A14018" s="2" t="s">
        <v>15581</v>
      </c>
      <c r="B14018" s="2">
        <v>0</v>
      </c>
      <c r="C14018" s="2"/>
      <c r="D14018" s="2"/>
    </row>
    <row r="14019" spans="1:4">
      <c r="A14019" s="2" t="s">
        <v>15582</v>
      </c>
      <c r="B14019" s="2">
        <v>0</v>
      </c>
      <c r="C14019" s="2"/>
      <c r="D14019" s="2"/>
    </row>
    <row r="14020" spans="1:4">
      <c r="A14020" s="2" t="s">
        <v>15583</v>
      </c>
      <c r="B14020" s="2">
        <v>0</v>
      </c>
      <c r="C14020" s="2"/>
      <c r="D14020" s="2"/>
    </row>
    <row r="14021" spans="1:4">
      <c r="A14021" s="2" t="s">
        <v>15584</v>
      </c>
      <c r="B14021" s="2">
        <v>0</v>
      </c>
      <c r="C14021" s="2"/>
      <c r="D14021" s="2"/>
    </row>
    <row r="14022" spans="1:4">
      <c r="A14022" s="2" t="s">
        <v>15585</v>
      </c>
      <c r="B14022" s="2">
        <v>0</v>
      </c>
      <c r="C14022" s="2"/>
      <c r="D14022" s="2"/>
    </row>
    <row r="14023" spans="1:4">
      <c r="A14023" s="2" t="s">
        <v>15586</v>
      </c>
      <c r="B14023" s="2">
        <v>0</v>
      </c>
      <c r="C14023" s="2"/>
      <c r="D14023" s="2"/>
    </row>
    <row r="14024" spans="1:4">
      <c r="A14024" s="2" t="s">
        <v>15587</v>
      </c>
      <c r="B14024" s="2">
        <v>0</v>
      </c>
      <c r="C14024" s="2"/>
      <c r="D14024" s="2"/>
    </row>
    <row r="14025" spans="1:4">
      <c r="A14025" s="2" t="s">
        <v>15588</v>
      </c>
      <c r="B14025" s="2">
        <v>0</v>
      </c>
      <c r="C14025" s="2"/>
      <c r="D14025" s="2"/>
    </row>
    <row r="14026" spans="1:4">
      <c r="A14026" s="2" t="s">
        <v>15589</v>
      </c>
      <c r="B14026" s="2">
        <v>0</v>
      </c>
      <c r="C14026" s="2"/>
      <c r="D14026" s="2"/>
    </row>
    <row r="14027" spans="1:4">
      <c r="A14027" s="2" t="s">
        <v>15590</v>
      </c>
      <c r="B14027" s="2">
        <v>0</v>
      </c>
      <c r="C14027" s="2"/>
      <c r="D14027" s="2"/>
    </row>
    <row r="14028" spans="1:4">
      <c r="A14028" s="2" t="s">
        <v>15591</v>
      </c>
      <c r="B14028" s="2">
        <v>0</v>
      </c>
      <c r="C14028" s="2"/>
      <c r="D14028" s="2"/>
    </row>
    <row r="14029" spans="1:4">
      <c r="A14029" s="2" t="s">
        <v>15592</v>
      </c>
      <c r="B14029" s="2">
        <v>0</v>
      </c>
      <c r="C14029" s="2"/>
      <c r="D14029" s="2"/>
    </row>
    <row r="14030" spans="1:4">
      <c r="A14030" s="2" t="s">
        <v>15593</v>
      </c>
      <c r="B14030" s="2">
        <v>0</v>
      </c>
      <c r="C14030" s="2"/>
      <c r="D14030" s="2"/>
    </row>
    <row r="14031" spans="1:4">
      <c r="A14031" s="2" t="s">
        <v>15594</v>
      </c>
      <c r="B14031" s="2">
        <v>0</v>
      </c>
      <c r="C14031" s="2"/>
      <c r="D14031" s="2"/>
    </row>
    <row r="14032" spans="1:4">
      <c r="A14032" s="2" t="s">
        <v>15595</v>
      </c>
      <c r="B14032" s="2">
        <v>0</v>
      </c>
      <c r="C14032" s="2"/>
      <c r="D14032" s="2"/>
    </row>
    <row r="14033" spans="1:4">
      <c r="A14033" s="2" t="s">
        <v>15596</v>
      </c>
      <c r="B14033" s="2">
        <v>0</v>
      </c>
      <c r="C14033" s="2"/>
      <c r="D14033" s="2"/>
    </row>
    <row r="14034" spans="1:4">
      <c r="A14034" s="2" t="s">
        <v>15597</v>
      </c>
      <c r="B14034" s="2">
        <v>0</v>
      </c>
      <c r="C14034" s="2"/>
      <c r="D14034" s="2"/>
    </row>
    <row r="14035" spans="1:4">
      <c r="A14035" s="2" t="s">
        <v>15598</v>
      </c>
      <c r="B14035" s="2">
        <v>0</v>
      </c>
      <c r="C14035" s="2"/>
      <c r="D14035" s="2"/>
    </row>
    <row r="14036" spans="1:4">
      <c r="A14036" s="2" t="s">
        <v>15599</v>
      </c>
      <c r="B14036" s="2">
        <v>0</v>
      </c>
      <c r="C14036" s="2"/>
      <c r="D14036" s="2"/>
    </row>
    <row r="14037" spans="1:4">
      <c r="A14037" s="2" t="s">
        <v>15600</v>
      </c>
      <c r="B14037" s="2">
        <v>0</v>
      </c>
      <c r="C14037" s="2"/>
      <c r="D14037" s="2"/>
    </row>
    <row r="14038" spans="1:4">
      <c r="A14038" s="2" t="s">
        <v>15601</v>
      </c>
      <c r="B14038" s="2">
        <v>0</v>
      </c>
      <c r="C14038" s="2"/>
      <c r="D14038" s="2"/>
    </row>
    <row r="14039" spans="1:4">
      <c r="A14039" s="2" t="s">
        <v>15602</v>
      </c>
      <c r="B14039" s="2">
        <v>0</v>
      </c>
      <c r="C14039" s="2"/>
      <c r="D14039" s="2"/>
    </row>
    <row r="14040" spans="1:4">
      <c r="A14040" s="2" t="s">
        <v>15603</v>
      </c>
      <c r="B14040" s="2">
        <v>0</v>
      </c>
      <c r="C14040" s="2"/>
      <c r="D14040" s="2" t="s">
        <v>15604</v>
      </c>
    </row>
    <row r="14041" spans="1:4">
      <c r="A14041" s="2" t="s">
        <v>15605</v>
      </c>
      <c r="B14041" s="2">
        <v>0</v>
      </c>
      <c r="C14041" s="2"/>
      <c r="D14041" s="2" t="s">
        <v>15606</v>
      </c>
    </row>
    <row r="14042" spans="1:4">
      <c r="A14042" s="2" t="s">
        <v>15607</v>
      </c>
      <c r="B14042" s="2">
        <v>0</v>
      </c>
      <c r="C14042" s="2"/>
      <c r="D14042" s="2" t="s">
        <v>1260</v>
      </c>
    </row>
    <row r="14043" spans="1:4">
      <c r="A14043" s="2" t="s">
        <v>15608</v>
      </c>
      <c r="B14043" s="2">
        <v>0</v>
      </c>
      <c r="C14043" s="2"/>
      <c r="D14043" s="2" t="s">
        <v>1260</v>
      </c>
    </row>
    <row r="14044" spans="1:4">
      <c r="A14044" s="2" t="s">
        <v>15609</v>
      </c>
      <c r="B14044" s="2">
        <v>0</v>
      </c>
      <c r="C14044" s="2"/>
      <c r="D14044" s="2"/>
    </row>
    <row r="14045" spans="1:4">
      <c r="A14045" s="2" t="s">
        <v>15610</v>
      </c>
      <c r="B14045" s="2">
        <v>0</v>
      </c>
      <c r="C14045" s="2"/>
      <c r="D14045" s="2"/>
    </row>
    <row r="14046" spans="1:4">
      <c r="A14046" s="2" t="s">
        <v>15611</v>
      </c>
      <c r="B14046" s="2">
        <v>0</v>
      </c>
      <c r="C14046" s="2"/>
      <c r="D14046" s="2"/>
    </row>
    <row r="14047" spans="1:4">
      <c r="A14047" s="2" t="s">
        <v>15612</v>
      </c>
      <c r="B14047" s="2">
        <v>0</v>
      </c>
      <c r="C14047" s="2"/>
      <c r="D14047" s="2"/>
    </row>
    <row r="14048" spans="1:4">
      <c r="A14048" s="2" t="s">
        <v>15613</v>
      </c>
      <c r="B14048" s="2">
        <v>0</v>
      </c>
      <c r="C14048" s="2"/>
      <c r="D14048" s="2"/>
    </row>
    <row r="14049" spans="1:4">
      <c r="A14049" s="2" t="s">
        <v>15614</v>
      </c>
      <c r="B14049" s="2">
        <v>0</v>
      </c>
      <c r="C14049" s="2"/>
      <c r="D14049" s="2"/>
    </row>
    <row r="14050" spans="1:4">
      <c r="A14050" s="2" t="s">
        <v>15615</v>
      </c>
      <c r="B14050" s="2">
        <v>0</v>
      </c>
      <c r="C14050" s="2"/>
      <c r="D14050" s="2"/>
    </row>
    <row r="14051" spans="1:4">
      <c r="A14051" s="2" t="s">
        <v>15616</v>
      </c>
      <c r="B14051" s="2">
        <v>0</v>
      </c>
      <c r="C14051" s="2"/>
      <c r="D14051" s="2"/>
    </row>
    <row r="14052" spans="1:4">
      <c r="A14052" s="2" t="s">
        <v>15617</v>
      </c>
      <c r="B14052" s="2">
        <v>0</v>
      </c>
      <c r="C14052" s="2"/>
      <c r="D14052" s="2"/>
    </row>
    <row r="14053" spans="1:4">
      <c r="A14053" s="2" t="s">
        <v>15618</v>
      </c>
      <c r="B14053" s="2">
        <v>0</v>
      </c>
      <c r="C14053" s="2"/>
      <c r="D14053" s="2"/>
    </row>
    <row r="14054" spans="1:4">
      <c r="A14054" s="2" t="s">
        <v>15619</v>
      </c>
      <c r="B14054" s="2">
        <v>0</v>
      </c>
      <c r="C14054" s="2"/>
      <c r="D14054" s="2"/>
    </row>
    <row r="14055" spans="1:4">
      <c r="A14055" s="2" t="s">
        <v>15620</v>
      </c>
      <c r="B14055" s="2">
        <v>0</v>
      </c>
      <c r="C14055" s="2"/>
      <c r="D14055" s="2"/>
    </row>
    <row r="14056" spans="1:4">
      <c r="A14056" s="2" t="s">
        <v>15621</v>
      </c>
      <c r="B14056" s="2">
        <v>0</v>
      </c>
      <c r="C14056" s="2"/>
      <c r="D14056" s="2"/>
    </row>
    <row r="14057" spans="1:4">
      <c r="A14057" s="2" t="s">
        <v>15622</v>
      </c>
      <c r="B14057" s="2">
        <v>0</v>
      </c>
      <c r="C14057" s="2"/>
      <c r="D14057" s="2"/>
    </row>
    <row r="14058" spans="1:4">
      <c r="A14058" s="2" t="s">
        <v>15623</v>
      </c>
      <c r="B14058" s="2">
        <v>1</v>
      </c>
      <c r="C14058" s="2"/>
      <c r="D14058" s="2"/>
    </row>
    <row r="14059" spans="1:4">
      <c r="A14059" s="2" t="s">
        <v>15624</v>
      </c>
      <c r="B14059" s="2">
        <v>1</v>
      </c>
      <c r="C14059" s="2"/>
      <c r="D14059" s="2"/>
    </row>
    <row r="14060" spans="1:4">
      <c r="A14060" s="2" t="s">
        <v>15625</v>
      </c>
      <c r="B14060" s="2">
        <v>0</v>
      </c>
      <c r="C14060" s="2"/>
      <c r="D14060" s="2"/>
    </row>
    <row r="14061" spans="1:4">
      <c r="A14061" s="2" t="s">
        <v>15626</v>
      </c>
      <c r="B14061" s="2">
        <v>1</v>
      </c>
      <c r="C14061" s="2"/>
      <c r="D14061" s="2"/>
    </row>
    <row r="14062" spans="1:4">
      <c r="A14062" s="2" t="s">
        <v>15627</v>
      </c>
      <c r="B14062" s="2">
        <v>1</v>
      </c>
      <c r="C14062" s="2"/>
      <c r="D14062" s="2"/>
    </row>
    <row r="14063" spans="1:4">
      <c r="A14063" s="2" t="s">
        <v>15628</v>
      </c>
      <c r="B14063" s="2">
        <v>0</v>
      </c>
      <c r="C14063" s="2"/>
      <c r="D14063" s="2"/>
    </row>
    <row r="14064" spans="1:4">
      <c r="A14064" s="2" t="s">
        <v>15629</v>
      </c>
      <c r="B14064" s="2">
        <v>0</v>
      </c>
      <c r="C14064" s="2"/>
      <c r="D14064" s="2"/>
    </row>
    <row r="14065" spans="1:4">
      <c r="A14065" s="2" t="s">
        <v>15630</v>
      </c>
      <c r="B14065" s="2">
        <v>0</v>
      </c>
      <c r="C14065" s="2"/>
      <c r="D14065" s="2"/>
    </row>
    <row r="14066" spans="1:4">
      <c r="A14066" s="2" t="s">
        <v>15631</v>
      </c>
      <c r="B14066" s="2">
        <v>1</v>
      </c>
      <c r="C14066" s="2"/>
      <c r="D14066" s="2"/>
    </row>
    <row r="14067" spans="1:4">
      <c r="A14067" s="2" t="s">
        <v>15632</v>
      </c>
      <c r="B14067" s="2">
        <v>1</v>
      </c>
      <c r="C14067" s="2"/>
      <c r="D14067" s="2"/>
    </row>
    <row r="14068" spans="1:4">
      <c r="A14068" s="2" t="s">
        <v>15633</v>
      </c>
      <c r="B14068" s="2">
        <v>1</v>
      </c>
      <c r="C14068" s="2"/>
      <c r="D14068" s="2"/>
    </row>
    <row r="14069" spans="1:4">
      <c r="A14069" s="2" t="s">
        <v>15634</v>
      </c>
      <c r="B14069" s="2">
        <v>0</v>
      </c>
      <c r="C14069" s="2"/>
      <c r="D14069" s="2"/>
    </row>
    <row r="14070" spans="1:4">
      <c r="A14070" s="2" t="s">
        <v>15635</v>
      </c>
      <c r="B14070" s="2">
        <v>0</v>
      </c>
      <c r="C14070" s="2"/>
      <c r="D14070" s="2"/>
    </row>
    <row r="14071" spans="1:4">
      <c r="A14071" s="2" t="s">
        <v>15636</v>
      </c>
      <c r="B14071" s="2">
        <v>0</v>
      </c>
      <c r="C14071" s="2"/>
      <c r="D14071" s="2"/>
    </row>
    <row r="14072" spans="1:4">
      <c r="A14072" s="2" t="s">
        <v>15637</v>
      </c>
      <c r="B14072" s="2">
        <v>1</v>
      </c>
      <c r="C14072" s="2"/>
      <c r="D14072" s="2"/>
    </row>
    <row r="14073" spans="1:4">
      <c r="A14073" s="2" t="s">
        <v>15638</v>
      </c>
      <c r="B14073" s="2">
        <v>1</v>
      </c>
      <c r="C14073" s="2"/>
      <c r="D14073" s="2"/>
    </row>
    <row r="14074" spans="1:4">
      <c r="A14074" s="2" t="s">
        <v>15639</v>
      </c>
      <c r="B14074" s="2">
        <v>1</v>
      </c>
      <c r="C14074" s="2"/>
      <c r="D14074" s="2"/>
    </row>
    <row r="14075" spans="1:4">
      <c r="A14075" s="2" t="s">
        <v>15640</v>
      </c>
      <c r="B14075" s="2">
        <v>1</v>
      </c>
      <c r="C14075" s="2"/>
      <c r="D14075" s="2"/>
    </row>
    <row r="14076" spans="1:4">
      <c r="A14076" s="2" t="s">
        <v>15641</v>
      </c>
      <c r="B14076" s="2">
        <v>1</v>
      </c>
      <c r="C14076" s="2"/>
      <c r="D14076" s="2"/>
    </row>
    <row r="14077" spans="1:4">
      <c r="A14077" s="2" t="s">
        <v>15642</v>
      </c>
      <c r="B14077" s="2">
        <v>1</v>
      </c>
      <c r="C14077" s="2"/>
      <c r="D14077" s="2"/>
    </row>
    <row r="14078" spans="1:4">
      <c r="A14078" s="2" t="s">
        <v>15643</v>
      </c>
      <c r="B14078" s="2">
        <v>1</v>
      </c>
      <c r="C14078" s="2"/>
      <c r="D14078" s="2"/>
    </row>
    <row r="14079" spans="1:4">
      <c r="A14079" s="2" t="s">
        <v>15644</v>
      </c>
      <c r="B14079" s="2">
        <v>1</v>
      </c>
      <c r="C14079" s="2"/>
      <c r="D14079" s="2"/>
    </row>
    <row r="14080" spans="1:4">
      <c r="A14080" s="2" t="s">
        <v>15645</v>
      </c>
      <c r="B14080" s="2">
        <v>1</v>
      </c>
      <c r="C14080" s="2"/>
      <c r="D14080" s="2"/>
    </row>
    <row r="14081" spans="1:4">
      <c r="A14081" s="2" t="s">
        <v>15646</v>
      </c>
      <c r="B14081" s="2">
        <v>1</v>
      </c>
      <c r="C14081" s="2"/>
      <c r="D14081" s="2"/>
    </row>
    <row r="14082" spans="1:4">
      <c r="A14082" s="2" t="s">
        <v>15647</v>
      </c>
      <c r="B14082" s="2">
        <v>1</v>
      </c>
      <c r="C14082" s="2"/>
      <c r="D14082" s="2"/>
    </row>
    <row r="14083" spans="1:4">
      <c r="A14083" s="2" t="s">
        <v>15648</v>
      </c>
      <c r="B14083" s="2">
        <v>1</v>
      </c>
      <c r="C14083" s="2"/>
      <c r="D14083" s="2"/>
    </row>
    <row r="14084" spans="1:4">
      <c r="A14084" s="2" t="s">
        <v>15649</v>
      </c>
      <c r="B14084" s="2">
        <v>1</v>
      </c>
      <c r="C14084" s="2"/>
      <c r="D14084" s="2"/>
    </row>
    <row r="14085" spans="1:4">
      <c r="A14085" s="2" t="s">
        <v>15650</v>
      </c>
      <c r="B14085" s="2">
        <v>1</v>
      </c>
      <c r="C14085" s="2"/>
      <c r="D14085" s="2"/>
    </row>
    <row r="14086" spans="1:4">
      <c r="A14086" s="2" t="s">
        <v>15651</v>
      </c>
      <c r="B14086" s="2">
        <v>1</v>
      </c>
      <c r="C14086" s="2"/>
      <c r="D14086" s="2"/>
    </row>
    <row r="14087" spans="1:4">
      <c r="A14087" s="2" t="s">
        <v>15652</v>
      </c>
      <c r="B14087" s="2">
        <v>1</v>
      </c>
      <c r="C14087" s="2"/>
      <c r="D14087" s="2"/>
    </row>
    <row r="14088" spans="1:4">
      <c r="A14088" s="2" t="s">
        <v>15653</v>
      </c>
      <c r="B14088" s="2">
        <v>1</v>
      </c>
      <c r="C14088" s="2"/>
      <c r="D14088" s="2"/>
    </row>
    <row r="14089" spans="1:4">
      <c r="A14089" s="2" t="s">
        <v>15654</v>
      </c>
      <c r="B14089" s="2">
        <v>1</v>
      </c>
      <c r="C14089" s="2"/>
      <c r="D14089" s="2"/>
    </row>
    <row r="14090" spans="1:4">
      <c r="A14090" s="2" t="s">
        <v>15655</v>
      </c>
      <c r="B14090" s="2">
        <v>1</v>
      </c>
      <c r="C14090" s="2"/>
      <c r="D14090" s="2"/>
    </row>
    <row r="14091" spans="1:4">
      <c r="A14091" s="2" t="s">
        <v>15656</v>
      </c>
      <c r="B14091" s="2">
        <v>1</v>
      </c>
      <c r="C14091" s="2"/>
      <c r="D14091" s="2"/>
    </row>
    <row r="14092" spans="1:4">
      <c r="A14092" s="2" t="s">
        <v>15657</v>
      </c>
      <c r="B14092" s="2">
        <v>1</v>
      </c>
      <c r="C14092" s="2"/>
      <c r="D14092" s="2"/>
    </row>
    <row r="14093" spans="1:4">
      <c r="A14093" s="2" t="s">
        <v>15658</v>
      </c>
      <c r="B14093" s="2">
        <v>1</v>
      </c>
      <c r="C14093" s="2"/>
      <c r="D14093" s="2"/>
    </row>
    <row r="14094" spans="1:4">
      <c r="A14094" s="2" t="s">
        <v>15659</v>
      </c>
      <c r="B14094" s="2">
        <v>1</v>
      </c>
      <c r="C14094" s="2"/>
      <c r="D14094" s="2"/>
    </row>
    <row r="14095" spans="1:4">
      <c r="A14095" s="2" t="s">
        <v>15660</v>
      </c>
      <c r="B14095" s="2">
        <v>1</v>
      </c>
      <c r="C14095" s="2"/>
      <c r="D14095" s="2"/>
    </row>
    <row r="14096" spans="1:4">
      <c r="A14096" s="2" t="s">
        <v>15661</v>
      </c>
      <c r="B14096" s="2">
        <v>1</v>
      </c>
      <c r="C14096" s="2"/>
      <c r="D14096" s="2"/>
    </row>
    <row r="14097" spans="1:4">
      <c r="A14097" s="2" t="s">
        <v>15662</v>
      </c>
      <c r="B14097" s="2">
        <v>1</v>
      </c>
      <c r="C14097" s="2"/>
      <c r="D14097" s="2"/>
    </row>
    <row r="14098" spans="1:4">
      <c r="A14098" s="2" t="s">
        <v>15663</v>
      </c>
      <c r="B14098" s="2">
        <v>1</v>
      </c>
      <c r="C14098" s="2"/>
      <c r="D14098" s="2"/>
    </row>
    <row r="14099" spans="1:4">
      <c r="A14099" s="2" t="s">
        <v>15664</v>
      </c>
      <c r="B14099" s="2">
        <v>1</v>
      </c>
      <c r="C14099" s="2"/>
      <c r="D14099" s="2"/>
    </row>
    <row r="14100" spans="1:4">
      <c r="A14100" s="2" t="s">
        <v>15665</v>
      </c>
      <c r="B14100" s="2">
        <v>1</v>
      </c>
      <c r="C14100" s="2"/>
      <c r="D14100" s="2"/>
    </row>
    <row r="14101" spans="1:4">
      <c r="A14101" s="2" t="s">
        <v>15666</v>
      </c>
      <c r="B14101" s="2">
        <v>1</v>
      </c>
      <c r="C14101" s="2"/>
      <c r="D14101" s="2"/>
    </row>
    <row r="14102" spans="1:4">
      <c r="A14102" s="2" t="s">
        <v>15667</v>
      </c>
      <c r="B14102" s="2">
        <v>1</v>
      </c>
      <c r="C14102" s="2"/>
      <c r="D14102" s="2"/>
    </row>
    <row r="14103" spans="1:4">
      <c r="A14103" s="2" t="s">
        <v>15668</v>
      </c>
      <c r="B14103" s="2">
        <v>1</v>
      </c>
      <c r="C14103" s="2"/>
      <c r="D14103" s="2"/>
    </row>
    <row r="14104" spans="1:4">
      <c r="A14104" s="2" t="s">
        <v>15669</v>
      </c>
      <c r="B14104" s="2">
        <v>1</v>
      </c>
      <c r="C14104" s="2"/>
      <c r="D14104" s="2"/>
    </row>
    <row r="14105" spans="1:4">
      <c r="A14105" s="2" t="s">
        <v>15670</v>
      </c>
      <c r="B14105" s="2">
        <v>1</v>
      </c>
      <c r="C14105" s="2"/>
      <c r="D14105" s="2"/>
    </row>
    <row r="14106" spans="1:4">
      <c r="A14106" s="2" t="s">
        <v>15671</v>
      </c>
      <c r="B14106" s="2">
        <v>1</v>
      </c>
      <c r="C14106" s="2"/>
      <c r="D14106" s="2"/>
    </row>
    <row r="14107" spans="1:4">
      <c r="A14107" s="2" t="s">
        <v>15672</v>
      </c>
      <c r="B14107" s="2">
        <v>1</v>
      </c>
      <c r="C14107" s="2"/>
      <c r="D14107" s="2"/>
    </row>
    <row r="14108" spans="1:4">
      <c r="A14108" s="2" t="s">
        <v>15673</v>
      </c>
      <c r="B14108" s="2">
        <v>1</v>
      </c>
      <c r="C14108" s="2"/>
      <c r="D14108" s="2"/>
    </row>
    <row r="14109" spans="1:4">
      <c r="A14109" s="2" t="s">
        <v>15674</v>
      </c>
      <c r="B14109" s="2">
        <v>1</v>
      </c>
      <c r="C14109" s="2"/>
      <c r="D14109" s="2"/>
    </row>
    <row r="14110" spans="1:4">
      <c r="A14110" s="2" t="s">
        <v>15675</v>
      </c>
      <c r="B14110" s="2">
        <v>1</v>
      </c>
      <c r="C14110" s="2"/>
      <c r="D14110" s="2"/>
    </row>
    <row r="14111" spans="1:4">
      <c r="A14111" s="2" t="s">
        <v>15676</v>
      </c>
      <c r="B14111" s="2">
        <v>1</v>
      </c>
      <c r="C14111" s="2"/>
      <c r="D14111" s="2"/>
    </row>
    <row r="14112" spans="1:4">
      <c r="A14112" s="2" t="s">
        <v>15677</v>
      </c>
      <c r="B14112" s="2">
        <v>0</v>
      </c>
      <c r="C14112" s="2"/>
      <c r="D14112" s="2"/>
    </row>
    <row r="14113" spans="1:4">
      <c r="A14113" s="2" t="s">
        <v>15678</v>
      </c>
      <c r="B14113" s="2">
        <v>0</v>
      </c>
      <c r="C14113" s="2"/>
      <c r="D14113" s="2"/>
    </row>
    <row r="14114" spans="1:4">
      <c r="A14114" s="2" t="s">
        <v>15679</v>
      </c>
      <c r="B14114" s="2">
        <v>0</v>
      </c>
      <c r="C14114" s="2"/>
      <c r="D14114" s="2"/>
    </row>
    <row r="14115" spans="1:4">
      <c r="A14115" s="2" t="s">
        <v>15680</v>
      </c>
      <c r="B14115" s="2">
        <v>0</v>
      </c>
      <c r="C14115" s="2"/>
      <c r="D14115" s="2"/>
    </row>
    <row r="14116" spans="1:4">
      <c r="A14116" s="2" t="s">
        <v>15681</v>
      </c>
      <c r="B14116" s="2">
        <v>0</v>
      </c>
      <c r="C14116" s="2"/>
      <c r="D14116" s="2"/>
    </row>
    <row r="14117" spans="1:4">
      <c r="A14117" s="2" t="s">
        <v>15682</v>
      </c>
      <c r="B14117" s="2">
        <v>1</v>
      </c>
      <c r="C14117" s="2"/>
      <c r="D14117" s="2"/>
    </row>
    <row r="14118" spans="1:4">
      <c r="A14118" s="2" t="s">
        <v>15683</v>
      </c>
      <c r="B14118" s="2">
        <v>0</v>
      </c>
      <c r="C14118" s="2"/>
      <c r="D14118" s="2"/>
    </row>
    <row r="14119" spans="1:4">
      <c r="A14119" s="2" t="s">
        <v>15684</v>
      </c>
      <c r="B14119" s="2">
        <v>0</v>
      </c>
      <c r="C14119" s="2"/>
      <c r="D14119" s="2"/>
    </row>
    <row r="14120" spans="1:4">
      <c r="A14120" s="2" t="s">
        <v>15685</v>
      </c>
      <c r="B14120" s="2">
        <v>1</v>
      </c>
      <c r="C14120" s="2"/>
      <c r="D14120" s="2"/>
    </row>
    <row r="14121" spans="1:4">
      <c r="A14121" s="2" t="s">
        <v>15686</v>
      </c>
      <c r="B14121" s="2">
        <v>1</v>
      </c>
      <c r="C14121" s="2"/>
      <c r="D14121" s="2"/>
    </row>
    <row r="14122" spans="1:4">
      <c r="A14122" s="2" t="s">
        <v>15687</v>
      </c>
      <c r="B14122" s="2">
        <v>0</v>
      </c>
      <c r="C14122" s="2"/>
      <c r="D14122" s="2"/>
    </row>
    <row r="14123" spans="1:4">
      <c r="A14123" s="2" t="s">
        <v>15688</v>
      </c>
      <c r="B14123" s="2">
        <v>0</v>
      </c>
      <c r="C14123" s="2"/>
      <c r="D14123" s="2"/>
    </row>
    <row r="14124" spans="1:4">
      <c r="A14124" s="2" t="s">
        <v>15689</v>
      </c>
      <c r="B14124" s="2">
        <v>0</v>
      </c>
      <c r="C14124" s="2"/>
      <c r="D14124" s="2"/>
    </row>
    <row r="14125" spans="1:4">
      <c r="A14125" s="2" t="s">
        <v>15690</v>
      </c>
      <c r="B14125" s="2">
        <v>0</v>
      </c>
      <c r="C14125" s="2"/>
      <c r="D14125" s="2"/>
    </row>
    <row r="14126" spans="1:4">
      <c r="A14126" s="2" t="s">
        <v>15691</v>
      </c>
      <c r="B14126" s="2">
        <v>0</v>
      </c>
      <c r="C14126" s="2"/>
      <c r="D14126" s="2"/>
    </row>
    <row r="14127" spans="1:4">
      <c r="A14127" s="2" t="s">
        <v>15692</v>
      </c>
      <c r="B14127" s="2">
        <v>0</v>
      </c>
      <c r="C14127" s="2"/>
      <c r="D14127" s="2"/>
    </row>
    <row r="14128" spans="1:4">
      <c r="A14128" s="2" t="s">
        <v>15693</v>
      </c>
      <c r="B14128" s="2">
        <v>1</v>
      </c>
      <c r="C14128" s="2"/>
      <c r="D14128" s="2"/>
    </row>
    <row r="14129" spans="1:4">
      <c r="A14129" s="2" t="s">
        <v>15694</v>
      </c>
      <c r="B14129" s="2">
        <v>1</v>
      </c>
      <c r="C14129" s="2"/>
      <c r="D14129" s="2"/>
    </row>
    <row r="14130" spans="1:4">
      <c r="A14130" s="2" t="s">
        <v>15695</v>
      </c>
      <c r="B14130" s="2">
        <v>1</v>
      </c>
      <c r="C14130" s="2"/>
      <c r="D14130" s="2"/>
    </row>
    <row r="14131" spans="1:4">
      <c r="A14131" s="2" t="s">
        <v>15696</v>
      </c>
      <c r="B14131" s="2">
        <v>1</v>
      </c>
      <c r="C14131" s="2"/>
      <c r="D14131" s="2"/>
    </row>
    <row r="14132" spans="1:4">
      <c r="A14132" s="2" t="s">
        <v>15697</v>
      </c>
      <c r="B14132" s="2">
        <v>1</v>
      </c>
      <c r="C14132" s="2"/>
      <c r="D14132" s="2"/>
    </row>
    <row r="14133" spans="1:4">
      <c r="A14133" s="2" t="s">
        <v>15698</v>
      </c>
      <c r="B14133" s="2">
        <v>1</v>
      </c>
      <c r="C14133" s="2"/>
      <c r="D14133" s="2"/>
    </row>
    <row r="14134" spans="1:4">
      <c r="A14134" s="2" t="s">
        <v>15699</v>
      </c>
      <c r="B14134" s="2">
        <v>0</v>
      </c>
      <c r="C14134" s="2"/>
      <c r="D14134" s="2"/>
    </row>
    <row r="14135" spans="1:4">
      <c r="A14135" s="2" t="s">
        <v>15700</v>
      </c>
      <c r="B14135" s="2">
        <v>0</v>
      </c>
      <c r="C14135" s="2"/>
      <c r="D14135" s="2"/>
    </row>
    <row r="14136" spans="1:4">
      <c r="A14136" s="2" t="s">
        <v>15701</v>
      </c>
      <c r="B14136" s="2">
        <v>0</v>
      </c>
      <c r="C14136" s="2"/>
      <c r="D14136" s="2" t="s">
        <v>15702</v>
      </c>
    </row>
    <row r="14137" spans="1:4">
      <c r="A14137" s="2" t="s">
        <v>15703</v>
      </c>
      <c r="B14137" s="2">
        <v>1</v>
      </c>
      <c r="C14137" s="2"/>
      <c r="D14137" s="2"/>
    </row>
    <row r="14138" spans="1:4">
      <c r="A14138" s="2" t="s">
        <v>15704</v>
      </c>
      <c r="B14138" s="2">
        <v>1</v>
      </c>
      <c r="C14138" s="2"/>
      <c r="D14138" s="2"/>
    </row>
    <row r="14139" spans="1:4">
      <c r="A14139" s="2" t="s">
        <v>15705</v>
      </c>
      <c r="B14139" s="2">
        <v>1</v>
      </c>
      <c r="C14139" s="2"/>
      <c r="D14139" s="2"/>
    </row>
    <row r="14140" spans="1:4">
      <c r="A14140" s="2" t="s">
        <v>15706</v>
      </c>
      <c r="B14140" s="2">
        <v>1</v>
      </c>
      <c r="C14140" s="2"/>
      <c r="D14140" s="2"/>
    </row>
    <row r="14141" spans="1:4">
      <c r="A14141" s="2" t="s">
        <v>15707</v>
      </c>
      <c r="B14141" s="2">
        <v>1</v>
      </c>
      <c r="C14141" s="2"/>
      <c r="D14141" s="2"/>
    </row>
    <row r="14142" spans="1:4">
      <c r="A14142" s="2" t="s">
        <v>15708</v>
      </c>
      <c r="B14142" s="2">
        <v>1</v>
      </c>
      <c r="C14142" s="2"/>
      <c r="D14142" s="2"/>
    </row>
    <row r="14143" spans="1:4">
      <c r="A14143" s="2" t="s">
        <v>15709</v>
      </c>
      <c r="B14143" s="2">
        <v>1</v>
      </c>
      <c r="C14143" s="2"/>
      <c r="D14143" s="2"/>
    </row>
    <row r="14144" spans="1:4">
      <c r="A14144" s="2" t="s">
        <v>15710</v>
      </c>
      <c r="B14144" s="2">
        <v>1</v>
      </c>
      <c r="C14144" s="2"/>
      <c r="D14144" s="2"/>
    </row>
    <row r="14145" spans="1:4">
      <c r="A14145" s="2" t="s">
        <v>15711</v>
      </c>
      <c r="B14145" s="2">
        <v>1</v>
      </c>
      <c r="C14145" s="2"/>
      <c r="D14145" s="2"/>
    </row>
    <row r="14146" spans="1:4">
      <c r="A14146" s="2" t="s">
        <v>15712</v>
      </c>
      <c r="B14146" s="2">
        <v>1</v>
      </c>
      <c r="C14146" s="2"/>
      <c r="D14146" s="2"/>
    </row>
    <row r="14147" spans="1:4">
      <c r="A14147" s="2" t="s">
        <v>15713</v>
      </c>
      <c r="B14147" s="2">
        <v>1</v>
      </c>
      <c r="C14147" s="2"/>
      <c r="D14147" s="2"/>
    </row>
    <row r="14148" spans="1:4">
      <c r="A14148" s="2" t="s">
        <v>15714</v>
      </c>
      <c r="B14148" s="2">
        <v>0</v>
      </c>
      <c r="C14148" s="2"/>
      <c r="D14148" s="2"/>
    </row>
    <row r="14149" spans="1:4">
      <c r="A14149" s="2" t="s">
        <v>15715</v>
      </c>
      <c r="B14149" s="2">
        <v>0</v>
      </c>
      <c r="C14149" s="2"/>
      <c r="D14149" s="2" t="s">
        <v>15716</v>
      </c>
    </row>
    <row r="14150" spans="1:4">
      <c r="A14150" s="2" t="s">
        <v>15717</v>
      </c>
      <c r="B14150" s="2">
        <v>0</v>
      </c>
      <c r="C14150" s="2"/>
      <c r="D14150" s="2" t="s">
        <v>15718</v>
      </c>
    </row>
    <row r="14151" spans="1:4">
      <c r="A14151" s="2" t="s">
        <v>15719</v>
      </c>
      <c r="B14151" s="2">
        <v>0</v>
      </c>
      <c r="C14151" s="2"/>
      <c r="D14151" s="2"/>
    </row>
    <row r="14152" spans="1:4">
      <c r="A14152" s="2" t="s">
        <v>15720</v>
      </c>
      <c r="B14152" s="2">
        <v>0</v>
      </c>
      <c r="C14152" s="2"/>
      <c r="D14152" s="2"/>
    </row>
    <row r="14153" spans="1:4">
      <c r="A14153" s="2" t="s">
        <v>15721</v>
      </c>
      <c r="B14153" s="2">
        <v>0</v>
      </c>
      <c r="C14153" s="2"/>
      <c r="D14153" s="2"/>
    </row>
    <row r="14154" spans="1:4">
      <c r="A14154" s="2" t="s">
        <v>15722</v>
      </c>
      <c r="B14154" s="2">
        <v>0</v>
      </c>
      <c r="C14154" s="2"/>
      <c r="D14154" s="2"/>
    </row>
    <row r="14155" spans="1:4">
      <c r="A14155" s="2" t="s">
        <v>15723</v>
      </c>
      <c r="B14155" s="2">
        <v>0</v>
      </c>
      <c r="C14155" s="2"/>
      <c r="D14155" s="2"/>
    </row>
    <row r="14156" spans="1:4">
      <c r="A14156" s="2" t="s">
        <v>15724</v>
      </c>
      <c r="B14156" s="2">
        <v>0</v>
      </c>
      <c r="C14156" s="2"/>
      <c r="D14156" s="2"/>
    </row>
    <row r="14157" spans="1:4">
      <c r="A14157" s="2" t="s">
        <v>15725</v>
      </c>
      <c r="B14157" s="2">
        <v>0</v>
      </c>
      <c r="C14157" s="2"/>
      <c r="D14157" s="2"/>
    </row>
    <row r="14158" spans="1:4">
      <c r="A14158" s="2" t="s">
        <v>15726</v>
      </c>
      <c r="B14158" s="2">
        <v>0</v>
      </c>
      <c r="C14158" s="2"/>
      <c r="D14158" s="2"/>
    </row>
    <row r="14159" spans="1:4">
      <c r="A14159" s="2" t="s">
        <v>15727</v>
      </c>
      <c r="B14159" s="2">
        <v>1</v>
      </c>
      <c r="C14159" s="2"/>
      <c r="D14159" s="2"/>
    </row>
    <row r="14160" spans="1:4">
      <c r="A14160" s="2" t="s">
        <v>15728</v>
      </c>
      <c r="B14160" s="2">
        <v>1</v>
      </c>
      <c r="C14160" s="2"/>
      <c r="D14160" s="2"/>
    </row>
    <row r="14161" spans="1:4">
      <c r="A14161" s="2" t="s">
        <v>15729</v>
      </c>
      <c r="B14161" s="2">
        <v>1</v>
      </c>
      <c r="C14161" s="2"/>
      <c r="D14161" s="2"/>
    </row>
    <row r="14162" spans="1:4">
      <c r="A14162" s="2" t="s">
        <v>15730</v>
      </c>
      <c r="B14162" s="2">
        <v>0</v>
      </c>
      <c r="C14162" s="2"/>
      <c r="D14162" s="2"/>
    </row>
    <row r="14163" spans="1:4">
      <c r="A14163" s="2" t="s">
        <v>15731</v>
      </c>
      <c r="B14163" s="2">
        <v>0</v>
      </c>
      <c r="C14163" s="2"/>
      <c r="D14163" s="2"/>
    </row>
    <row r="14164" spans="1:4">
      <c r="A14164" s="2" t="s">
        <v>15732</v>
      </c>
      <c r="B14164" s="2">
        <v>0</v>
      </c>
      <c r="C14164" s="2"/>
      <c r="D14164" s="2"/>
    </row>
    <row r="14165" spans="1:4">
      <c r="A14165" s="2" t="s">
        <v>15733</v>
      </c>
      <c r="B14165" s="2">
        <v>0</v>
      </c>
      <c r="C14165" s="2"/>
      <c r="D14165" s="2"/>
    </row>
    <row r="14166" spans="1:4">
      <c r="A14166" s="2" t="s">
        <v>15734</v>
      </c>
      <c r="B14166" s="2">
        <v>0</v>
      </c>
      <c r="C14166" s="2"/>
      <c r="D14166" s="2"/>
    </row>
    <row r="14167" spans="1:4">
      <c r="A14167" s="2" t="s">
        <v>15735</v>
      </c>
      <c r="B14167" s="2">
        <v>0</v>
      </c>
      <c r="C14167" s="2"/>
      <c r="D14167" s="2"/>
    </row>
    <row r="14168" spans="1:4">
      <c r="A14168" s="2" t="s">
        <v>15736</v>
      </c>
      <c r="B14168" s="2">
        <v>0</v>
      </c>
      <c r="C14168" s="2"/>
      <c r="D14168" s="2"/>
    </row>
    <row r="14169" spans="1:4">
      <c r="A14169" s="2" t="s">
        <v>15737</v>
      </c>
      <c r="B14169" s="2">
        <v>1</v>
      </c>
      <c r="C14169" s="2"/>
      <c r="D14169" s="2" t="s">
        <v>15738</v>
      </c>
    </row>
    <row r="14170" spans="1:4">
      <c r="A14170" s="2" t="s">
        <v>15739</v>
      </c>
      <c r="B14170" s="2">
        <v>1</v>
      </c>
      <c r="C14170" s="2"/>
      <c r="D14170" s="2" t="s">
        <v>15740</v>
      </c>
    </row>
    <row r="14171" spans="1:4">
      <c r="A14171" s="2" t="s">
        <v>15741</v>
      </c>
      <c r="B14171" s="2">
        <v>0</v>
      </c>
      <c r="C14171" s="2"/>
      <c r="D14171" s="2"/>
    </row>
    <row r="14172" spans="1:4">
      <c r="A14172" s="2" t="s">
        <v>15742</v>
      </c>
      <c r="B14172" s="2">
        <v>0</v>
      </c>
      <c r="C14172" s="2"/>
      <c r="D14172" s="2"/>
    </row>
    <row r="14173" spans="1:4">
      <c r="A14173" s="2" t="s">
        <v>15743</v>
      </c>
      <c r="B14173" s="2">
        <v>0</v>
      </c>
      <c r="C14173" s="2"/>
      <c r="D14173" s="2"/>
    </row>
    <row r="14174" spans="1:4">
      <c r="A14174" s="2" t="s">
        <v>15744</v>
      </c>
      <c r="B14174" s="2">
        <v>0</v>
      </c>
      <c r="C14174" s="2"/>
      <c r="D14174" s="2" t="s">
        <v>15745</v>
      </c>
    </row>
    <row r="14175" spans="1:4">
      <c r="A14175" s="2" t="s">
        <v>15746</v>
      </c>
      <c r="B14175" s="2">
        <v>0</v>
      </c>
      <c r="C14175" s="2"/>
      <c r="D14175" s="2"/>
    </row>
    <row r="14176" spans="1:4">
      <c r="A14176" s="2" t="s">
        <v>15747</v>
      </c>
      <c r="B14176" s="2">
        <v>0</v>
      </c>
      <c r="C14176" s="2"/>
      <c r="D14176" s="2"/>
    </row>
    <row r="14177" spans="1:4">
      <c r="A14177" s="2" t="s">
        <v>15748</v>
      </c>
      <c r="B14177" s="2">
        <v>0</v>
      </c>
      <c r="C14177" s="2"/>
      <c r="D14177" s="2"/>
    </row>
    <row r="14178" spans="1:4">
      <c r="A14178" s="2" t="s">
        <v>15749</v>
      </c>
      <c r="B14178" s="2">
        <v>0</v>
      </c>
      <c r="C14178" s="2"/>
      <c r="D14178" s="2"/>
    </row>
    <row r="14179" spans="1:4">
      <c r="A14179" s="2" t="s">
        <v>15750</v>
      </c>
      <c r="B14179" s="2">
        <v>0</v>
      </c>
      <c r="C14179" s="2"/>
      <c r="D14179" s="2"/>
    </row>
    <row r="14180" spans="1:4">
      <c r="A14180" s="2" t="s">
        <v>15751</v>
      </c>
      <c r="B14180" s="2">
        <v>0</v>
      </c>
      <c r="C14180" s="2"/>
      <c r="D14180" s="2" t="s">
        <v>15752</v>
      </c>
    </row>
    <row r="14181" spans="1:4">
      <c r="A14181" s="2" t="s">
        <v>15753</v>
      </c>
      <c r="B14181" s="2">
        <v>0</v>
      </c>
      <c r="C14181" s="2"/>
      <c r="D14181" s="2"/>
    </row>
    <row r="14182" spans="1:4">
      <c r="A14182" s="2" t="s">
        <v>15754</v>
      </c>
      <c r="B14182" s="2">
        <v>0</v>
      </c>
      <c r="C14182" s="2"/>
      <c r="D14182" s="2" t="s">
        <v>15755</v>
      </c>
    </row>
    <row r="14183" spans="1:4">
      <c r="A14183" s="2" t="s">
        <v>15756</v>
      </c>
      <c r="B14183" s="2">
        <v>0</v>
      </c>
      <c r="C14183" s="2"/>
      <c r="D14183" s="2" t="s">
        <v>15757</v>
      </c>
    </row>
    <row r="14184" spans="1:4">
      <c r="A14184" s="2" t="s">
        <v>15758</v>
      </c>
      <c r="B14184" s="2">
        <v>0</v>
      </c>
      <c r="C14184" s="2"/>
      <c r="D14184" s="2" t="s">
        <v>15759</v>
      </c>
    </row>
    <row r="14185" spans="1:4">
      <c r="A14185" s="2" t="s">
        <v>15760</v>
      </c>
      <c r="B14185" s="2">
        <v>0</v>
      </c>
      <c r="C14185" s="2"/>
      <c r="D14185" s="2"/>
    </row>
    <row r="14186" spans="1:4">
      <c r="A14186" s="2" t="s">
        <v>15761</v>
      </c>
      <c r="B14186" s="2">
        <v>0</v>
      </c>
      <c r="C14186" s="2"/>
      <c r="D14186" s="2"/>
    </row>
    <row r="14187" spans="1:4">
      <c r="A14187" s="2" t="s">
        <v>15762</v>
      </c>
      <c r="B14187" s="2">
        <v>0</v>
      </c>
      <c r="C14187" s="2"/>
      <c r="D14187" s="2"/>
    </row>
    <row r="14188" spans="1:4">
      <c r="A14188" s="2" t="s">
        <v>15763</v>
      </c>
      <c r="B14188" s="2">
        <v>0</v>
      </c>
      <c r="C14188" s="2"/>
      <c r="D14188" s="2"/>
    </row>
    <row r="14189" spans="1:4">
      <c r="A14189" s="2" t="s">
        <v>15764</v>
      </c>
      <c r="B14189" s="2">
        <v>0</v>
      </c>
      <c r="C14189" s="2"/>
      <c r="D14189" s="2"/>
    </row>
    <row r="14190" spans="1:4">
      <c r="A14190" s="2" t="s">
        <v>15765</v>
      </c>
      <c r="B14190" s="2">
        <v>0</v>
      </c>
      <c r="C14190" s="2"/>
      <c r="D14190" s="2"/>
    </row>
    <row r="14191" spans="1:4">
      <c r="A14191" s="2" t="s">
        <v>15766</v>
      </c>
      <c r="B14191" s="2">
        <v>0</v>
      </c>
      <c r="C14191" s="2"/>
      <c r="D14191" s="2" t="s">
        <v>15767</v>
      </c>
    </row>
    <row r="14192" spans="1:4">
      <c r="A14192" s="2" t="s">
        <v>15768</v>
      </c>
      <c r="B14192" s="2">
        <v>0</v>
      </c>
      <c r="C14192" s="2"/>
      <c r="D14192" s="2" t="s">
        <v>15769</v>
      </c>
    </row>
    <row r="14193" spans="1:4">
      <c r="A14193" s="2" t="s">
        <v>15770</v>
      </c>
      <c r="B14193" s="2">
        <v>0</v>
      </c>
      <c r="C14193" s="2"/>
      <c r="D14193" s="2"/>
    </row>
    <row r="14194" spans="1:4">
      <c r="A14194" s="2" t="s">
        <v>15771</v>
      </c>
      <c r="B14194" s="2">
        <v>0</v>
      </c>
      <c r="C14194" s="2"/>
      <c r="D14194" s="2" t="s">
        <v>15772</v>
      </c>
    </row>
    <row r="14195" spans="1:4">
      <c r="A14195" s="2" t="s">
        <v>15773</v>
      </c>
      <c r="B14195" s="2">
        <v>0</v>
      </c>
      <c r="C14195" s="2"/>
      <c r="D14195" s="2" t="s">
        <v>15774</v>
      </c>
    </row>
    <row r="14196" spans="1:4">
      <c r="A14196" s="2" t="s">
        <v>15775</v>
      </c>
      <c r="B14196" s="2">
        <v>0</v>
      </c>
      <c r="C14196" s="2"/>
      <c r="D14196" s="2" t="s">
        <v>15776</v>
      </c>
    </row>
    <row r="14197" spans="1:4">
      <c r="A14197" s="2" t="s">
        <v>15777</v>
      </c>
      <c r="B14197" s="2">
        <v>0</v>
      </c>
      <c r="C14197" s="2"/>
      <c r="D14197" s="2" t="s">
        <v>15778</v>
      </c>
    </row>
    <row r="14198" spans="1:4">
      <c r="A14198" s="2" t="s">
        <v>15779</v>
      </c>
      <c r="B14198" s="2">
        <v>0</v>
      </c>
      <c r="C14198" s="2"/>
      <c r="D14198" s="2" t="s">
        <v>15780</v>
      </c>
    </row>
    <row r="14199" spans="1:4">
      <c r="A14199" s="2" t="s">
        <v>15781</v>
      </c>
      <c r="B14199" s="2">
        <v>0</v>
      </c>
      <c r="C14199" s="2"/>
      <c r="D14199" s="2" t="s">
        <v>15782</v>
      </c>
    </row>
    <row r="14200" spans="1:4">
      <c r="A14200" s="2" t="s">
        <v>15783</v>
      </c>
      <c r="B14200" s="2">
        <v>0</v>
      </c>
      <c r="C14200" s="2"/>
      <c r="D14200" s="2" t="s">
        <v>15776</v>
      </c>
    </row>
    <row r="14201" spans="1:4">
      <c r="A14201" s="2" t="s">
        <v>15784</v>
      </c>
      <c r="B14201" s="2">
        <v>0</v>
      </c>
      <c r="C14201" s="2"/>
      <c r="D14201" s="2" t="s">
        <v>15785</v>
      </c>
    </row>
    <row r="14202" spans="1:4">
      <c r="A14202" s="2" t="s">
        <v>15786</v>
      </c>
      <c r="B14202" s="2">
        <v>0</v>
      </c>
      <c r="C14202" s="2"/>
      <c r="D14202" s="2"/>
    </row>
    <row r="14203" spans="1:4">
      <c r="A14203" s="2" t="s">
        <v>15787</v>
      </c>
      <c r="B14203" s="2">
        <v>0</v>
      </c>
      <c r="C14203" s="2"/>
      <c r="D14203" s="2" t="s">
        <v>15788</v>
      </c>
    </row>
    <row r="14204" spans="1:4">
      <c r="A14204" s="2" t="s">
        <v>15789</v>
      </c>
      <c r="B14204" s="2">
        <v>0</v>
      </c>
      <c r="C14204" s="2"/>
      <c r="D14204" s="2" t="s">
        <v>15790</v>
      </c>
    </row>
    <row r="14205" spans="1:4">
      <c r="A14205" s="2" t="s">
        <v>15791</v>
      </c>
      <c r="B14205" s="2">
        <v>0</v>
      </c>
      <c r="C14205" s="2"/>
      <c r="D14205" s="2" t="s">
        <v>15792</v>
      </c>
    </row>
    <row r="14206" spans="1:4">
      <c r="A14206" s="2" t="s">
        <v>15793</v>
      </c>
      <c r="B14206" s="2">
        <v>0</v>
      </c>
      <c r="C14206" s="2"/>
      <c r="D14206" s="2"/>
    </row>
    <row r="14207" spans="1:4">
      <c r="A14207" s="2" t="s">
        <v>15794</v>
      </c>
      <c r="B14207" s="2">
        <v>0</v>
      </c>
      <c r="C14207" s="2"/>
      <c r="D14207" s="2" t="s">
        <v>15795</v>
      </c>
    </row>
    <row r="14208" spans="1:4">
      <c r="A14208" s="2" t="s">
        <v>15796</v>
      </c>
      <c r="B14208" s="2">
        <v>0</v>
      </c>
      <c r="C14208" s="2"/>
      <c r="D14208" s="2" t="s">
        <v>15795</v>
      </c>
    </row>
    <row r="14209" spans="1:4">
      <c r="A14209" s="2" t="s">
        <v>15797</v>
      </c>
      <c r="B14209" s="2">
        <v>0</v>
      </c>
      <c r="C14209" s="2"/>
      <c r="D14209" s="2" t="s">
        <v>15798</v>
      </c>
    </row>
    <row r="14210" spans="1:4">
      <c r="A14210" s="2" t="s">
        <v>15799</v>
      </c>
      <c r="B14210" s="2">
        <v>0</v>
      </c>
      <c r="C14210" s="2"/>
      <c r="D14210" s="2"/>
    </row>
    <row r="14211" spans="1:4">
      <c r="A14211" s="2" t="s">
        <v>15800</v>
      </c>
      <c r="B14211" s="2">
        <v>0</v>
      </c>
      <c r="C14211" s="2"/>
      <c r="D14211" s="2" t="s">
        <v>15801</v>
      </c>
    </row>
    <row r="14212" spans="1:4">
      <c r="A14212" s="2" t="s">
        <v>15802</v>
      </c>
      <c r="B14212" s="2">
        <v>0</v>
      </c>
      <c r="C14212" s="2"/>
      <c r="D14212" s="2" t="s">
        <v>15803</v>
      </c>
    </row>
    <row r="14213" spans="1:4">
      <c r="A14213" s="2" t="s">
        <v>15804</v>
      </c>
      <c r="B14213" s="2">
        <v>0</v>
      </c>
      <c r="C14213" s="2"/>
      <c r="D14213" s="2"/>
    </row>
    <row r="14214" spans="1:4">
      <c r="A14214" s="2" t="s">
        <v>15805</v>
      </c>
      <c r="B14214" s="2">
        <v>0</v>
      </c>
      <c r="C14214" s="2"/>
      <c r="D14214" s="2"/>
    </row>
    <row r="14215" spans="1:4">
      <c r="A14215" s="2" t="s">
        <v>15806</v>
      </c>
      <c r="B14215" s="2">
        <v>0</v>
      </c>
      <c r="C14215" s="2"/>
      <c r="D14215" s="2"/>
    </row>
    <row r="14216" spans="1:4">
      <c r="A14216" s="2" t="s">
        <v>15807</v>
      </c>
      <c r="B14216" s="2">
        <v>0</v>
      </c>
      <c r="C14216" s="2"/>
      <c r="D14216" s="2"/>
    </row>
    <row r="14217" spans="1:4">
      <c r="A14217" s="2" t="s">
        <v>15808</v>
      </c>
      <c r="B14217" s="2">
        <v>0</v>
      </c>
      <c r="C14217" s="2"/>
      <c r="D14217" s="2"/>
    </row>
    <row r="14218" spans="1:4">
      <c r="A14218" s="2" t="s">
        <v>15809</v>
      </c>
      <c r="B14218" s="2">
        <v>0</v>
      </c>
      <c r="C14218" s="2"/>
      <c r="D14218" s="2"/>
    </row>
    <row r="14219" spans="1:4">
      <c r="A14219" s="2" t="s">
        <v>15810</v>
      </c>
      <c r="B14219" s="2">
        <v>0</v>
      </c>
      <c r="C14219" s="2"/>
      <c r="D14219" s="2" t="s">
        <v>15811</v>
      </c>
    </row>
    <row r="14220" spans="1:4">
      <c r="A14220" s="2" t="s">
        <v>15812</v>
      </c>
      <c r="B14220" s="2">
        <v>0</v>
      </c>
      <c r="C14220" s="2"/>
      <c r="D14220" s="2" t="s">
        <v>15813</v>
      </c>
    </row>
    <row r="14221" spans="1:4">
      <c r="A14221" s="2" t="s">
        <v>15814</v>
      </c>
      <c r="B14221" s="2">
        <v>0</v>
      </c>
      <c r="C14221" s="2"/>
      <c r="D14221" s="2" t="s">
        <v>15815</v>
      </c>
    </row>
    <row r="14222" spans="1:4">
      <c r="A14222" s="2" t="s">
        <v>15816</v>
      </c>
      <c r="B14222" s="2">
        <v>0</v>
      </c>
      <c r="C14222" s="2"/>
      <c r="D14222" s="2" t="s">
        <v>15817</v>
      </c>
    </row>
    <row r="14223" spans="1:4">
      <c r="A14223" s="2" t="s">
        <v>15818</v>
      </c>
      <c r="B14223" s="2">
        <v>0</v>
      </c>
      <c r="C14223" s="2"/>
      <c r="D14223" s="2" t="s">
        <v>15819</v>
      </c>
    </row>
    <row r="14224" spans="1:4">
      <c r="A14224" s="2" t="s">
        <v>15820</v>
      </c>
      <c r="B14224" s="2">
        <v>0</v>
      </c>
      <c r="C14224" s="2"/>
      <c r="D14224" s="2" t="s">
        <v>15821</v>
      </c>
    </row>
    <row r="14225" spans="1:4">
      <c r="A14225" s="2" t="s">
        <v>15822</v>
      </c>
      <c r="B14225" s="2">
        <v>0</v>
      </c>
      <c r="C14225" s="2"/>
      <c r="D14225" s="2" t="s">
        <v>15823</v>
      </c>
    </row>
    <row r="14226" spans="1:4">
      <c r="A14226" s="2" t="s">
        <v>15824</v>
      </c>
      <c r="B14226" s="2">
        <v>0</v>
      </c>
      <c r="C14226" s="2"/>
      <c r="D14226" s="2" t="s">
        <v>15825</v>
      </c>
    </row>
    <row r="14227" spans="1:4">
      <c r="A14227" s="2" t="s">
        <v>15826</v>
      </c>
      <c r="B14227" s="2">
        <v>0</v>
      </c>
      <c r="C14227" s="2"/>
      <c r="D14227" s="2"/>
    </row>
    <row r="14228" spans="1:4">
      <c r="A14228" s="2" t="s">
        <v>15827</v>
      </c>
      <c r="B14228" s="2">
        <v>0</v>
      </c>
      <c r="C14228" s="2"/>
      <c r="D14228" s="2" t="s">
        <v>15828</v>
      </c>
    </row>
    <row r="14229" spans="1:4">
      <c r="A14229" s="2" t="s">
        <v>15829</v>
      </c>
      <c r="B14229" s="2">
        <v>0</v>
      </c>
      <c r="C14229" s="2"/>
      <c r="D14229" s="2"/>
    </row>
    <row r="14230" spans="1:4">
      <c r="A14230" s="2" t="s">
        <v>15830</v>
      </c>
      <c r="B14230" s="2">
        <v>0</v>
      </c>
      <c r="C14230" s="2"/>
      <c r="D14230" s="2"/>
    </row>
    <row r="14231" spans="1:4">
      <c r="A14231" s="2" t="s">
        <v>15831</v>
      </c>
      <c r="B14231" s="2">
        <v>0</v>
      </c>
      <c r="C14231" s="2"/>
      <c r="D14231" s="2"/>
    </row>
    <row r="14232" spans="1:4">
      <c r="A14232" s="2" t="s">
        <v>15832</v>
      </c>
      <c r="B14232" s="2">
        <v>0</v>
      </c>
      <c r="C14232" s="2"/>
      <c r="D14232" s="2"/>
    </row>
    <row r="14233" spans="1:4">
      <c r="A14233" s="2" t="s">
        <v>15833</v>
      </c>
      <c r="B14233" s="2">
        <v>0</v>
      </c>
      <c r="C14233" s="2"/>
      <c r="D14233" s="2" t="s">
        <v>15834</v>
      </c>
    </row>
    <row r="14234" spans="1:4">
      <c r="A14234" s="2" t="s">
        <v>15835</v>
      </c>
      <c r="B14234" s="2">
        <v>0</v>
      </c>
      <c r="C14234" s="2"/>
      <c r="D14234" s="2"/>
    </row>
    <row r="14235" spans="1:4">
      <c r="A14235" s="2" t="s">
        <v>15836</v>
      </c>
      <c r="B14235" s="2">
        <v>0</v>
      </c>
      <c r="C14235" s="2"/>
      <c r="D14235" s="2"/>
    </row>
    <row r="14236" spans="1:4">
      <c r="A14236" s="2" t="s">
        <v>15837</v>
      </c>
      <c r="B14236" s="2">
        <v>0</v>
      </c>
      <c r="C14236" s="2"/>
      <c r="D14236" s="2"/>
    </row>
    <row r="14237" spans="1:4">
      <c r="A14237" s="2" t="s">
        <v>15838</v>
      </c>
      <c r="B14237" s="2">
        <v>0</v>
      </c>
      <c r="C14237" s="2"/>
      <c r="D14237" s="2"/>
    </row>
    <row r="14238" spans="1:4">
      <c r="A14238" s="2" t="s">
        <v>15839</v>
      </c>
      <c r="B14238" s="2">
        <v>0</v>
      </c>
      <c r="C14238" s="2"/>
      <c r="D14238" s="2"/>
    </row>
    <row r="14239" spans="1:4">
      <c r="A14239" s="2" t="s">
        <v>15840</v>
      </c>
      <c r="B14239" s="2">
        <v>0</v>
      </c>
      <c r="C14239" s="2"/>
      <c r="D14239" s="2"/>
    </row>
    <row r="14240" spans="1:4">
      <c r="A14240" s="2" t="s">
        <v>15841</v>
      </c>
      <c r="B14240" s="2">
        <v>0</v>
      </c>
      <c r="C14240" s="2"/>
      <c r="D14240" s="2"/>
    </row>
    <row r="14241" spans="1:4">
      <c r="A14241" s="2" t="s">
        <v>15842</v>
      </c>
      <c r="B14241" s="2">
        <v>0</v>
      </c>
      <c r="C14241" s="2"/>
      <c r="D14241" s="2"/>
    </row>
    <row r="14242" spans="1:4">
      <c r="A14242" s="2" t="s">
        <v>15843</v>
      </c>
      <c r="B14242" s="2">
        <v>0</v>
      </c>
      <c r="C14242" s="2"/>
      <c r="D14242" s="2"/>
    </row>
    <row r="14243" spans="1:4">
      <c r="A14243" s="2" t="s">
        <v>15844</v>
      </c>
      <c r="B14243" s="2">
        <v>0</v>
      </c>
      <c r="C14243" s="2"/>
      <c r="D14243" s="2"/>
    </row>
    <row r="14244" spans="1:4">
      <c r="A14244" s="2" t="s">
        <v>15845</v>
      </c>
      <c r="B14244" s="2">
        <v>0</v>
      </c>
      <c r="C14244" s="2"/>
      <c r="D14244" s="2"/>
    </row>
    <row r="14245" spans="1:4">
      <c r="A14245" s="2" t="s">
        <v>15846</v>
      </c>
      <c r="B14245" s="2">
        <v>0</v>
      </c>
      <c r="C14245" s="2"/>
      <c r="D14245" s="2"/>
    </row>
    <row r="14246" spans="1:4">
      <c r="A14246" s="2" t="s">
        <v>15847</v>
      </c>
      <c r="B14246" s="2">
        <v>0</v>
      </c>
      <c r="C14246" s="2"/>
      <c r="D14246" s="2"/>
    </row>
    <row r="14247" spans="1:4">
      <c r="A14247" s="2" t="s">
        <v>15848</v>
      </c>
      <c r="B14247" s="2">
        <v>0</v>
      </c>
      <c r="C14247" s="2"/>
      <c r="D14247" s="2"/>
    </row>
    <row r="14248" spans="1:4">
      <c r="A14248" s="2" t="s">
        <v>15849</v>
      </c>
      <c r="B14248" s="2">
        <v>0</v>
      </c>
      <c r="C14248" s="2"/>
      <c r="D14248" s="2"/>
    </row>
    <row r="14249" spans="1:4">
      <c r="A14249" s="2" t="s">
        <v>15850</v>
      </c>
      <c r="B14249" s="2">
        <v>0</v>
      </c>
      <c r="C14249" s="2"/>
      <c r="D14249" s="2"/>
    </row>
    <row r="14250" spans="1:4">
      <c r="A14250" s="2" t="s">
        <v>15851</v>
      </c>
      <c r="B14250" s="2">
        <v>0</v>
      </c>
      <c r="C14250" s="2"/>
      <c r="D14250" s="2"/>
    </row>
    <row r="14251" spans="1:4">
      <c r="A14251" s="2" t="s">
        <v>15852</v>
      </c>
      <c r="B14251" s="2">
        <v>0</v>
      </c>
      <c r="C14251" s="2"/>
      <c r="D14251" s="2" t="s">
        <v>15853</v>
      </c>
    </row>
    <row r="14252" spans="1:4">
      <c r="A14252" s="2" t="s">
        <v>15854</v>
      </c>
      <c r="B14252" s="2">
        <v>0</v>
      </c>
      <c r="C14252" s="2"/>
      <c r="D14252" s="2" t="s">
        <v>15853</v>
      </c>
    </row>
    <row r="14253" spans="1:4">
      <c r="A14253" s="2" t="s">
        <v>15855</v>
      </c>
      <c r="B14253" s="2">
        <v>0</v>
      </c>
      <c r="C14253" s="2"/>
      <c r="D14253" s="2"/>
    </row>
    <row r="14254" spans="1:4">
      <c r="A14254" s="2" t="s">
        <v>15856</v>
      </c>
      <c r="B14254" s="2">
        <v>0</v>
      </c>
      <c r="C14254" s="2"/>
      <c r="D14254" s="2"/>
    </row>
    <row r="14255" spans="1:4">
      <c r="A14255" s="2" t="s">
        <v>15857</v>
      </c>
      <c r="B14255" s="2">
        <v>0</v>
      </c>
      <c r="C14255" s="2"/>
      <c r="D14255" s="2"/>
    </row>
    <row r="14256" spans="1:4">
      <c r="A14256" s="2" t="s">
        <v>15858</v>
      </c>
      <c r="B14256" s="2">
        <v>0</v>
      </c>
      <c r="C14256" s="2"/>
      <c r="D14256" s="2"/>
    </row>
    <row r="14257" spans="1:4">
      <c r="A14257" s="2" t="s">
        <v>15859</v>
      </c>
      <c r="B14257" s="2">
        <v>0</v>
      </c>
      <c r="C14257" s="2"/>
      <c r="D14257" s="2"/>
    </row>
    <row r="14258" spans="1:4">
      <c r="A14258" s="2" t="s">
        <v>15860</v>
      </c>
      <c r="B14258" s="2">
        <v>0</v>
      </c>
      <c r="C14258" s="2"/>
      <c r="D14258" s="2"/>
    </row>
    <row r="14259" spans="1:4">
      <c r="A14259" s="2" t="s">
        <v>15861</v>
      </c>
      <c r="B14259" s="2">
        <v>0</v>
      </c>
      <c r="C14259" s="2"/>
      <c r="D14259" s="2"/>
    </row>
    <row r="14260" spans="1:4">
      <c r="A14260" s="2" t="s">
        <v>15862</v>
      </c>
      <c r="B14260" s="2">
        <v>0</v>
      </c>
      <c r="C14260" s="2"/>
      <c r="D14260" s="2"/>
    </row>
    <row r="14261" spans="1:4">
      <c r="A14261" s="2" t="s">
        <v>15863</v>
      </c>
      <c r="B14261" s="2">
        <v>0</v>
      </c>
      <c r="C14261" s="2"/>
      <c r="D14261" s="2"/>
    </row>
    <row r="14262" spans="1:4">
      <c r="A14262" s="2" t="s">
        <v>15864</v>
      </c>
      <c r="B14262" s="2">
        <v>0</v>
      </c>
      <c r="C14262" s="2"/>
      <c r="D14262" s="2"/>
    </row>
    <row r="14263" spans="1:4">
      <c r="A14263" s="2" t="s">
        <v>15865</v>
      </c>
      <c r="B14263" s="2">
        <v>0</v>
      </c>
      <c r="C14263" s="2"/>
      <c r="D14263" s="2" t="s">
        <v>15866</v>
      </c>
    </row>
    <row r="14264" spans="1:4">
      <c r="A14264" s="2" t="s">
        <v>15867</v>
      </c>
      <c r="B14264" s="2">
        <v>0</v>
      </c>
      <c r="C14264" s="2"/>
      <c r="D14264" s="2"/>
    </row>
    <row r="14265" spans="1:4">
      <c r="A14265" s="2" t="s">
        <v>15868</v>
      </c>
      <c r="B14265" s="2">
        <v>0</v>
      </c>
      <c r="C14265" s="2"/>
      <c r="D14265" s="2"/>
    </row>
    <row r="14266" spans="1:4">
      <c r="A14266" s="2" t="s">
        <v>15869</v>
      </c>
      <c r="B14266" s="2">
        <v>0</v>
      </c>
      <c r="C14266" s="2"/>
      <c r="D14266" s="2"/>
    </row>
    <row r="14267" spans="1:4">
      <c r="A14267" s="2" t="s">
        <v>15870</v>
      </c>
      <c r="B14267" s="2">
        <v>0</v>
      </c>
      <c r="C14267" s="2"/>
      <c r="D14267" s="2" t="s">
        <v>15871</v>
      </c>
    </row>
    <row r="14268" spans="1:4">
      <c r="A14268" s="2" t="s">
        <v>15872</v>
      </c>
      <c r="B14268" s="2">
        <v>0</v>
      </c>
      <c r="C14268" s="2"/>
      <c r="D14268" s="2" t="s">
        <v>15871</v>
      </c>
    </row>
    <row r="14269" spans="1:4">
      <c r="A14269" s="2" t="s">
        <v>15873</v>
      </c>
      <c r="B14269" s="2">
        <v>0</v>
      </c>
      <c r="C14269" s="2"/>
      <c r="D14269" s="2" t="s">
        <v>15871</v>
      </c>
    </row>
    <row r="14270" spans="1:4">
      <c r="A14270" s="2" t="s">
        <v>15874</v>
      </c>
      <c r="B14270" s="2">
        <v>0</v>
      </c>
      <c r="C14270" s="2"/>
      <c r="D14270" s="2"/>
    </row>
    <row r="14271" spans="1:4">
      <c r="A14271" s="2" t="s">
        <v>15875</v>
      </c>
      <c r="B14271" s="2">
        <v>0</v>
      </c>
      <c r="C14271" s="2"/>
      <c r="D14271" s="2" t="s">
        <v>15876</v>
      </c>
    </row>
    <row r="14272" spans="1:4">
      <c r="A14272" s="2" t="s">
        <v>15877</v>
      </c>
      <c r="B14272" s="2">
        <v>0</v>
      </c>
      <c r="C14272" s="2"/>
      <c r="D14272" s="2" t="s">
        <v>15876</v>
      </c>
    </row>
    <row r="14273" spans="1:4">
      <c r="A14273" s="2" t="s">
        <v>15878</v>
      </c>
      <c r="B14273" s="2">
        <v>0</v>
      </c>
      <c r="C14273" s="2"/>
      <c r="D14273" s="2" t="s">
        <v>15876</v>
      </c>
    </row>
    <row r="14274" spans="1:4">
      <c r="A14274" s="2" t="s">
        <v>15879</v>
      </c>
      <c r="B14274" s="2">
        <v>0</v>
      </c>
      <c r="C14274" s="2"/>
      <c r="D14274" s="2" t="s">
        <v>15876</v>
      </c>
    </row>
    <row r="14275" spans="1:4">
      <c r="A14275" s="2" t="s">
        <v>15880</v>
      </c>
      <c r="B14275" s="2">
        <v>0</v>
      </c>
      <c r="C14275" s="2"/>
      <c r="D14275" s="2"/>
    </row>
    <row r="14276" spans="1:4">
      <c r="A14276" s="2" t="s">
        <v>15881</v>
      </c>
      <c r="B14276" s="2">
        <v>0</v>
      </c>
      <c r="C14276" s="2"/>
      <c r="D14276" s="2"/>
    </row>
    <row r="14277" spans="1:4">
      <c r="A14277" s="2" t="s">
        <v>15882</v>
      </c>
      <c r="B14277" s="2">
        <v>0</v>
      </c>
      <c r="C14277" s="2"/>
      <c r="D14277" s="2"/>
    </row>
    <row r="14278" spans="1:4">
      <c r="A14278" s="2" t="s">
        <v>15883</v>
      </c>
      <c r="B14278" s="2">
        <v>0</v>
      </c>
      <c r="C14278" s="2"/>
      <c r="D14278" s="2"/>
    </row>
    <row r="14279" spans="1:4">
      <c r="A14279" s="2" t="s">
        <v>15884</v>
      </c>
      <c r="B14279" s="2">
        <v>0</v>
      </c>
      <c r="C14279" s="2"/>
      <c r="D14279" s="2" t="s">
        <v>15885</v>
      </c>
    </row>
    <row r="14280" spans="1:4">
      <c r="A14280" s="2" t="s">
        <v>15886</v>
      </c>
      <c r="B14280" s="2">
        <v>0</v>
      </c>
      <c r="C14280" s="2"/>
      <c r="D14280" s="2"/>
    </row>
    <row r="14281" spans="1:4">
      <c r="A14281" s="2" t="s">
        <v>15887</v>
      </c>
      <c r="B14281" s="2">
        <v>0</v>
      </c>
      <c r="C14281" s="2"/>
      <c r="D14281" s="2"/>
    </row>
    <row r="14282" spans="1:4">
      <c r="A14282" s="2" t="s">
        <v>15888</v>
      </c>
      <c r="B14282" s="2">
        <v>0</v>
      </c>
      <c r="C14282" s="2"/>
      <c r="D14282" s="2"/>
    </row>
    <row r="14283" spans="1:4">
      <c r="A14283" s="2" t="s">
        <v>15889</v>
      </c>
      <c r="B14283" s="2">
        <v>0</v>
      </c>
      <c r="C14283" s="2"/>
      <c r="D14283" s="2"/>
    </row>
    <row r="14284" spans="1:4">
      <c r="A14284" s="2" t="s">
        <v>15890</v>
      </c>
      <c r="B14284" s="2">
        <v>0</v>
      </c>
      <c r="C14284" s="2"/>
      <c r="D14284" s="2"/>
    </row>
    <row r="14285" spans="1:4">
      <c r="A14285" s="2" t="s">
        <v>15891</v>
      </c>
      <c r="B14285" s="2">
        <v>0</v>
      </c>
      <c r="C14285" s="2"/>
      <c r="D14285" s="2"/>
    </row>
    <row r="14286" spans="1:4">
      <c r="A14286" s="2" t="s">
        <v>15892</v>
      </c>
      <c r="B14286" s="2">
        <v>0</v>
      </c>
      <c r="C14286" s="2"/>
      <c r="D14286" s="2"/>
    </row>
    <row r="14287" spans="1:4">
      <c r="A14287" s="2" t="s">
        <v>15893</v>
      </c>
      <c r="B14287" s="2">
        <v>0</v>
      </c>
      <c r="C14287" s="2"/>
      <c r="D14287" s="2"/>
    </row>
    <row r="14288" spans="1:4">
      <c r="A14288" s="2" t="s">
        <v>15894</v>
      </c>
      <c r="B14288" s="2">
        <v>0</v>
      </c>
      <c r="C14288" s="2"/>
      <c r="D14288" s="2"/>
    </row>
    <row r="14289" spans="1:4">
      <c r="A14289" s="2" t="s">
        <v>15895</v>
      </c>
      <c r="B14289" s="2">
        <v>0</v>
      </c>
      <c r="C14289" s="2"/>
      <c r="D14289" s="2"/>
    </row>
    <row r="14290" spans="1:4">
      <c r="A14290" s="2" t="s">
        <v>15896</v>
      </c>
      <c r="B14290" s="2">
        <v>0</v>
      </c>
      <c r="C14290" s="2"/>
      <c r="D14290" s="2"/>
    </row>
    <row r="14291" spans="1:4">
      <c r="A14291" s="2" t="s">
        <v>15897</v>
      </c>
      <c r="B14291" s="2">
        <v>0</v>
      </c>
      <c r="C14291" s="2"/>
      <c r="D14291" s="2"/>
    </row>
    <row r="14292" spans="1:4">
      <c r="A14292" s="2" t="s">
        <v>15898</v>
      </c>
      <c r="B14292" s="2">
        <v>0</v>
      </c>
      <c r="C14292" s="2"/>
      <c r="D14292" s="2"/>
    </row>
    <row r="14293" spans="1:4">
      <c r="A14293" s="2" t="s">
        <v>15899</v>
      </c>
      <c r="B14293" s="2">
        <v>0</v>
      </c>
      <c r="C14293" s="2"/>
      <c r="D14293" s="2"/>
    </row>
    <row r="14294" spans="1:4">
      <c r="A14294" s="2" t="s">
        <v>15900</v>
      </c>
      <c r="B14294" s="2">
        <v>0</v>
      </c>
      <c r="C14294" s="2"/>
      <c r="D14294" s="2"/>
    </row>
    <row r="14295" spans="1:4">
      <c r="A14295" s="2" t="s">
        <v>15901</v>
      </c>
      <c r="B14295" s="2">
        <v>0</v>
      </c>
      <c r="C14295" s="2"/>
      <c r="D14295" s="2"/>
    </row>
    <row r="14296" spans="1:4">
      <c r="A14296" s="2" t="s">
        <v>15902</v>
      </c>
      <c r="B14296" s="2">
        <v>0</v>
      </c>
      <c r="C14296" s="2"/>
      <c r="D14296" s="2"/>
    </row>
    <row r="14297" spans="1:4">
      <c r="A14297" s="2" t="s">
        <v>15903</v>
      </c>
      <c r="B14297" s="2">
        <v>0</v>
      </c>
      <c r="C14297" s="2"/>
      <c r="D14297" s="2"/>
    </row>
    <row r="14298" spans="1:4">
      <c r="A14298" s="2" t="s">
        <v>15904</v>
      </c>
      <c r="B14298" s="2">
        <v>0</v>
      </c>
      <c r="C14298" s="2"/>
      <c r="D14298" s="2"/>
    </row>
    <row r="14299" spans="1:4">
      <c r="A14299" s="2" t="s">
        <v>15905</v>
      </c>
      <c r="B14299" s="2">
        <v>0</v>
      </c>
      <c r="C14299" s="2"/>
      <c r="D14299" s="2"/>
    </row>
    <row r="14300" spans="1:4">
      <c r="A14300" s="2" t="s">
        <v>15906</v>
      </c>
      <c r="B14300" s="2">
        <v>0</v>
      </c>
      <c r="C14300" s="2"/>
      <c r="D14300" s="2" t="s">
        <v>15907</v>
      </c>
    </row>
    <row r="14301" spans="1:4">
      <c r="A14301" s="2" t="s">
        <v>15908</v>
      </c>
      <c r="B14301" s="2">
        <v>0</v>
      </c>
      <c r="C14301" s="2"/>
      <c r="D14301" s="2" t="s">
        <v>15909</v>
      </c>
    </row>
    <row r="14302" spans="1:4">
      <c r="A14302" s="2" t="s">
        <v>15910</v>
      </c>
      <c r="B14302" s="2">
        <v>0</v>
      </c>
      <c r="C14302" s="2"/>
      <c r="D14302" s="2"/>
    </row>
    <row r="14303" spans="1:4">
      <c r="A14303" s="2" t="s">
        <v>15911</v>
      </c>
      <c r="B14303" s="2">
        <v>0</v>
      </c>
      <c r="C14303" s="2"/>
      <c r="D14303" s="2"/>
    </row>
    <row r="14304" spans="1:4">
      <c r="A14304" s="2" t="s">
        <v>15912</v>
      </c>
      <c r="B14304" s="2">
        <v>0</v>
      </c>
      <c r="C14304" s="2"/>
      <c r="D14304" s="2"/>
    </row>
    <row r="14305" spans="1:4">
      <c r="A14305" s="2" t="s">
        <v>15913</v>
      </c>
      <c r="B14305" s="2">
        <v>0</v>
      </c>
      <c r="C14305" s="2"/>
      <c r="D14305" s="2" t="s">
        <v>15914</v>
      </c>
    </row>
    <row r="14306" spans="1:4">
      <c r="A14306" s="2" t="s">
        <v>15915</v>
      </c>
      <c r="B14306" s="2">
        <v>0</v>
      </c>
      <c r="C14306" s="2"/>
      <c r="D14306" s="2"/>
    </row>
    <row r="14307" spans="1:4">
      <c r="A14307" s="2" t="s">
        <v>15916</v>
      </c>
      <c r="B14307" s="2">
        <v>0</v>
      </c>
      <c r="C14307" s="2"/>
      <c r="D14307" s="2"/>
    </row>
    <row r="14308" spans="1:4">
      <c r="A14308" s="2" t="s">
        <v>15917</v>
      </c>
      <c r="B14308" s="2">
        <v>0</v>
      </c>
      <c r="C14308" s="2"/>
      <c r="D14308" s="2"/>
    </row>
    <row r="14309" spans="1:4">
      <c r="A14309" s="2" t="s">
        <v>15918</v>
      </c>
      <c r="B14309" s="2">
        <v>0</v>
      </c>
      <c r="C14309" s="2"/>
      <c r="D14309" s="2" t="s">
        <v>15919</v>
      </c>
    </row>
    <row r="14310" spans="1:4">
      <c r="A14310" s="2" t="s">
        <v>15920</v>
      </c>
      <c r="B14310" s="2">
        <v>0</v>
      </c>
      <c r="C14310" s="2"/>
      <c r="D14310" s="2"/>
    </row>
    <row r="14311" spans="1:4">
      <c r="A14311" s="2" t="s">
        <v>15921</v>
      </c>
      <c r="B14311" s="2">
        <v>0</v>
      </c>
      <c r="C14311" s="2"/>
      <c r="D14311" s="2"/>
    </row>
    <row r="14312" spans="1:4">
      <c r="A14312" s="2" t="s">
        <v>15922</v>
      </c>
      <c r="B14312" s="2">
        <v>0</v>
      </c>
      <c r="C14312" s="2"/>
      <c r="D14312" s="2"/>
    </row>
    <row r="14313" spans="1:4">
      <c r="A14313" s="2" t="s">
        <v>15923</v>
      </c>
      <c r="B14313" s="2">
        <v>0</v>
      </c>
      <c r="C14313" s="2"/>
      <c r="D14313" s="2"/>
    </row>
    <row r="14314" spans="1:4">
      <c r="A14314" s="2" t="s">
        <v>15924</v>
      </c>
      <c r="B14314" s="2">
        <v>0</v>
      </c>
      <c r="C14314" s="2"/>
      <c r="D14314" s="2"/>
    </row>
    <row r="14315" spans="1:4">
      <c r="A14315" s="2" t="s">
        <v>15925</v>
      </c>
      <c r="B14315" s="2">
        <v>0</v>
      </c>
      <c r="C14315" s="2"/>
      <c r="D14315" s="2" t="s">
        <v>15926</v>
      </c>
    </row>
    <row r="14316" spans="1:4">
      <c r="A14316" s="2" t="s">
        <v>15927</v>
      </c>
      <c r="B14316" s="2">
        <v>0</v>
      </c>
      <c r="C14316" s="2"/>
      <c r="D14316" s="2"/>
    </row>
    <row r="14317" spans="1:4">
      <c r="A14317" s="2" t="s">
        <v>15928</v>
      </c>
      <c r="B14317" s="2">
        <v>0</v>
      </c>
      <c r="C14317" s="2"/>
      <c r="D14317" s="2"/>
    </row>
    <row r="14318" spans="1:4">
      <c r="A14318" s="2" t="s">
        <v>15929</v>
      </c>
      <c r="B14318" s="2">
        <v>0</v>
      </c>
      <c r="C14318" s="2"/>
      <c r="D14318" s="2"/>
    </row>
    <row r="14319" spans="1:4">
      <c r="A14319" s="2" t="s">
        <v>15930</v>
      </c>
      <c r="B14319" s="2">
        <v>0</v>
      </c>
      <c r="C14319" s="2"/>
      <c r="D14319" s="2"/>
    </row>
    <row r="14320" spans="1:4">
      <c r="A14320" s="2" t="s">
        <v>15931</v>
      </c>
      <c r="B14320" s="2">
        <v>0</v>
      </c>
      <c r="C14320" s="2"/>
      <c r="D14320" s="2"/>
    </row>
    <row r="14321" spans="1:4">
      <c r="A14321" s="2" t="s">
        <v>15932</v>
      </c>
      <c r="B14321" s="2">
        <v>0</v>
      </c>
      <c r="C14321" s="2"/>
      <c r="D14321" s="2"/>
    </row>
    <row r="14322" spans="1:4">
      <c r="A14322" s="2" t="s">
        <v>15933</v>
      </c>
      <c r="B14322" s="2">
        <v>0</v>
      </c>
      <c r="C14322" s="2"/>
      <c r="D14322" s="2"/>
    </row>
    <row r="14323" spans="1:4">
      <c r="A14323" s="2" t="s">
        <v>15934</v>
      </c>
      <c r="B14323" s="2">
        <v>0</v>
      </c>
      <c r="C14323" s="2"/>
      <c r="D14323" s="2" t="s">
        <v>15935</v>
      </c>
    </row>
    <row r="14324" spans="1:4">
      <c r="A14324" s="2" t="s">
        <v>15936</v>
      </c>
      <c r="B14324" s="2">
        <v>0</v>
      </c>
      <c r="C14324" s="2"/>
      <c r="D14324" s="2"/>
    </row>
    <row r="14325" spans="1:4">
      <c r="A14325" s="2" t="s">
        <v>15937</v>
      </c>
      <c r="B14325" s="2">
        <v>0</v>
      </c>
      <c r="C14325" s="2"/>
      <c r="D14325" s="2"/>
    </row>
    <row r="14326" spans="1:4">
      <c r="A14326" s="2" t="s">
        <v>15938</v>
      </c>
      <c r="B14326" s="2">
        <v>0</v>
      </c>
      <c r="C14326" s="2"/>
      <c r="D14326" s="2"/>
    </row>
    <row r="14327" spans="1:4">
      <c r="A14327" s="2" t="s">
        <v>15939</v>
      </c>
      <c r="B14327" s="2">
        <v>0</v>
      </c>
      <c r="C14327" s="2"/>
      <c r="D14327" s="2" t="s">
        <v>15940</v>
      </c>
    </row>
    <row r="14328" spans="1:4">
      <c r="A14328" s="2" t="s">
        <v>15941</v>
      </c>
      <c r="B14328" s="2">
        <v>0</v>
      </c>
      <c r="C14328" s="2"/>
      <c r="D14328" s="2"/>
    </row>
    <row r="14329" spans="1:4">
      <c r="A14329" s="2" t="s">
        <v>15942</v>
      </c>
      <c r="B14329" s="2">
        <v>0</v>
      </c>
      <c r="C14329" s="2"/>
      <c r="D14329" s="2"/>
    </row>
    <row r="14330" spans="1:4">
      <c r="A14330" s="2" t="s">
        <v>15943</v>
      </c>
      <c r="B14330" s="2">
        <v>0</v>
      </c>
      <c r="C14330" s="2"/>
      <c r="D14330" s="2"/>
    </row>
    <row r="14331" spans="1:4">
      <c r="A14331" s="2" t="s">
        <v>15944</v>
      </c>
      <c r="B14331" s="2">
        <v>0</v>
      </c>
      <c r="C14331" s="2"/>
      <c r="D14331" s="2" t="s">
        <v>15945</v>
      </c>
    </row>
    <row r="14332" spans="1:4">
      <c r="A14332" s="2" t="s">
        <v>15946</v>
      </c>
      <c r="B14332" s="2">
        <v>0</v>
      </c>
      <c r="C14332" s="2"/>
      <c r="D14332" s="2"/>
    </row>
    <row r="14333" spans="1:4">
      <c r="A14333" s="2" t="s">
        <v>15947</v>
      </c>
      <c r="B14333" s="2">
        <v>0</v>
      </c>
      <c r="C14333" s="2"/>
      <c r="D14333" s="2"/>
    </row>
    <row r="14334" spans="1:4">
      <c r="A14334" s="2" t="s">
        <v>15948</v>
      </c>
      <c r="B14334" s="2">
        <v>0</v>
      </c>
      <c r="C14334" s="2"/>
      <c r="D14334" s="2"/>
    </row>
    <row r="14335" spans="1:4">
      <c r="A14335" s="2" t="s">
        <v>15949</v>
      </c>
      <c r="B14335" s="2">
        <v>0</v>
      </c>
      <c r="C14335" s="2"/>
      <c r="D14335" s="2"/>
    </row>
    <row r="14336" spans="1:4">
      <c r="A14336" s="2" t="s">
        <v>15950</v>
      </c>
      <c r="B14336" s="2">
        <v>0</v>
      </c>
      <c r="C14336" s="2"/>
      <c r="D14336" s="2"/>
    </row>
    <row r="14337" spans="1:4">
      <c r="A14337" s="2" t="s">
        <v>15951</v>
      </c>
      <c r="B14337" s="2">
        <v>0</v>
      </c>
      <c r="C14337" s="2"/>
      <c r="D14337" s="2" t="s">
        <v>15952</v>
      </c>
    </row>
    <row r="14338" spans="1:4">
      <c r="A14338" s="2" t="s">
        <v>15953</v>
      </c>
      <c r="B14338" s="2">
        <v>0</v>
      </c>
      <c r="C14338" s="2"/>
      <c r="D14338" s="2" t="s">
        <v>15954</v>
      </c>
    </row>
    <row r="14339" spans="1:4">
      <c r="A14339" s="2" t="s">
        <v>15955</v>
      </c>
      <c r="B14339" s="2">
        <v>0</v>
      </c>
      <c r="C14339" s="2"/>
      <c r="D14339" s="2" t="s">
        <v>15954</v>
      </c>
    </row>
    <row r="14340" spans="1:4">
      <c r="A14340" s="2" t="s">
        <v>15956</v>
      </c>
      <c r="B14340" s="2">
        <v>0</v>
      </c>
      <c r="C14340" s="2"/>
      <c r="D14340" s="2" t="s">
        <v>15954</v>
      </c>
    </row>
    <row r="14341" spans="1:4">
      <c r="A14341" s="2" t="s">
        <v>15957</v>
      </c>
      <c r="B14341" s="2">
        <v>0</v>
      </c>
      <c r="C14341" s="2"/>
      <c r="D14341" s="2"/>
    </row>
    <row r="14342" spans="1:4">
      <c r="A14342" s="2" t="s">
        <v>15958</v>
      </c>
      <c r="B14342" s="2">
        <v>0</v>
      </c>
      <c r="C14342" s="2"/>
      <c r="D14342" s="2"/>
    </row>
    <row r="14343" spans="1:4">
      <c r="A14343" s="2" t="s">
        <v>15959</v>
      </c>
      <c r="B14343" s="2">
        <v>0</v>
      </c>
      <c r="C14343" s="2"/>
      <c r="D14343" s="2"/>
    </row>
    <row r="14344" spans="1:4">
      <c r="A14344" s="2" t="s">
        <v>15960</v>
      </c>
      <c r="B14344" s="2">
        <v>0</v>
      </c>
      <c r="C14344" s="2"/>
      <c r="D14344" s="2"/>
    </row>
    <row r="14345" spans="1:4">
      <c r="A14345" s="2" t="s">
        <v>15961</v>
      </c>
      <c r="B14345" s="2">
        <v>0</v>
      </c>
      <c r="C14345" s="2"/>
      <c r="D14345" s="2"/>
    </row>
    <row r="14346" spans="1:4">
      <c r="A14346" s="2" t="s">
        <v>15962</v>
      </c>
      <c r="B14346" s="2">
        <v>0</v>
      </c>
      <c r="C14346" s="2"/>
      <c r="D14346" s="2"/>
    </row>
    <row r="14347" spans="1:4">
      <c r="A14347" s="2" t="s">
        <v>15963</v>
      </c>
      <c r="B14347" s="2">
        <v>0</v>
      </c>
      <c r="C14347" s="2"/>
      <c r="D14347" s="2"/>
    </row>
    <row r="14348" spans="1:4">
      <c r="A14348" s="2" t="s">
        <v>15964</v>
      </c>
      <c r="B14348" s="2">
        <v>0</v>
      </c>
      <c r="C14348" s="2"/>
      <c r="D14348" s="2" t="s">
        <v>15965</v>
      </c>
    </row>
    <row r="14349" spans="1:4">
      <c r="A14349" s="2" t="s">
        <v>15966</v>
      </c>
      <c r="B14349" s="2">
        <v>0</v>
      </c>
      <c r="C14349" s="2"/>
      <c r="D14349" s="2"/>
    </row>
    <row r="14350" spans="1:4">
      <c r="A14350" s="2" t="s">
        <v>15967</v>
      </c>
      <c r="B14350" s="2">
        <v>0</v>
      </c>
      <c r="C14350" s="2"/>
      <c r="D14350" s="2"/>
    </row>
    <row r="14351" spans="1:4">
      <c r="A14351" s="2" t="s">
        <v>15968</v>
      </c>
      <c r="B14351" s="2">
        <v>0</v>
      </c>
      <c r="C14351" s="2"/>
      <c r="D14351" s="2"/>
    </row>
    <row r="14352" spans="1:4">
      <c r="A14352" s="2" t="s">
        <v>15969</v>
      </c>
      <c r="B14352" s="2">
        <v>0</v>
      </c>
      <c r="C14352" s="2"/>
      <c r="D14352" s="2"/>
    </row>
    <row r="14353" spans="1:4">
      <c r="A14353" s="2" t="s">
        <v>15970</v>
      </c>
      <c r="B14353" s="2">
        <v>0</v>
      </c>
      <c r="C14353" s="2"/>
      <c r="D14353" s="2"/>
    </row>
    <row r="14354" spans="1:4">
      <c r="A14354" s="2" t="s">
        <v>15971</v>
      </c>
      <c r="B14354" s="2">
        <v>0</v>
      </c>
      <c r="C14354" s="2"/>
      <c r="D14354" s="2"/>
    </row>
    <row r="14355" spans="1:4">
      <c r="A14355" s="2" t="s">
        <v>15972</v>
      </c>
      <c r="B14355" s="2">
        <v>0</v>
      </c>
      <c r="C14355" s="2"/>
      <c r="D14355" s="2"/>
    </row>
    <row r="14356" spans="1:4">
      <c r="A14356" s="2" t="s">
        <v>15973</v>
      </c>
      <c r="B14356" s="2">
        <v>0</v>
      </c>
      <c r="C14356" s="2"/>
      <c r="D14356" s="2"/>
    </row>
    <row r="14357" spans="1:4">
      <c r="A14357" s="2" t="s">
        <v>15974</v>
      </c>
      <c r="B14357" s="2">
        <v>0</v>
      </c>
      <c r="C14357" s="2"/>
      <c r="D14357" s="2"/>
    </row>
    <row r="14358" spans="1:4">
      <c r="A14358" s="2" t="s">
        <v>15975</v>
      </c>
      <c r="B14358" s="2">
        <v>0</v>
      </c>
      <c r="C14358" s="2"/>
      <c r="D14358" s="2"/>
    </row>
    <row r="14359" spans="1:4">
      <c r="A14359" s="2" t="s">
        <v>15976</v>
      </c>
      <c r="B14359" s="2">
        <v>0</v>
      </c>
      <c r="C14359" s="2"/>
      <c r="D14359" s="2"/>
    </row>
    <row r="14360" spans="1:4">
      <c r="A14360" s="2" t="s">
        <v>15977</v>
      </c>
      <c r="B14360" s="2">
        <v>0</v>
      </c>
      <c r="C14360" s="2"/>
      <c r="D14360" s="2"/>
    </row>
    <row r="14361" spans="1:4">
      <c r="A14361" s="2" t="s">
        <v>15978</v>
      </c>
      <c r="B14361" s="2">
        <v>0</v>
      </c>
      <c r="C14361" s="2"/>
      <c r="D14361" s="2"/>
    </row>
    <row r="14362" spans="1:4">
      <c r="A14362" s="2" t="s">
        <v>15979</v>
      </c>
      <c r="B14362" s="2">
        <v>0</v>
      </c>
      <c r="C14362" s="2"/>
      <c r="D14362" s="2"/>
    </row>
    <row r="14363" spans="1:4">
      <c r="A14363" s="2" t="s">
        <v>15980</v>
      </c>
      <c r="B14363" s="2">
        <v>0</v>
      </c>
      <c r="C14363" s="2"/>
      <c r="D14363" s="2"/>
    </row>
    <row r="14364" spans="1:4">
      <c r="A14364" s="2" t="s">
        <v>15981</v>
      </c>
      <c r="B14364" s="2">
        <v>0</v>
      </c>
      <c r="C14364" s="2"/>
      <c r="D14364" s="2"/>
    </row>
    <row r="14365" spans="1:4">
      <c r="A14365" s="2" t="s">
        <v>15982</v>
      </c>
      <c r="B14365" s="2">
        <v>0</v>
      </c>
      <c r="C14365" s="2"/>
      <c r="D14365" s="2"/>
    </row>
    <row r="14366" spans="1:4">
      <c r="A14366" s="2" t="s">
        <v>15983</v>
      </c>
      <c r="B14366" s="2">
        <v>0</v>
      </c>
      <c r="C14366" s="2"/>
      <c r="D14366" s="2"/>
    </row>
    <row r="14367" spans="1:4">
      <c r="A14367" s="2" t="s">
        <v>15984</v>
      </c>
      <c r="B14367" s="2">
        <v>0</v>
      </c>
      <c r="C14367" s="2"/>
      <c r="D14367" s="2"/>
    </row>
    <row r="14368" spans="1:4">
      <c r="A14368" s="2" t="s">
        <v>15985</v>
      </c>
      <c r="B14368" s="2">
        <v>0</v>
      </c>
      <c r="C14368" s="2"/>
      <c r="D14368" s="2"/>
    </row>
    <row r="14369" spans="1:4">
      <c r="A14369" s="2" t="s">
        <v>15986</v>
      </c>
      <c r="B14369" s="2">
        <v>0</v>
      </c>
      <c r="C14369" s="2"/>
      <c r="D14369" s="2"/>
    </row>
    <row r="14370" spans="1:4">
      <c r="A14370" s="2" t="s">
        <v>15987</v>
      </c>
      <c r="B14370" s="2">
        <v>0</v>
      </c>
      <c r="C14370" s="2"/>
      <c r="D14370" s="2"/>
    </row>
    <row r="14371" spans="1:4">
      <c r="A14371" s="2" t="s">
        <v>15988</v>
      </c>
      <c r="B14371" s="2">
        <v>0</v>
      </c>
      <c r="C14371" s="2"/>
      <c r="D14371" s="2"/>
    </row>
    <row r="14372" spans="1:4">
      <c r="A14372" s="2" t="s">
        <v>15989</v>
      </c>
      <c r="B14372" s="2">
        <v>0</v>
      </c>
      <c r="C14372" s="2"/>
      <c r="D14372" s="2"/>
    </row>
    <row r="14373" spans="1:4">
      <c r="A14373" s="2" t="s">
        <v>15990</v>
      </c>
      <c r="B14373" s="2">
        <v>0</v>
      </c>
      <c r="C14373" s="2"/>
      <c r="D14373" s="2" t="s">
        <v>15991</v>
      </c>
    </row>
    <row r="14374" spans="1:4">
      <c r="A14374" s="2" t="s">
        <v>15992</v>
      </c>
      <c r="B14374" s="2">
        <v>0</v>
      </c>
      <c r="C14374" s="2"/>
      <c r="D14374" s="2"/>
    </row>
    <row r="14375" spans="1:4">
      <c r="A14375" s="2" t="s">
        <v>15993</v>
      </c>
      <c r="B14375" s="2">
        <v>0</v>
      </c>
      <c r="C14375" s="2"/>
      <c r="D14375" s="2"/>
    </row>
    <row r="14376" spans="1:4">
      <c r="A14376" s="2" t="s">
        <v>15994</v>
      </c>
      <c r="B14376" s="2">
        <v>0</v>
      </c>
      <c r="C14376" s="2"/>
      <c r="D14376" s="2"/>
    </row>
    <row r="14377" spans="1:4">
      <c r="A14377" s="2" t="s">
        <v>15995</v>
      </c>
      <c r="B14377" s="2">
        <v>0</v>
      </c>
      <c r="C14377" s="2"/>
      <c r="D14377" s="2"/>
    </row>
    <row r="14378" spans="1:4">
      <c r="A14378" s="2" t="s">
        <v>15996</v>
      </c>
      <c r="B14378" s="2">
        <v>0</v>
      </c>
      <c r="C14378" s="2"/>
      <c r="D14378" s="2" t="s">
        <v>15997</v>
      </c>
    </row>
    <row r="14379" spans="1:4">
      <c r="A14379" s="2" t="s">
        <v>15998</v>
      </c>
      <c r="B14379" s="2">
        <v>0</v>
      </c>
      <c r="C14379" s="2"/>
      <c r="D14379" s="2" t="s">
        <v>15997</v>
      </c>
    </row>
    <row r="14380" spans="1:4">
      <c r="A14380" s="2" t="s">
        <v>15999</v>
      </c>
      <c r="B14380" s="2">
        <v>0</v>
      </c>
      <c r="C14380" s="2"/>
      <c r="D14380" s="2" t="s">
        <v>16000</v>
      </c>
    </row>
    <row r="14381" spans="1:4">
      <c r="A14381" s="2" t="s">
        <v>16001</v>
      </c>
      <c r="B14381" s="2">
        <v>0</v>
      </c>
      <c r="C14381" s="2"/>
      <c r="D14381" s="2" t="s">
        <v>16002</v>
      </c>
    </row>
    <row r="14382" spans="1:4">
      <c r="A14382" s="2" t="s">
        <v>16003</v>
      </c>
      <c r="B14382" s="2">
        <v>0</v>
      </c>
      <c r="C14382" s="2"/>
      <c r="D14382" s="2" t="s">
        <v>16004</v>
      </c>
    </row>
    <row r="14383" spans="1:4">
      <c r="A14383" s="2" t="s">
        <v>16005</v>
      </c>
      <c r="B14383" s="2">
        <v>0</v>
      </c>
      <c r="C14383" s="2"/>
      <c r="D14383" s="2" t="s">
        <v>16006</v>
      </c>
    </row>
    <row r="14384" spans="1:4">
      <c r="A14384" s="2" t="s">
        <v>16007</v>
      </c>
      <c r="B14384" s="2">
        <v>0</v>
      </c>
      <c r="C14384" s="2"/>
      <c r="D14384" s="2" t="s">
        <v>16008</v>
      </c>
    </row>
    <row r="14385" spans="1:4">
      <c r="A14385" s="2" t="s">
        <v>16009</v>
      </c>
      <c r="B14385" s="2">
        <v>0</v>
      </c>
      <c r="C14385" s="2"/>
      <c r="D14385" s="2"/>
    </row>
    <row r="14386" spans="1:4">
      <c r="A14386" s="2" t="s">
        <v>16010</v>
      </c>
      <c r="B14386" s="2">
        <v>0</v>
      </c>
      <c r="C14386" s="2"/>
      <c r="D14386" s="2"/>
    </row>
    <row r="14387" spans="1:4">
      <c r="A14387" s="2" t="s">
        <v>16011</v>
      </c>
      <c r="B14387" s="2">
        <v>0</v>
      </c>
      <c r="C14387" s="2"/>
      <c r="D14387" s="2"/>
    </row>
    <row r="14388" spans="1:4">
      <c r="A14388" s="2" t="s">
        <v>16012</v>
      </c>
      <c r="B14388" s="2">
        <v>0</v>
      </c>
      <c r="C14388" s="2"/>
      <c r="D14388" s="2"/>
    </row>
    <row r="14389" spans="1:4">
      <c r="A14389" s="2" t="s">
        <v>16013</v>
      </c>
      <c r="B14389" s="2">
        <v>0</v>
      </c>
      <c r="C14389" s="2"/>
      <c r="D14389" s="2"/>
    </row>
    <row r="14390" spans="1:4">
      <c r="A14390" s="2" t="s">
        <v>16014</v>
      </c>
      <c r="B14390" s="2">
        <v>0</v>
      </c>
      <c r="C14390" s="2"/>
      <c r="D14390" s="2" t="s">
        <v>16015</v>
      </c>
    </row>
    <row r="14391" spans="1:4">
      <c r="A14391" s="2" t="s">
        <v>16016</v>
      </c>
      <c r="B14391" s="2">
        <v>0</v>
      </c>
      <c r="C14391" s="2"/>
      <c r="D14391" s="2" t="s">
        <v>16017</v>
      </c>
    </row>
    <row r="14392" spans="1:4">
      <c r="A14392" s="2" t="s">
        <v>16018</v>
      </c>
      <c r="B14392" s="2">
        <v>0</v>
      </c>
      <c r="C14392" s="2"/>
      <c r="D14392" s="2" t="s">
        <v>16019</v>
      </c>
    </row>
    <row r="14393" spans="1:4">
      <c r="A14393" s="2" t="s">
        <v>16020</v>
      </c>
      <c r="B14393" s="2">
        <v>0</v>
      </c>
      <c r="C14393" s="2"/>
      <c r="D14393" s="2"/>
    </row>
    <row r="14394" spans="1:4">
      <c r="A14394" s="2" t="s">
        <v>16021</v>
      </c>
      <c r="B14394" s="2">
        <v>0</v>
      </c>
      <c r="C14394" s="2"/>
      <c r="D14394" s="2"/>
    </row>
    <row r="14395" spans="1:4">
      <c r="A14395" s="2" t="s">
        <v>16022</v>
      </c>
      <c r="B14395" s="2">
        <v>0</v>
      </c>
      <c r="C14395" s="2"/>
      <c r="D14395" s="2"/>
    </row>
    <row r="14396" spans="1:4">
      <c r="A14396" s="2" t="s">
        <v>16023</v>
      </c>
      <c r="B14396" s="2">
        <v>0</v>
      </c>
      <c r="C14396" s="2"/>
      <c r="D14396" s="2"/>
    </row>
    <row r="14397" spans="1:4">
      <c r="A14397" s="2" t="s">
        <v>16024</v>
      </c>
      <c r="B14397" s="2">
        <v>0</v>
      </c>
      <c r="C14397" s="2"/>
      <c r="D14397" s="2"/>
    </row>
    <row r="14398" spans="1:4">
      <c r="A14398" s="2" t="s">
        <v>16025</v>
      </c>
      <c r="B14398" s="2">
        <v>0</v>
      </c>
      <c r="C14398" s="2"/>
      <c r="D14398" s="2"/>
    </row>
    <row r="14399" spans="1:4">
      <c r="A14399" s="2" t="s">
        <v>16026</v>
      </c>
      <c r="B14399" s="2">
        <v>0</v>
      </c>
      <c r="C14399" s="2"/>
      <c r="D14399" s="2"/>
    </row>
    <row r="14400" spans="1:4">
      <c r="A14400" s="2" t="s">
        <v>16027</v>
      </c>
      <c r="B14400" s="2">
        <v>0</v>
      </c>
      <c r="C14400" s="2"/>
      <c r="D14400" s="2"/>
    </row>
    <row r="14401" spans="1:4">
      <c r="A14401" s="2" t="s">
        <v>16028</v>
      </c>
      <c r="B14401" s="2">
        <v>0</v>
      </c>
      <c r="C14401" s="2"/>
      <c r="D14401" s="2"/>
    </row>
    <row r="14402" spans="1:4">
      <c r="A14402" s="2" t="s">
        <v>16029</v>
      </c>
      <c r="B14402" s="2">
        <v>0</v>
      </c>
      <c r="C14402" s="2"/>
      <c r="D14402" s="2"/>
    </row>
    <row r="14403" spans="1:4">
      <c r="A14403" s="2" t="s">
        <v>16030</v>
      </c>
      <c r="B14403" s="2">
        <v>0</v>
      </c>
      <c r="C14403" s="2"/>
      <c r="D14403" s="2"/>
    </row>
    <row r="14404" spans="1:4">
      <c r="A14404" s="2" t="s">
        <v>16031</v>
      </c>
      <c r="B14404" s="2">
        <v>0</v>
      </c>
      <c r="C14404" s="2"/>
      <c r="D14404" s="2"/>
    </row>
    <row r="14405" spans="1:4">
      <c r="A14405" s="2" t="s">
        <v>16032</v>
      </c>
      <c r="B14405" s="2">
        <v>0</v>
      </c>
      <c r="C14405" s="2"/>
      <c r="D14405" s="2"/>
    </row>
    <row r="14406" spans="1:4">
      <c r="A14406" s="2" t="s">
        <v>16033</v>
      </c>
      <c r="B14406" s="2">
        <v>0</v>
      </c>
      <c r="C14406" s="2"/>
      <c r="D14406" s="2"/>
    </row>
    <row r="14407" spans="1:4">
      <c r="A14407" s="2" t="s">
        <v>16034</v>
      </c>
      <c r="B14407" s="2">
        <v>0</v>
      </c>
      <c r="C14407" s="2"/>
      <c r="D14407" s="2"/>
    </row>
    <row r="14408" spans="1:4">
      <c r="A14408" s="2" t="s">
        <v>16035</v>
      </c>
      <c r="B14408" s="2">
        <v>0</v>
      </c>
      <c r="C14408" s="2"/>
      <c r="D14408" s="2"/>
    </row>
    <row r="14409" spans="1:4">
      <c r="A14409" s="2" t="s">
        <v>16036</v>
      </c>
      <c r="B14409" s="2">
        <v>0</v>
      </c>
      <c r="C14409" s="2"/>
      <c r="D14409" s="2"/>
    </row>
    <row r="14410" spans="1:4">
      <c r="A14410" s="2" t="s">
        <v>16037</v>
      </c>
      <c r="B14410" s="2">
        <v>0</v>
      </c>
      <c r="C14410" s="2"/>
      <c r="D14410" s="2"/>
    </row>
    <row r="14411" spans="1:4">
      <c r="A14411" s="2" t="s">
        <v>16038</v>
      </c>
      <c r="B14411" s="2">
        <v>0</v>
      </c>
      <c r="C14411" s="2"/>
      <c r="D14411" s="2"/>
    </row>
    <row r="14412" spans="1:4">
      <c r="A14412" s="2" t="s">
        <v>16039</v>
      </c>
      <c r="B14412" s="2">
        <v>0</v>
      </c>
      <c r="C14412" s="2"/>
      <c r="D14412" s="2"/>
    </row>
    <row r="14413" spans="1:4">
      <c r="A14413" s="2" t="s">
        <v>16040</v>
      </c>
      <c r="B14413" s="2">
        <v>0</v>
      </c>
      <c r="C14413" s="2"/>
      <c r="D14413" s="2"/>
    </row>
    <row r="14414" spans="1:4">
      <c r="A14414" s="2" t="s">
        <v>16041</v>
      </c>
      <c r="B14414" s="2">
        <v>0</v>
      </c>
      <c r="C14414" s="2"/>
      <c r="D14414" s="2"/>
    </row>
    <row r="14415" spans="1:4">
      <c r="A14415" s="2" t="s">
        <v>16042</v>
      </c>
      <c r="B14415" s="2">
        <v>0</v>
      </c>
      <c r="C14415" s="2"/>
      <c r="D14415" s="2"/>
    </row>
    <row r="14416" spans="1:4">
      <c r="A14416" s="2" t="s">
        <v>16043</v>
      </c>
      <c r="B14416" s="2">
        <v>0</v>
      </c>
      <c r="C14416" s="2"/>
      <c r="D14416" s="2"/>
    </row>
    <row r="14417" spans="1:4">
      <c r="A14417" s="2" t="s">
        <v>16044</v>
      </c>
      <c r="B14417" s="2">
        <v>0</v>
      </c>
      <c r="C14417" s="2"/>
      <c r="D14417" s="2" t="s">
        <v>16045</v>
      </c>
    </row>
    <row r="14418" spans="1:4">
      <c r="A14418" s="2" t="s">
        <v>16046</v>
      </c>
      <c r="B14418" s="2">
        <v>0</v>
      </c>
      <c r="C14418" s="2"/>
      <c r="D14418" s="2" t="s">
        <v>16047</v>
      </c>
    </row>
    <row r="14419" spans="1:4">
      <c r="A14419" s="2" t="s">
        <v>16048</v>
      </c>
      <c r="B14419" s="2">
        <v>0</v>
      </c>
      <c r="C14419" s="2"/>
      <c r="D14419" s="2" t="s">
        <v>16049</v>
      </c>
    </row>
    <row r="14420" spans="1:4">
      <c r="A14420" s="2" t="s">
        <v>16050</v>
      </c>
      <c r="B14420" s="2">
        <v>0</v>
      </c>
      <c r="C14420" s="2"/>
      <c r="D14420" s="2"/>
    </row>
    <row r="14421" spans="1:4">
      <c r="A14421" s="2" t="s">
        <v>16051</v>
      </c>
      <c r="B14421" s="2">
        <v>0</v>
      </c>
      <c r="C14421" s="2"/>
      <c r="D14421" s="2" t="s">
        <v>16052</v>
      </c>
    </row>
    <row r="14422" spans="1:4">
      <c r="A14422" s="2" t="s">
        <v>16053</v>
      </c>
      <c r="B14422" s="2">
        <v>0</v>
      </c>
      <c r="C14422" s="2"/>
      <c r="D14422" s="2"/>
    </row>
    <row r="14423" spans="1:4">
      <c r="A14423" s="2" t="s">
        <v>16054</v>
      </c>
      <c r="B14423" s="2">
        <v>0</v>
      </c>
      <c r="C14423" s="2"/>
      <c r="D14423" s="2"/>
    </row>
    <row r="14424" spans="1:4">
      <c r="A14424" s="2" t="s">
        <v>16055</v>
      </c>
      <c r="B14424" s="2">
        <v>0</v>
      </c>
      <c r="C14424" s="2"/>
      <c r="D14424" s="2"/>
    </row>
    <row r="14425" spans="1:4">
      <c r="A14425" s="2" t="s">
        <v>16056</v>
      </c>
      <c r="B14425" s="2">
        <v>0</v>
      </c>
      <c r="C14425" s="2"/>
      <c r="D14425" s="2"/>
    </row>
    <row r="14426" spans="1:4">
      <c r="A14426" s="2" t="s">
        <v>16057</v>
      </c>
      <c r="B14426" s="2">
        <v>0</v>
      </c>
      <c r="C14426" s="2"/>
      <c r="D14426" s="2"/>
    </row>
    <row r="14427" spans="1:4">
      <c r="A14427" s="2" t="s">
        <v>16058</v>
      </c>
      <c r="B14427" s="2">
        <v>0</v>
      </c>
      <c r="C14427" s="2"/>
      <c r="D14427" s="2"/>
    </row>
    <row r="14428" spans="1:4">
      <c r="A14428" s="2" t="s">
        <v>16059</v>
      </c>
      <c r="B14428" s="2">
        <v>0</v>
      </c>
      <c r="C14428" s="2"/>
      <c r="D14428" s="2"/>
    </row>
    <row r="14429" spans="1:4">
      <c r="A14429" s="2" t="s">
        <v>16060</v>
      </c>
      <c r="B14429" s="2">
        <v>0</v>
      </c>
      <c r="C14429" s="2"/>
      <c r="D14429" s="2"/>
    </row>
    <row r="14430" spans="1:4">
      <c r="A14430" s="2" t="s">
        <v>16061</v>
      </c>
      <c r="B14430" s="2">
        <v>0</v>
      </c>
      <c r="C14430" s="2"/>
      <c r="D14430" s="2"/>
    </row>
    <row r="14431" spans="1:4">
      <c r="A14431" s="2" t="s">
        <v>16062</v>
      </c>
      <c r="B14431" s="2">
        <v>0</v>
      </c>
      <c r="C14431" s="2"/>
      <c r="D14431" s="2"/>
    </row>
    <row r="14432" spans="1:4">
      <c r="A14432" s="2" t="s">
        <v>16063</v>
      </c>
      <c r="B14432" s="2">
        <v>0</v>
      </c>
      <c r="C14432" s="2"/>
      <c r="D14432" s="2"/>
    </row>
    <row r="14433" spans="1:4">
      <c r="A14433" s="2" t="s">
        <v>16064</v>
      </c>
      <c r="B14433" s="2">
        <v>0</v>
      </c>
      <c r="C14433" s="2"/>
      <c r="D14433" s="2"/>
    </row>
    <row r="14434" spans="1:4">
      <c r="A14434" s="2" t="s">
        <v>16065</v>
      </c>
      <c r="B14434" s="2">
        <v>0</v>
      </c>
      <c r="C14434" s="2"/>
      <c r="D14434" s="2"/>
    </row>
    <row r="14435" spans="1:4">
      <c r="A14435" s="2" t="s">
        <v>16066</v>
      </c>
      <c r="B14435" s="2">
        <v>0</v>
      </c>
      <c r="C14435" s="2"/>
      <c r="D14435" s="2"/>
    </row>
    <row r="14436" spans="1:4">
      <c r="A14436" s="2" t="s">
        <v>16067</v>
      </c>
      <c r="B14436" s="2">
        <v>0</v>
      </c>
      <c r="C14436" s="2"/>
      <c r="D14436" s="2"/>
    </row>
    <row r="14437" spans="1:4">
      <c r="A14437" s="2" t="s">
        <v>16068</v>
      </c>
      <c r="B14437" s="2">
        <v>0</v>
      </c>
      <c r="C14437" s="2"/>
      <c r="D14437" s="2"/>
    </row>
    <row r="14438" spans="1:4">
      <c r="A14438" s="2" t="s">
        <v>16069</v>
      </c>
      <c r="B14438" s="2">
        <v>0</v>
      </c>
      <c r="C14438" s="2"/>
      <c r="D14438" s="2"/>
    </row>
    <row r="14439" spans="1:4">
      <c r="A14439" s="2" t="s">
        <v>16070</v>
      </c>
      <c r="B14439" s="2">
        <v>0</v>
      </c>
      <c r="C14439" s="2"/>
      <c r="D14439" s="2"/>
    </row>
    <row r="14440" spans="1:4">
      <c r="A14440" s="2" t="s">
        <v>16071</v>
      </c>
      <c r="B14440" s="2">
        <v>0</v>
      </c>
      <c r="C14440" s="2"/>
      <c r="D14440" s="2"/>
    </row>
    <row r="14441" spans="1:4">
      <c r="A14441" s="2" t="s">
        <v>16072</v>
      </c>
      <c r="B14441" s="2">
        <v>0</v>
      </c>
      <c r="C14441" s="2"/>
      <c r="D14441" s="2"/>
    </row>
    <row r="14442" spans="1:4">
      <c r="A14442" s="2" t="s">
        <v>16073</v>
      </c>
      <c r="B14442" s="2">
        <v>0</v>
      </c>
      <c r="C14442" s="2"/>
      <c r="D14442" s="2"/>
    </row>
    <row r="14443" spans="1:4">
      <c r="A14443" s="2" t="s">
        <v>16074</v>
      </c>
      <c r="B14443" s="2">
        <v>0</v>
      </c>
      <c r="C14443" s="2"/>
      <c r="D14443" s="2"/>
    </row>
    <row r="14444" spans="1:4">
      <c r="A14444" s="2" t="s">
        <v>16075</v>
      </c>
      <c r="B14444" s="2">
        <v>0</v>
      </c>
      <c r="C14444" s="2"/>
      <c r="D14444" s="2"/>
    </row>
    <row r="14445" spans="1:4">
      <c r="A14445" s="2" t="s">
        <v>16076</v>
      </c>
      <c r="B14445" s="2">
        <v>0</v>
      </c>
      <c r="C14445" s="2"/>
      <c r="D14445" s="2"/>
    </row>
    <row r="14446" spans="1:4">
      <c r="A14446" s="2" t="s">
        <v>16077</v>
      </c>
      <c r="B14446" s="2">
        <v>0</v>
      </c>
      <c r="C14446" s="2"/>
      <c r="D14446" s="2"/>
    </row>
    <row r="14447" spans="1:4">
      <c r="A14447" s="2" t="s">
        <v>16078</v>
      </c>
      <c r="B14447" s="2">
        <v>0</v>
      </c>
      <c r="C14447" s="2"/>
      <c r="D14447" s="2"/>
    </row>
    <row r="14448" spans="1:4">
      <c r="A14448" s="2" t="s">
        <v>16079</v>
      </c>
      <c r="B14448" s="2">
        <v>0</v>
      </c>
      <c r="C14448" s="2"/>
      <c r="D14448" s="2"/>
    </row>
    <row r="14449" spans="1:4">
      <c r="A14449" s="2" t="s">
        <v>16080</v>
      </c>
      <c r="B14449" s="2">
        <v>0</v>
      </c>
      <c r="C14449" s="2"/>
      <c r="D14449" s="2"/>
    </row>
    <row r="14450" spans="1:4">
      <c r="A14450" s="2" t="s">
        <v>16081</v>
      </c>
      <c r="B14450" s="2">
        <v>0</v>
      </c>
      <c r="C14450" s="2"/>
      <c r="D14450" s="2"/>
    </row>
    <row r="14451" spans="1:4">
      <c r="A14451" s="2" t="s">
        <v>16082</v>
      </c>
      <c r="B14451" s="2">
        <v>0</v>
      </c>
      <c r="C14451" s="2"/>
      <c r="D14451" s="2"/>
    </row>
    <row r="14452" spans="1:4">
      <c r="A14452" s="2" t="s">
        <v>16083</v>
      </c>
      <c r="B14452" s="2">
        <v>0</v>
      </c>
      <c r="C14452" s="2"/>
      <c r="D14452" s="2"/>
    </row>
    <row r="14453" spans="1:4">
      <c r="A14453" s="2" t="s">
        <v>16084</v>
      </c>
      <c r="B14453" s="2">
        <v>0</v>
      </c>
      <c r="C14453" s="2"/>
      <c r="D14453" s="2"/>
    </row>
    <row r="14454" spans="1:4">
      <c r="A14454" s="2" t="s">
        <v>16085</v>
      </c>
      <c r="B14454" s="2">
        <v>0</v>
      </c>
      <c r="C14454" s="2"/>
      <c r="D14454" s="2"/>
    </row>
    <row r="14455" spans="1:4">
      <c r="A14455" s="2" t="s">
        <v>16086</v>
      </c>
      <c r="B14455" s="2">
        <v>0</v>
      </c>
      <c r="C14455" s="2"/>
      <c r="D14455" s="2"/>
    </row>
    <row r="14456" spans="1:4">
      <c r="A14456" s="2" t="s">
        <v>16087</v>
      </c>
      <c r="B14456" s="2">
        <v>0</v>
      </c>
      <c r="C14456" s="2"/>
      <c r="D14456" s="2"/>
    </row>
    <row r="14457" spans="1:4">
      <c r="A14457" s="2" t="s">
        <v>16088</v>
      </c>
      <c r="B14457" s="2">
        <v>0</v>
      </c>
      <c r="C14457" s="2"/>
      <c r="D14457" s="2"/>
    </row>
    <row r="14458" spans="1:4">
      <c r="A14458" s="2" t="s">
        <v>16089</v>
      </c>
      <c r="B14458" s="2">
        <v>0</v>
      </c>
      <c r="C14458" s="2"/>
      <c r="D14458" s="2"/>
    </row>
    <row r="14459" spans="1:4">
      <c r="A14459" s="2" t="s">
        <v>16090</v>
      </c>
      <c r="B14459" s="2">
        <v>0</v>
      </c>
      <c r="C14459" s="2"/>
      <c r="D14459" s="2"/>
    </row>
    <row r="14460" spans="1:4">
      <c r="A14460" s="2" t="s">
        <v>16091</v>
      </c>
      <c r="B14460" s="2">
        <v>0</v>
      </c>
      <c r="C14460" s="2"/>
      <c r="D14460" s="2"/>
    </row>
    <row r="14461" spans="1:4">
      <c r="A14461" s="2" t="s">
        <v>16092</v>
      </c>
      <c r="B14461" s="2">
        <v>0</v>
      </c>
      <c r="C14461" s="2"/>
      <c r="D14461" s="2"/>
    </row>
    <row r="14462" spans="1:4">
      <c r="A14462" s="2" t="s">
        <v>16093</v>
      </c>
      <c r="B14462" s="2">
        <v>0</v>
      </c>
      <c r="C14462" s="2"/>
      <c r="D14462" s="2"/>
    </row>
    <row r="14463" spans="1:4">
      <c r="A14463" s="2" t="s">
        <v>16094</v>
      </c>
      <c r="B14463" s="2">
        <v>0</v>
      </c>
      <c r="C14463" s="2"/>
      <c r="D14463" s="2"/>
    </row>
    <row r="14464" spans="1:4">
      <c r="A14464" s="2" t="s">
        <v>16095</v>
      </c>
      <c r="B14464" s="2">
        <v>0</v>
      </c>
      <c r="C14464" s="2"/>
      <c r="D14464" s="2"/>
    </row>
    <row r="14465" spans="1:4">
      <c r="A14465" s="2" t="s">
        <v>16096</v>
      </c>
      <c r="B14465" s="2">
        <v>0</v>
      </c>
      <c r="C14465" s="2"/>
      <c r="D14465" s="2"/>
    </row>
    <row r="14466" spans="1:4">
      <c r="A14466" s="2" t="s">
        <v>16097</v>
      </c>
      <c r="B14466" s="2">
        <v>0</v>
      </c>
      <c r="C14466" s="2"/>
      <c r="D14466" s="2"/>
    </row>
    <row r="14467" spans="1:4">
      <c r="A14467" s="2" t="s">
        <v>16098</v>
      </c>
      <c r="B14467" s="2">
        <v>0</v>
      </c>
      <c r="C14467" s="2"/>
      <c r="D14467" s="2"/>
    </row>
    <row r="14468" spans="1:4">
      <c r="A14468" s="2" t="s">
        <v>16099</v>
      </c>
      <c r="B14468" s="2">
        <v>0</v>
      </c>
      <c r="C14468" s="2"/>
      <c r="D14468" s="2"/>
    </row>
    <row r="14469" spans="1:4">
      <c r="A14469" s="2" t="s">
        <v>16100</v>
      </c>
      <c r="B14469" s="2">
        <v>0</v>
      </c>
      <c r="C14469" s="2"/>
      <c r="D14469" s="2"/>
    </row>
    <row r="14470" spans="1:4">
      <c r="A14470" s="2" t="s">
        <v>16101</v>
      </c>
      <c r="B14470" s="2">
        <v>0</v>
      </c>
      <c r="C14470" s="2"/>
      <c r="D14470" s="2"/>
    </row>
    <row r="14471" spans="1:4">
      <c r="A14471" s="2" t="s">
        <v>16102</v>
      </c>
      <c r="B14471" s="2">
        <v>0</v>
      </c>
      <c r="C14471" s="2"/>
      <c r="D14471" s="2"/>
    </row>
    <row r="14472" spans="1:4">
      <c r="A14472" s="2" t="s">
        <v>16103</v>
      </c>
      <c r="B14472" s="2">
        <v>0</v>
      </c>
      <c r="C14472" s="2"/>
      <c r="D14472" s="2"/>
    </row>
    <row r="14473" spans="1:4">
      <c r="A14473" s="2" t="s">
        <v>16104</v>
      </c>
      <c r="B14473" s="2">
        <v>0</v>
      </c>
      <c r="C14473" s="2"/>
      <c r="D14473" s="2"/>
    </row>
    <row r="14474" spans="1:4">
      <c r="A14474" s="2" t="s">
        <v>16105</v>
      </c>
      <c r="B14474" s="2">
        <v>0</v>
      </c>
      <c r="C14474" s="2"/>
      <c r="D14474" s="2"/>
    </row>
    <row r="14475" spans="1:4">
      <c r="A14475" s="2" t="s">
        <v>16106</v>
      </c>
      <c r="B14475" s="2">
        <v>0</v>
      </c>
      <c r="C14475" s="2"/>
      <c r="D14475" s="2"/>
    </row>
    <row r="14476" spans="1:4">
      <c r="A14476" s="2" t="s">
        <v>16107</v>
      </c>
      <c r="B14476" s="2">
        <v>0</v>
      </c>
      <c r="C14476" s="2"/>
      <c r="D14476" s="2"/>
    </row>
    <row r="14477" spans="1:4">
      <c r="A14477" s="2" t="s">
        <v>16108</v>
      </c>
      <c r="B14477" s="2">
        <v>0</v>
      </c>
      <c r="C14477" s="2"/>
      <c r="D14477" s="2"/>
    </row>
    <row r="14478" spans="1:4">
      <c r="A14478" s="2" t="s">
        <v>16109</v>
      </c>
      <c r="B14478" s="2">
        <v>0</v>
      </c>
      <c r="C14478" s="2"/>
      <c r="D14478" s="2"/>
    </row>
    <row r="14479" spans="1:4">
      <c r="A14479" s="2" t="s">
        <v>16110</v>
      </c>
      <c r="B14479" s="2">
        <v>0</v>
      </c>
      <c r="C14479" s="2"/>
      <c r="D14479" s="2"/>
    </row>
    <row r="14480" spans="1:4">
      <c r="A14480" s="2" t="s">
        <v>16111</v>
      </c>
      <c r="B14480" s="2">
        <v>0</v>
      </c>
      <c r="C14480" s="2"/>
      <c r="D14480" s="2"/>
    </row>
    <row r="14481" spans="1:4">
      <c r="A14481" s="2" t="s">
        <v>16112</v>
      </c>
      <c r="B14481" s="2">
        <v>0</v>
      </c>
      <c r="C14481" s="2"/>
      <c r="D14481" s="2" t="s">
        <v>16113</v>
      </c>
    </row>
    <row r="14482" spans="1:4">
      <c r="A14482" s="2" t="s">
        <v>16114</v>
      </c>
      <c r="B14482" s="2">
        <v>0</v>
      </c>
      <c r="C14482" s="2"/>
      <c r="D14482" s="2" t="s">
        <v>16113</v>
      </c>
    </row>
    <row r="14483" spans="1:4">
      <c r="A14483" s="2" t="s">
        <v>16115</v>
      </c>
      <c r="B14483" s="2">
        <v>0</v>
      </c>
      <c r="C14483" s="2"/>
      <c r="D14483" s="2" t="s">
        <v>16113</v>
      </c>
    </row>
    <row r="14484" spans="1:4">
      <c r="A14484" s="2" t="s">
        <v>16116</v>
      </c>
      <c r="B14484" s="2">
        <v>0</v>
      </c>
      <c r="C14484" s="2"/>
      <c r="D14484" s="2" t="s">
        <v>16117</v>
      </c>
    </row>
    <row r="14485" spans="1:4">
      <c r="A14485" s="2" t="s">
        <v>16118</v>
      </c>
      <c r="B14485" s="2">
        <v>0</v>
      </c>
      <c r="C14485" s="2"/>
      <c r="D14485" s="2" t="s">
        <v>16119</v>
      </c>
    </row>
    <row r="14486" spans="1:4">
      <c r="A14486" s="2" t="s">
        <v>16120</v>
      </c>
      <c r="B14486" s="2">
        <v>0</v>
      </c>
      <c r="C14486" s="2"/>
      <c r="D14486" s="2"/>
    </row>
    <row r="14487" spans="1:4">
      <c r="A14487" s="2" t="s">
        <v>16121</v>
      </c>
      <c r="B14487" s="2">
        <v>0</v>
      </c>
      <c r="C14487" s="2"/>
      <c r="D14487" s="2" t="s">
        <v>16122</v>
      </c>
    </row>
    <row r="14488" spans="1:4">
      <c r="A14488" s="2" t="s">
        <v>16123</v>
      </c>
      <c r="B14488" s="2">
        <v>0</v>
      </c>
      <c r="C14488" s="2"/>
      <c r="D14488" s="2" t="s">
        <v>16124</v>
      </c>
    </row>
    <row r="14489" spans="1:4">
      <c r="A14489" s="2" t="s">
        <v>16125</v>
      </c>
      <c r="B14489" s="2">
        <v>0</v>
      </c>
      <c r="C14489" s="2"/>
      <c r="D14489" s="2" t="s">
        <v>16126</v>
      </c>
    </row>
    <row r="14490" spans="1:4">
      <c r="A14490" s="2" t="s">
        <v>16127</v>
      </c>
      <c r="B14490" s="2">
        <v>0</v>
      </c>
      <c r="C14490" s="2"/>
      <c r="D14490" s="2" t="s">
        <v>16128</v>
      </c>
    </row>
    <row r="14491" spans="1:4">
      <c r="A14491" s="2" t="s">
        <v>16129</v>
      </c>
      <c r="B14491" s="2">
        <v>0</v>
      </c>
      <c r="C14491" s="2"/>
      <c r="D14491" s="2" t="s">
        <v>16130</v>
      </c>
    </row>
    <row r="14492" spans="1:4">
      <c r="A14492" s="2" t="s">
        <v>16131</v>
      </c>
      <c r="B14492" s="2">
        <v>0</v>
      </c>
      <c r="C14492" s="2"/>
      <c r="D14492" s="2"/>
    </row>
    <row r="14493" spans="1:4">
      <c r="A14493" s="2" t="s">
        <v>16132</v>
      </c>
      <c r="B14493" s="2">
        <v>0</v>
      </c>
      <c r="C14493" s="2"/>
      <c r="D14493" s="2" t="s">
        <v>16133</v>
      </c>
    </row>
    <row r="14494" spans="1:4">
      <c r="A14494" s="2" t="s">
        <v>16134</v>
      </c>
      <c r="B14494" s="2">
        <v>0</v>
      </c>
      <c r="C14494" s="2"/>
      <c r="D14494" s="2" t="s">
        <v>16135</v>
      </c>
    </row>
    <row r="14495" spans="1:4">
      <c r="A14495" s="2" t="s">
        <v>16136</v>
      </c>
      <c r="B14495" s="2">
        <v>0</v>
      </c>
      <c r="C14495" s="2"/>
      <c r="D14495" s="2" t="s">
        <v>16137</v>
      </c>
    </row>
    <row r="14496" spans="1:4">
      <c r="A14496" s="2" t="s">
        <v>16138</v>
      </c>
      <c r="B14496" s="2">
        <v>0</v>
      </c>
      <c r="C14496" s="2"/>
      <c r="D14496" s="2" t="s">
        <v>16139</v>
      </c>
    </row>
    <row r="14497" spans="1:4">
      <c r="A14497" s="2" t="s">
        <v>16140</v>
      </c>
      <c r="B14497" s="2">
        <v>0</v>
      </c>
      <c r="C14497" s="2"/>
      <c r="D14497" s="2" t="s">
        <v>16141</v>
      </c>
    </row>
    <row r="14498" spans="1:4">
      <c r="A14498" s="2" t="s">
        <v>16142</v>
      </c>
      <c r="B14498" s="2">
        <v>0</v>
      </c>
      <c r="C14498" s="2"/>
      <c r="D14498" s="2"/>
    </row>
    <row r="14499" spans="1:4">
      <c r="A14499" s="2" t="s">
        <v>16143</v>
      </c>
      <c r="B14499" s="2">
        <v>0</v>
      </c>
      <c r="C14499" s="2"/>
      <c r="D14499" s="2" t="s">
        <v>16144</v>
      </c>
    </row>
    <row r="14500" spans="1:4">
      <c r="A14500" s="2" t="s">
        <v>16145</v>
      </c>
      <c r="B14500" s="2">
        <v>0</v>
      </c>
      <c r="C14500" s="2"/>
      <c r="D14500" s="2"/>
    </row>
    <row r="14501" spans="1:4">
      <c r="A14501" s="2" t="s">
        <v>16146</v>
      </c>
      <c r="B14501" s="2">
        <v>0</v>
      </c>
      <c r="C14501" s="2"/>
      <c r="D14501" s="2" t="s">
        <v>16147</v>
      </c>
    </row>
    <row r="14502" spans="1:4">
      <c r="A14502" s="2" t="s">
        <v>16148</v>
      </c>
      <c r="B14502" s="2">
        <v>0</v>
      </c>
      <c r="C14502" s="2"/>
      <c r="D14502" s="2" t="s">
        <v>16149</v>
      </c>
    </row>
    <row r="14503" spans="1:4">
      <c r="A14503" s="2" t="s">
        <v>16150</v>
      </c>
      <c r="B14503" s="2">
        <v>0</v>
      </c>
      <c r="C14503" s="2"/>
      <c r="D14503" s="2" t="s">
        <v>16151</v>
      </c>
    </row>
    <row r="14504" spans="1:4">
      <c r="A14504" s="2" t="s">
        <v>16152</v>
      </c>
      <c r="B14504" s="2">
        <v>0</v>
      </c>
      <c r="C14504" s="2"/>
      <c r="D14504" s="2"/>
    </row>
    <row r="14505" spans="1:4">
      <c r="A14505" s="2" t="s">
        <v>16153</v>
      </c>
      <c r="B14505" s="2">
        <v>0</v>
      </c>
      <c r="C14505" s="2"/>
      <c r="D14505" s="2"/>
    </row>
    <row r="14506" spans="1:4">
      <c r="A14506" s="2" t="s">
        <v>16154</v>
      </c>
      <c r="B14506" s="2">
        <v>0</v>
      </c>
      <c r="C14506" s="2"/>
      <c r="D14506" s="2"/>
    </row>
    <row r="14507" spans="1:4">
      <c r="A14507" s="2" t="s">
        <v>16155</v>
      </c>
      <c r="B14507" s="2">
        <v>0</v>
      </c>
      <c r="C14507" s="2"/>
      <c r="D14507" s="2"/>
    </row>
    <row r="14508" spans="1:4">
      <c r="A14508" s="2" t="s">
        <v>16156</v>
      </c>
      <c r="B14508" s="2">
        <v>0</v>
      </c>
      <c r="C14508" s="2"/>
      <c r="D14508" s="2"/>
    </row>
    <row r="14509" spans="1:4">
      <c r="A14509" s="2" t="s">
        <v>16157</v>
      </c>
      <c r="B14509" s="2">
        <v>0</v>
      </c>
      <c r="C14509" s="2"/>
      <c r="D14509" s="2"/>
    </row>
    <row r="14510" spans="1:4">
      <c r="A14510" s="2" t="s">
        <v>16158</v>
      </c>
      <c r="B14510" s="2">
        <v>0</v>
      </c>
      <c r="C14510" s="2"/>
      <c r="D14510" s="2"/>
    </row>
    <row r="14511" spans="1:4">
      <c r="A14511" s="2" t="s">
        <v>16159</v>
      </c>
      <c r="B14511" s="2">
        <v>0</v>
      </c>
      <c r="C14511" s="2"/>
      <c r="D14511" s="2"/>
    </row>
    <row r="14512" spans="1:4">
      <c r="A14512" s="2" t="s">
        <v>16160</v>
      </c>
      <c r="B14512" s="2">
        <v>0</v>
      </c>
      <c r="C14512" s="2"/>
      <c r="D14512" s="2"/>
    </row>
    <row r="14513" spans="1:4">
      <c r="A14513" s="2" t="s">
        <v>16161</v>
      </c>
      <c r="B14513" s="2">
        <v>0</v>
      </c>
      <c r="C14513" s="2"/>
      <c r="D14513" s="2"/>
    </row>
    <row r="14514" spans="1:4">
      <c r="A14514" s="2" t="s">
        <v>16162</v>
      </c>
      <c r="B14514" s="2">
        <v>0</v>
      </c>
      <c r="C14514" s="2"/>
      <c r="D14514" s="2"/>
    </row>
    <row r="14515" spans="1:4">
      <c r="A14515" s="2" t="s">
        <v>16163</v>
      </c>
      <c r="B14515" s="2">
        <v>0</v>
      </c>
      <c r="C14515" s="2"/>
      <c r="D14515" s="2"/>
    </row>
    <row r="14516" spans="1:4">
      <c r="A14516" s="2" t="s">
        <v>16164</v>
      </c>
      <c r="B14516" s="2">
        <v>0</v>
      </c>
      <c r="C14516" s="2"/>
      <c r="D14516" s="2"/>
    </row>
    <row r="14517" spans="1:4">
      <c r="A14517" s="2" t="s">
        <v>16165</v>
      </c>
      <c r="B14517" s="2">
        <v>0</v>
      </c>
      <c r="C14517" s="2"/>
      <c r="D14517" s="2"/>
    </row>
    <row r="14518" spans="1:4">
      <c r="A14518" s="2" t="s">
        <v>16166</v>
      </c>
      <c r="B14518" s="2">
        <v>0</v>
      </c>
      <c r="C14518" s="2"/>
      <c r="D14518" s="2"/>
    </row>
    <row r="14519" spans="1:4">
      <c r="A14519" s="2" t="s">
        <v>16167</v>
      </c>
      <c r="B14519" s="2">
        <v>0</v>
      </c>
      <c r="C14519" s="2"/>
      <c r="D14519" s="2"/>
    </row>
    <row r="14520" spans="1:4">
      <c r="A14520" s="2" t="s">
        <v>16168</v>
      </c>
      <c r="B14520" s="2">
        <v>0</v>
      </c>
      <c r="C14520" s="2"/>
      <c r="D14520" s="2"/>
    </row>
    <row r="14521" spans="1:4">
      <c r="A14521" s="2" t="s">
        <v>16169</v>
      </c>
      <c r="B14521" s="2">
        <v>0</v>
      </c>
      <c r="C14521" s="2"/>
      <c r="D14521" s="2"/>
    </row>
    <row r="14522" spans="1:4">
      <c r="A14522" s="2" t="s">
        <v>16170</v>
      </c>
      <c r="B14522" s="2">
        <v>0</v>
      </c>
      <c r="C14522" s="2"/>
      <c r="D14522" s="2"/>
    </row>
    <row r="14523" spans="1:4">
      <c r="A14523" s="2" t="s">
        <v>16171</v>
      </c>
      <c r="B14523" s="2">
        <v>0</v>
      </c>
      <c r="C14523" s="2"/>
      <c r="D14523" s="2"/>
    </row>
    <row r="14524" spans="1:4">
      <c r="A14524" s="2" t="s">
        <v>16172</v>
      </c>
      <c r="B14524" s="2">
        <v>0</v>
      </c>
      <c r="C14524" s="2"/>
      <c r="D14524" s="2"/>
    </row>
    <row r="14525" spans="1:4">
      <c r="A14525" s="2" t="s">
        <v>16173</v>
      </c>
      <c r="B14525" s="2">
        <v>0</v>
      </c>
      <c r="C14525" s="2"/>
      <c r="D14525" s="2"/>
    </row>
    <row r="14526" spans="1:4">
      <c r="A14526" s="2" t="s">
        <v>16174</v>
      </c>
      <c r="B14526" s="2">
        <v>0</v>
      </c>
      <c r="C14526" s="2"/>
      <c r="D14526" s="2"/>
    </row>
    <row r="14527" spans="1:4">
      <c r="A14527" s="2" t="s">
        <v>16175</v>
      </c>
      <c r="B14527" s="2">
        <v>0</v>
      </c>
      <c r="C14527" s="2"/>
      <c r="D14527" s="2"/>
    </row>
    <row r="14528" spans="1:4">
      <c r="A14528" s="2" t="s">
        <v>16176</v>
      </c>
      <c r="B14528" s="2">
        <v>0</v>
      </c>
      <c r="C14528" s="2"/>
      <c r="D14528" s="2"/>
    </row>
    <row r="14529" spans="1:4">
      <c r="A14529" s="2" t="s">
        <v>16177</v>
      </c>
      <c r="B14529" s="2">
        <v>0</v>
      </c>
      <c r="C14529" s="2"/>
      <c r="D14529" s="2"/>
    </row>
    <row r="14530" spans="1:4">
      <c r="A14530" s="2" t="s">
        <v>16178</v>
      </c>
      <c r="B14530" s="2">
        <v>0</v>
      </c>
      <c r="C14530" s="2"/>
      <c r="D14530" s="2"/>
    </row>
    <row r="14531" spans="1:4">
      <c r="A14531" s="2" t="s">
        <v>16179</v>
      </c>
      <c r="B14531" s="2">
        <v>0</v>
      </c>
      <c r="C14531" s="2"/>
      <c r="D14531" s="2"/>
    </row>
    <row r="14532" spans="1:4">
      <c r="A14532" s="2" t="s">
        <v>16180</v>
      </c>
      <c r="B14532" s="2">
        <v>0</v>
      </c>
      <c r="C14532" s="2"/>
      <c r="D14532" s="2"/>
    </row>
    <row r="14533" spans="1:4">
      <c r="A14533" s="2" t="s">
        <v>16181</v>
      </c>
      <c r="B14533" s="2">
        <v>0</v>
      </c>
      <c r="C14533" s="2"/>
      <c r="D14533" s="2" t="s">
        <v>16182</v>
      </c>
    </row>
    <row r="14534" spans="1:4">
      <c r="A14534" s="2" t="s">
        <v>16183</v>
      </c>
      <c r="B14534" s="2">
        <v>0</v>
      </c>
      <c r="C14534" s="2"/>
      <c r="D14534" s="2" t="s">
        <v>16184</v>
      </c>
    </row>
    <row r="14535" spans="1:4">
      <c r="A14535" s="2" t="s">
        <v>16185</v>
      </c>
      <c r="B14535" s="2">
        <v>0</v>
      </c>
      <c r="C14535" s="2"/>
      <c r="D14535" s="2" t="s">
        <v>16186</v>
      </c>
    </row>
    <row r="14536" spans="1:4">
      <c r="A14536" s="2" t="s">
        <v>16187</v>
      </c>
      <c r="B14536" s="2">
        <v>0</v>
      </c>
      <c r="C14536" s="2"/>
      <c r="D14536" s="2" t="s">
        <v>16188</v>
      </c>
    </row>
    <row r="14537" spans="1:4">
      <c r="A14537" s="2" t="s">
        <v>16189</v>
      </c>
      <c r="B14537" s="2">
        <v>0</v>
      </c>
      <c r="C14537" s="2"/>
      <c r="D14537" s="2" t="s">
        <v>16190</v>
      </c>
    </row>
    <row r="14538" spans="1:4">
      <c r="A14538" s="2" t="s">
        <v>16191</v>
      </c>
      <c r="B14538" s="2">
        <v>0</v>
      </c>
      <c r="C14538" s="2"/>
      <c r="D14538" s="2" t="s">
        <v>16192</v>
      </c>
    </row>
    <row r="14539" spans="1:4">
      <c r="A14539" s="2" t="s">
        <v>16193</v>
      </c>
      <c r="B14539" s="2">
        <v>0</v>
      </c>
      <c r="C14539" s="2"/>
      <c r="D14539" s="2" t="s">
        <v>16194</v>
      </c>
    </row>
    <row r="14540" spans="1:4">
      <c r="A14540" s="2" t="s">
        <v>16195</v>
      </c>
      <c r="B14540" s="2">
        <v>0</v>
      </c>
      <c r="C14540" s="2"/>
      <c r="D14540" s="2" t="s">
        <v>16196</v>
      </c>
    </row>
    <row r="14541" spans="1:4">
      <c r="A14541" s="2" t="s">
        <v>16197</v>
      </c>
      <c r="B14541" s="2">
        <v>0</v>
      </c>
      <c r="C14541" s="2"/>
      <c r="D14541" s="2" t="s">
        <v>16198</v>
      </c>
    </row>
    <row r="14542" spans="1:4">
      <c r="A14542" s="2" t="s">
        <v>16199</v>
      </c>
      <c r="B14542" s="2">
        <v>0</v>
      </c>
      <c r="C14542" s="2"/>
      <c r="D14542" s="2" t="s">
        <v>16200</v>
      </c>
    </row>
    <row r="14543" spans="1:4">
      <c r="A14543" s="2" t="s">
        <v>16201</v>
      </c>
      <c r="B14543" s="2">
        <v>0</v>
      </c>
      <c r="C14543" s="2"/>
      <c r="D14543" s="2" t="s">
        <v>16202</v>
      </c>
    </row>
    <row r="14544" spans="1:4">
      <c r="A14544" s="2" t="s">
        <v>16203</v>
      </c>
      <c r="B14544" s="2">
        <v>0</v>
      </c>
      <c r="C14544" s="2"/>
      <c r="D14544" s="2" t="s">
        <v>16204</v>
      </c>
    </row>
    <row r="14545" spans="1:4">
      <c r="A14545" s="2" t="s">
        <v>16205</v>
      </c>
      <c r="B14545" s="2">
        <v>0</v>
      </c>
      <c r="C14545" s="2"/>
      <c r="D14545" s="2" t="s">
        <v>16206</v>
      </c>
    </row>
    <row r="14546" spans="1:4">
      <c r="A14546" s="2" t="s">
        <v>16207</v>
      </c>
      <c r="B14546" s="2">
        <v>0</v>
      </c>
      <c r="C14546" s="2"/>
      <c r="D14546" s="2"/>
    </row>
    <row r="14547" spans="1:4">
      <c r="A14547" s="2" t="s">
        <v>16208</v>
      </c>
      <c r="B14547" s="2">
        <v>0</v>
      </c>
      <c r="C14547" s="2"/>
      <c r="D14547" s="2" t="s">
        <v>16209</v>
      </c>
    </row>
    <row r="14548" spans="1:4">
      <c r="A14548" s="2" t="s">
        <v>16210</v>
      </c>
      <c r="B14548" s="2">
        <v>0</v>
      </c>
      <c r="C14548" s="2"/>
      <c r="D14548" s="2" t="s">
        <v>16211</v>
      </c>
    </row>
    <row r="14549" spans="1:4">
      <c r="A14549" s="2" t="s">
        <v>16212</v>
      </c>
      <c r="B14549" s="2">
        <v>0</v>
      </c>
      <c r="C14549" s="2"/>
      <c r="D14549" s="2" t="s">
        <v>16213</v>
      </c>
    </row>
    <row r="14550" spans="1:4">
      <c r="A14550" s="2" t="s">
        <v>16214</v>
      </c>
      <c r="B14550" s="2">
        <v>0</v>
      </c>
      <c r="C14550" s="2"/>
      <c r="D14550" s="2" t="s">
        <v>16215</v>
      </c>
    </row>
    <row r="14551" spans="1:4">
      <c r="A14551" s="2" t="s">
        <v>16216</v>
      </c>
      <c r="B14551" s="2">
        <v>0</v>
      </c>
      <c r="C14551" s="2"/>
      <c r="D14551" s="2" t="s">
        <v>16217</v>
      </c>
    </row>
    <row r="14552" spans="1:4">
      <c r="A14552" s="2" t="s">
        <v>16218</v>
      </c>
      <c r="B14552" s="2">
        <v>0</v>
      </c>
      <c r="C14552" s="2"/>
      <c r="D14552" s="2" t="s">
        <v>16219</v>
      </c>
    </row>
    <row r="14553" spans="1:4">
      <c r="A14553" s="2" t="s">
        <v>16220</v>
      </c>
      <c r="B14553" s="2">
        <v>0</v>
      </c>
      <c r="C14553" s="2"/>
      <c r="D14553" s="2" t="s">
        <v>16221</v>
      </c>
    </row>
    <row r="14554" spans="1:4">
      <c r="A14554" s="2" t="s">
        <v>16222</v>
      </c>
      <c r="B14554" s="2">
        <v>0</v>
      </c>
      <c r="C14554" s="2"/>
      <c r="D14554" s="2" t="s">
        <v>16223</v>
      </c>
    </row>
    <row r="14555" spans="1:4">
      <c r="A14555" s="2" t="s">
        <v>16224</v>
      </c>
      <c r="B14555" s="2">
        <v>0</v>
      </c>
      <c r="C14555" s="2"/>
      <c r="D14555" s="2"/>
    </row>
    <row r="14556" spans="1:4">
      <c r="A14556" s="2" t="s">
        <v>16225</v>
      </c>
      <c r="B14556" s="2">
        <v>0</v>
      </c>
      <c r="C14556" s="2"/>
      <c r="D14556" s="2"/>
    </row>
    <row r="14557" spans="1:4">
      <c r="A14557" s="2" t="s">
        <v>16226</v>
      </c>
      <c r="B14557" s="2">
        <v>0</v>
      </c>
      <c r="C14557" s="2"/>
      <c r="D14557" s="2"/>
    </row>
    <row r="14558" spans="1:4">
      <c r="A14558" s="2" t="s">
        <v>16227</v>
      </c>
      <c r="B14558" s="2">
        <v>0</v>
      </c>
      <c r="C14558" s="2"/>
      <c r="D14558" s="2"/>
    </row>
    <row r="14559" spans="1:4">
      <c r="A14559" s="2" t="s">
        <v>16228</v>
      </c>
      <c r="B14559" s="2">
        <v>0</v>
      </c>
      <c r="C14559" s="2"/>
      <c r="D14559" s="2"/>
    </row>
    <row r="14560" spans="1:4">
      <c r="A14560" s="2" t="s">
        <v>16229</v>
      </c>
      <c r="B14560" s="2">
        <v>0</v>
      </c>
      <c r="C14560" s="2"/>
      <c r="D14560" s="2"/>
    </row>
    <row r="14561" spans="1:4">
      <c r="A14561" s="2" t="s">
        <v>16230</v>
      </c>
      <c r="B14561" s="2">
        <v>0</v>
      </c>
      <c r="C14561" s="2"/>
      <c r="D14561" s="2"/>
    </row>
    <row r="14562" spans="1:4">
      <c r="A14562" s="2" t="s">
        <v>16231</v>
      </c>
      <c r="B14562" s="2">
        <v>0</v>
      </c>
      <c r="C14562" s="2"/>
      <c r="D14562" s="2"/>
    </row>
    <row r="14563" spans="1:4">
      <c r="A14563" s="2" t="s">
        <v>16232</v>
      </c>
      <c r="B14563" s="2">
        <v>0</v>
      </c>
      <c r="C14563" s="2"/>
      <c r="D14563" s="2"/>
    </row>
    <row r="14564" spans="1:4">
      <c r="A14564" s="2" t="s">
        <v>16233</v>
      </c>
      <c r="B14564" s="2">
        <v>0</v>
      </c>
      <c r="C14564" s="2"/>
      <c r="D14564" s="2"/>
    </row>
    <row r="14565" spans="1:4">
      <c r="A14565" s="2" t="s">
        <v>16234</v>
      </c>
      <c r="B14565" s="2">
        <v>0</v>
      </c>
      <c r="C14565" s="2"/>
      <c r="D14565" s="2"/>
    </row>
    <row r="14566" spans="1:4">
      <c r="A14566" s="2" t="s">
        <v>16235</v>
      </c>
      <c r="B14566" s="2">
        <v>0</v>
      </c>
      <c r="C14566" s="2"/>
      <c r="D14566" s="2"/>
    </row>
    <row r="14567" spans="1:4">
      <c r="A14567" s="2" t="s">
        <v>16236</v>
      </c>
      <c r="B14567" s="2">
        <v>0</v>
      </c>
      <c r="C14567" s="2"/>
      <c r="D14567" s="2"/>
    </row>
    <row r="14568" spans="1:4">
      <c r="A14568" s="2" t="s">
        <v>16237</v>
      </c>
      <c r="B14568" s="2">
        <v>0</v>
      </c>
      <c r="C14568" s="2"/>
      <c r="D14568" s="2"/>
    </row>
    <row r="14569" spans="1:4">
      <c r="A14569" s="2" t="s">
        <v>16238</v>
      </c>
      <c r="B14569" s="2">
        <v>0</v>
      </c>
      <c r="C14569" s="2"/>
      <c r="D14569" s="2"/>
    </row>
    <row r="14570" spans="1:4">
      <c r="A14570" s="2" t="s">
        <v>16239</v>
      </c>
      <c r="B14570" s="2">
        <v>0</v>
      </c>
      <c r="C14570" s="2"/>
      <c r="D14570" s="2"/>
    </row>
    <row r="14571" spans="1:4">
      <c r="A14571" s="2" t="s">
        <v>16240</v>
      </c>
      <c r="B14571" s="2">
        <v>0</v>
      </c>
      <c r="C14571" s="2"/>
      <c r="D14571" s="2"/>
    </row>
    <row r="14572" spans="1:4">
      <c r="A14572" s="2" t="s">
        <v>16241</v>
      </c>
      <c r="B14572" s="2">
        <v>0</v>
      </c>
      <c r="C14572" s="2"/>
      <c r="D14572" s="2"/>
    </row>
    <row r="14573" spans="1:4">
      <c r="A14573" s="2" t="s">
        <v>16242</v>
      </c>
      <c r="B14573" s="2">
        <v>0</v>
      </c>
      <c r="C14573" s="2"/>
      <c r="D14573" s="2"/>
    </row>
    <row r="14574" spans="1:4">
      <c r="A14574" s="2" t="s">
        <v>16243</v>
      </c>
      <c r="B14574" s="2">
        <v>0</v>
      </c>
      <c r="C14574" s="2"/>
      <c r="D14574" s="2"/>
    </row>
    <row r="14575" spans="1:4">
      <c r="A14575" s="2" t="s">
        <v>16244</v>
      </c>
      <c r="B14575" s="2">
        <v>0</v>
      </c>
      <c r="C14575" s="2"/>
      <c r="D14575" s="2"/>
    </row>
    <row r="14576" spans="1:4">
      <c r="A14576" s="2" t="s">
        <v>16245</v>
      </c>
      <c r="B14576" s="2">
        <v>0</v>
      </c>
      <c r="C14576" s="2"/>
      <c r="D14576" s="2"/>
    </row>
    <row r="14577" spans="1:4">
      <c r="A14577" s="2" t="s">
        <v>16246</v>
      </c>
      <c r="B14577" s="2">
        <v>0</v>
      </c>
      <c r="C14577" s="2"/>
      <c r="D14577" s="2"/>
    </row>
    <row r="14578" spans="1:4">
      <c r="A14578" s="2" t="s">
        <v>16247</v>
      </c>
      <c r="B14578" s="2">
        <v>0</v>
      </c>
      <c r="C14578" s="2"/>
      <c r="D14578" s="2"/>
    </row>
    <row r="14579" spans="1:4">
      <c r="A14579" s="2" t="s">
        <v>16248</v>
      </c>
      <c r="B14579" s="2">
        <v>0</v>
      </c>
      <c r="C14579" s="2"/>
      <c r="D14579" s="2"/>
    </row>
    <row r="14580" spans="1:4">
      <c r="A14580" s="2" t="s">
        <v>16249</v>
      </c>
      <c r="B14580" s="2">
        <v>0</v>
      </c>
      <c r="C14580" s="2"/>
      <c r="D14580" s="2"/>
    </row>
    <row r="14581" spans="1:4">
      <c r="A14581" s="2" t="s">
        <v>16250</v>
      </c>
      <c r="B14581" s="2">
        <v>0</v>
      </c>
      <c r="C14581" s="2"/>
      <c r="D14581" s="2"/>
    </row>
    <row r="14582" spans="1:4">
      <c r="A14582" s="2" t="s">
        <v>16251</v>
      </c>
      <c r="B14582" s="2">
        <v>0</v>
      </c>
      <c r="C14582" s="2"/>
      <c r="D14582" s="2"/>
    </row>
    <row r="14583" spans="1:4">
      <c r="A14583" s="2" t="s">
        <v>16252</v>
      </c>
      <c r="B14583" s="2">
        <v>0</v>
      </c>
      <c r="C14583" s="2"/>
      <c r="D14583" s="2"/>
    </row>
    <row r="14584" spans="1:4">
      <c r="A14584" s="2" t="s">
        <v>16253</v>
      </c>
      <c r="B14584" s="2">
        <v>0</v>
      </c>
      <c r="C14584" s="2"/>
      <c r="D14584" s="2"/>
    </row>
    <row r="14585" spans="1:4">
      <c r="A14585" s="2" t="s">
        <v>16254</v>
      </c>
      <c r="B14585" s="2">
        <v>0</v>
      </c>
      <c r="C14585" s="2"/>
      <c r="D14585" s="2" t="s">
        <v>16255</v>
      </c>
    </row>
    <row r="14586" spans="1:4">
      <c r="A14586" s="2" t="s">
        <v>16256</v>
      </c>
      <c r="B14586" s="2">
        <v>0</v>
      </c>
      <c r="C14586" s="2"/>
      <c r="D14586" s="2" t="s">
        <v>16257</v>
      </c>
    </row>
    <row r="14587" spans="1:4">
      <c r="A14587" s="2" t="s">
        <v>16258</v>
      </c>
      <c r="B14587" s="2">
        <v>0</v>
      </c>
      <c r="C14587" s="2"/>
      <c r="D14587" s="2"/>
    </row>
    <row r="14588" spans="1:4">
      <c r="A14588" s="2" t="s">
        <v>16259</v>
      </c>
      <c r="B14588" s="2">
        <v>0</v>
      </c>
      <c r="C14588" s="2"/>
      <c r="D14588" s="2" t="s">
        <v>16260</v>
      </c>
    </row>
    <row r="14589" spans="1:4">
      <c r="A14589" s="2" t="s">
        <v>16261</v>
      </c>
      <c r="B14589" s="2">
        <v>0</v>
      </c>
      <c r="C14589" s="2"/>
      <c r="D14589" s="2" t="s">
        <v>16262</v>
      </c>
    </row>
    <row r="14590" spans="1:4">
      <c r="A14590" s="2" t="s">
        <v>16263</v>
      </c>
      <c r="B14590" s="2">
        <v>0</v>
      </c>
      <c r="C14590" s="2"/>
      <c r="D14590" s="2"/>
    </row>
    <row r="14591" spans="1:4">
      <c r="A14591" s="2" t="s">
        <v>16264</v>
      </c>
      <c r="B14591" s="2">
        <v>0</v>
      </c>
      <c r="C14591" s="2"/>
      <c r="D14591" s="2"/>
    </row>
    <row r="14592" spans="1:4">
      <c r="A14592" s="2" t="s">
        <v>16265</v>
      </c>
      <c r="B14592" s="2">
        <v>0</v>
      </c>
      <c r="C14592" s="2"/>
      <c r="D14592" s="2"/>
    </row>
    <row r="14593" spans="1:4">
      <c r="A14593" s="2" t="s">
        <v>16266</v>
      </c>
      <c r="B14593" s="2">
        <v>0</v>
      </c>
      <c r="C14593" s="2"/>
      <c r="D14593" s="2"/>
    </row>
    <row r="14594" spans="1:4">
      <c r="A14594" s="2" t="s">
        <v>16267</v>
      </c>
      <c r="B14594" s="2">
        <v>0</v>
      </c>
      <c r="C14594" s="2"/>
      <c r="D14594" s="2"/>
    </row>
    <row r="14595" spans="1:4">
      <c r="A14595" s="2" t="s">
        <v>16268</v>
      </c>
      <c r="B14595" s="2">
        <v>0</v>
      </c>
      <c r="C14595" s="2"/>
      <c r="D14595" s="2"/>
    </row>
    <row r="14596" spans="1:4">
      <c r="A14596" s="2" t="s">
        <v>16269</v>
      </c>
      <c r="B14596" s="2">
        <v>0</v>
      </c>
      <c r="C14596" s="2"/>
      <c r="D14596" s="2"/>
    </row>
    <row r="14597" spans="1:4">
      <c r="A14597" s="2" t="s">
        <v>16270</v>
      </c>
      <c r="B14597" s="2">
        <v>0</v>
      </c>
      <c r="C14597" s="2"/>
      <c r="D14597" s="2"/>
    </row>
    <row r="14598" spans="1:4">
      <c r="A14598" s="2" t="s">
        <v>16271</v>
      </c>
      <c r="B14598" s="2">
        <v>0</v>
      </c>
      <c r="C14598" s="2"/>
      <c r="D14598" s="2"/>
    </row>
    <row r="14599" spans="1:4">
      <c r="A14599" s="2" t="s">
        <v>16272</v>
      </c>
      <c r="B14599" s="2">
        <v>0</v>
      </c>
      <c r="C14599" s="2"/>
      <c r="D14599" s="2"/>
    </row>
    <row r="14600" spans="1:4">
      <c r="A14600" s="2" t="s">
        <v>16273</v>
      </c>
      <c r="B14600" s="2">
        <v>0</v>
      </c>
      <c r="C14600" s="2"/>
      <c r="D14600" s="2"/>
    </row>
    <row r="14601" spans="1:4">
      <c r="A14601" s="2" t="s">
        <v>16274</v>
      </c>
      <c r="B14601" s="2">
        <v>0</v>
      </c>
      <c r="C14601" s="2"/>
      <c r="D14601" s="2"/>
    </row>
    <row r="14602" spans="1:4">
      <c r="A14602" s="2" t="s">
        <v>16275</v>
      </c>
      <c r="B14602" s="2">
        <v>0</v>
      </c>
      <c r="C14602" s="2"/>
      <c r="D14602" s="2"/>
    </row>
    <row r="14603" spans="1:4">
      <c r="A14603" s="2" t="s">
        <v>16276</v>
      </c>
      <c r="B14603" s="2">
        <v>0</v>
      </c>
      <c r="C14603" s="2"/>
      <c r="D14603" s="2"/>
    </row>
    <row r="14604" spans="1:4">
      <c r="A14604" s="2" t="s">
        <v>16277</v>
      </c>
      <c r="B14604" s="2">
        <v>0</v>
      </c>
      <c r="C14604" s="2"/>
      <c r="D14604" s="2"/>
    </row>
    <row r="14605" spans="1:4">
      <c r="A14605" s="2" t="s">
        <v>16278</v>
      </c>
      <c r="B14605" s="2">
        <v>0</v>
      </c>
      <c r="C14605" s="2"/>
      <c r="D14605" s="2"/>
    </row>
    <row r="14606" spans="1:4">
      <c r="A14606" s="2" t="s">
        <v>16279</v>
      </c>
      <c r="B14606" s="2">
        <v>0</v>
      </c>
      <c r="C14606" s="2"/>
      <c r="D14606" s="2"/>
    </row>
    <row r="14607" spans="1:4">
      <c r="A14607" s="2" t="s">
        <v>16280</v>
      </c>
      <c r="B14607" s="2">
        <v>0</v>
      </c>
      <c r="C14607" s="2"/>
      <c r="D14607" s="2"/>
    </row>
    <row r="14608" spans="1:4">
      <c r="A14608" s="2" t="s">
        <v>16281</v>
      </c>
      <c r="B14608" s="2">
        <v>0</v>
      </c>
      <c r="C14608" s="2"/>
      <c r="D14608" s="2"/>
    </row>
    <row r="14609" spans="1:4">
      <c r="A14609" s="2" t="s">
        <v>16282</v>
      </c>
      <c r="B14609" s="2">
        <v>0</v>
      </c>
      <c r="C14609" s="2"/>
      <c r="D14609" s="2"/>
    </row>
    <row r="14610" spans="1:4">
      <c r="A14610" s="2" t="s">
        <v>16283</v>
      </c>
      <c r="B14610" s="2">
        <v>0</v>
      </c>
      <c r="C14610" s="2"/>
      <c r="D14610" s="2"/>
    </row>
    <row r="14611" spans="1:4">
      <c r="A14611" s="2" t="s">
        <v>16284</v>
      </c>
      <c r="B14611" s="2">
        <v>0</v>
      </c>
      <c r="C14611" s="2"/>
      <c r="D14611" s="2"/>
    </row>
    <row r="14612" spans="1:4">
      <c r="A14612" s="2" t="s">
        <v>16285</v>
      </c>
      <c r="B14612" s="2">
        <v>0</v>
      </c>
      <c r="C14612" s="2"/>
      <c r="D14612" s="2" t="s">
        <v>16286</v>
      </c>
    </row>
    <row r="14613" spans="1:4">
      <c r="A14613" s="2" t="s">
        <v>16287</v>
      </c>
      <c r="B14613" s="2">
        <v>0</v>
      </c>
      <c r="C14613" s="2"/>
      <c r="D14613" s="2"/>
    </row>
    <row r="14614" spans="1:4">
      <c r="A14614" s="2" t="s">
        <v>16288</v>
      </c>
      <c r="B14614" s="2">
        <v>0</v>
      </c>
      <c r="C14614" s="2"/>
      <c r="D14614" s="2" t="s">
        <v>16289</v>
      </c>
    </row>
    <row r="14615" spans="1:4">
      <c r="A14615" s="2" t="s">
        <v>16290</v>
      </c>
      <c r="B14615" s="2">
        <v>0</v>
      </c>
      <c r="C14615" s="2"/>
      <c r="D14615" s="2" t="s">
        <v>16291</v>
      </c>
    </row>
    <row r="14616" spans="1:4">
      <c r="A14616" s="2" t="s">
        <v>16292</v>
      </c>
      <c r="B14616" s="2">
        <v>0</v>
      </c>
      <c r="C14616" s="2"/>
      <c r="D14616" s="2" t="s">
        <v>16293</v>
      </c>
    </row>
    <row r="14617" spans="1:4">
      <c r="A14617" s="2" t="s">
        <v>16294</v>
      </c>
      <c r="B14617" s="2">
        <v>0</v>
      </c>
      <c r="C14617" s="2"/>
      <c r="D14617" s="2"/>
    </row>
    <row r="14618" spans="1:4">
      <c r="A14618" s="2" t="s">
        <v>16295</v>
      </c>
      <c r="B14618" s="2">
        <v>0</v>
      </c>
      <c r="C14618" s="2"/>
      <c r="D14618" s="2"/>
    </row>
    <row r="14619" spans="1:4">
      <c r="A14619" s="2" t="s">
        <v>16296</v>
      </c>
      <c r="B14619" s="2">
        <v>0</v>
      </c>
      <c r="C14619" s="2"/>
      <c r="D14619" s="2"/>
    </row>
    <row r="14620" spans="1:4">
      <c r="A14620" s="2" t="s">
        <v>16297</v>
      </c>
      <c r="B14620" s="2">
        <v>0</v>
      </c>
      <c r="C14620" s="2"/>
      <c r="D14620" s="2"/>
    </row>
    <row r="14621" spans="1:4">
      <c r="A14621" s="2" t="s">
        <v>16298</v>
      </c>
      <c r="B14621" s="2">
        <v>0</v>
      </c>
      <c r="C14621" s="2"/>
      <c r="D14621" s="2"/>
    </row>
    <row r="14622" spans="1:4">
      <c r="A14622" s="2" t="s">
        <v>16299</v>
      </c>
      <c r="B14622" s="2">
        <v>0</v>
      </c>
      <c r="C14622" s="2"/>
      <c r="D14622" s="2"/>
    </row>
    <row r="14623" spans="1:4">
      <c r="A14623" s="2" t="s">
        <v>16300</v>
      </c>
      <c r="B14623" s="2">
        <v>0</v>
      </c>
      <c r="C14623" s="2"/>
      <c r="D14623" s="2"/>
    </row>
    <row r="14624" spans="1:4">
      <c r="A14624" s="2" t="s">
        <v>16301</v>
      </c>
      <c r="B14624" s="2">
        <v>0</v>
      </c>
      <c r="C14624" s="2"/>
      <c r="D14624" s="2"/>
    </row>
    <row r="14625" spans="1:4">
      <c r="A14625" s="2" t="s">
        <v>16302</v>
      </c>
      <c r="B14625" s="2">
        <v>0</v>
      </c>
      <c r="C14625" s="2"/>
      <c r="D14625" s="2"/>
    </row>
    <row r="14626" spans="1:4">
      <c r="A14626" s="2" t="s">
        <v>16303</v>
      </c>
      <c r="B14626" s="2">
        <v>0</v>
      </c>
      <c r="C14626" s="2"/>
      <c r="D14626" s="2"/>
    </row>
    <row r="14627" spans="1:4">
      <c r="A14627" s="2" t="s">
        <v>16304</v>
      </c>
      <c r="B14627" s="2">
        <v>0</v>
      </c>
      <c r="C14627" s="2"/>
      <c r="D14627" s="2" t="s">
        <v>16305</v>
      </c>
    </row>
    <row r="14628" spans="1:4">
      <c r="A14628" s="2" t="s">
        <v>16306</v>
      </c>
      <c r="B14628" s="2">
        <v>0</v>
      </c>
      <c r="C14628" s="2"/>
      <c r="D14628" s="2"/>
    </row>
    <row r="14629" spans="1:4">
      <c r="A14629" s="2" t="s">
        <v>16307</v>
      </c>
      <c r="B14629" s="2">
        <v>0</v>
      </c>
      <c r="C14629" s="2"/>
      <c r="D14629" s="2"/>
    </row>
    <row r="14630" spans="1:4">
      <c r="A14630" s="2" t="s">
        <v>16308</v>
      </c>
      <c r="B14630" s="2">
        <v>0</v>
      </c>
      <c r="C14630" s="2"/>
      <c r="D14630" s="2"/>
    </row>
    <row r="14631" spans="1:4">
      <c r="A14631" s="2" t="s">
        <v>16309</v>
      </c>
      <c r="B14631" s="2">
        <v>0</v>
      </c>
      <c r="C14631" s="2"/>
      <c r="D14631" s="2"/>
    </row>
    <row r="14632" spans="1:4">
      <c r="A14632" s="2" t="s">
        <v>16310</v>
      </c>
      <c r="B14632" s="2">
        <v>0</v>
      </c>
      <c r="C14632" s="2"/>
      <c r="D14632" s="2"/>
    </row>
    <row r="14633" spans="1:4">
      <c r="A14633" s="2" t="s">
        <v>16311</v>
      </c>
      <c r="B14633" s="2">
        <v>0</v>
      </c>
      <c r="C14633" s="2"/>
      <c r="D14633" s="2"/>
    </row>
    <row r="14634" spans="1:4">
      <c r="A14634" s="2" t="s">
        <v>16312</v>
      </c>
      <c r="B14634" s="2">
        <v>0</v>
      </c>
      <c r="C14634" s="2"/>
      <c r="D14634" s="2"/>
    </row>
    <row r="14635" spans="1:4">
      <c r="A14635" s="2" t="s">
        <v>16313</v>
      </c>
      <c r="B14635" s="2">
        <v>0</v>
      </c>
      <c r="C14635" s="2"/>
      <c r="D14635" s="2"/>
    </row>
    <row r="14636" spans="1:4">
      <c r="A14636" s="2" t="s">
        <v>16314</v>
      </c>
      <c r="B14636" s="2">
        <v>0</v>
      </c>
      <c r="C14636" s="2"/>
      <c r="D14636" s="2"/>
    </row>
    <row r="14637" spans="1:4">
      <c r="A14637" s="2" t="s">
        <v>16315</v>
      </c>
      <c r="B14637" s="2">
        <v>0</v>
      </c>
      <c r="C14637" s="2"/>
      <c r="D14637" s="2"/>
    </row>
    <row r="14638" spans="1:4">
      <c r="A14638" s="2" t="s">
        <v>16316</v>
      </c>
      <c r="B14638" s="2">
        <v>0</v>
      </c>
      <c r="C14638" s="2"/>
      <c r="D14638" s="2"/>
    </row>
    <row r="14639" spans="1:4">
      <c r="A14639" s="2" t="s">
        <v>16317</v>
      </c>
      <c r="B14639" s="2">
        <v>0</v>
      </c>
      <c r="C14639" s="2"/>
      <c r="D14639" s="2"/>
    </row>
    <row r="14640" spans="1:4">
      <c r="A14640" s="2" t="s">
        <v>16318</v>
      </c>
      <c r="B14640" s="2">
        <v>0</v>
      </c>
      <c r="C14640" s="2"/>
      <c r="D14640" s="2"/>
    </row>
    <row r="14641" spans="1:4">
      <c r="A14641" s="2" t="s">
        <v>16319</v>
      </c>
      <c r="B14641" s="2">
        <v>0</v>
      </c>
      <c r="C14641" s="2"/>
      <c r="D14641" s="2"/>
    </row>
    <row r="14642" spans="1:4">
      <c r="A14642" s="2" t="s">
        <v>16320</v>
      </c>
      <c r="B14642" s="2">
        <v>0</v>
      </c>
      <c r="C14642" s="2"/>
      <c r="D14642" s="2"/>
    </row>
    <row r="14643" spans="1:4">
      <c r="A14643" s="2" t="s">
        <v>16321</v>
      </c>
      <c r="B14643" s="2">
        <v>0</v>
      </c>
      <c r="C14643" s="2"/>
      <c r="D14643" s="2"/>
    </row>
    <row r="14644" spans="1:4">
      <c r="A14644" s="2" t="s">
        <v>16322</v>
      </c>
      <c r="B14644" s="2">
        <v>0</v>
      </c>
      <c r="C14644" s="2"/>
      <c r="D14644" s="2"/>
    </row>
    <row r="14645" spans="1:4">
      <c r="A14645" s="2" t="s">
        <v>16323</v>
      </c>
      <c r="B14645" s="2">
        <v>0</v>
      </c>
      <c r="C14645" s="2"/>
      <c r="D14645" s="2"/>
    </row>
    <row r="14646" spans="1:4">
      <c r="A14646" s="2" t="s">
        <v>16324</v>
      </c>
      <c r="B14646" s="2">
        <v>0</v>
      </c>
      <c r="C14646" s="2"/>
      <c r="D14646" s="2"/>
    </row>
    <row r="14647" spans="1:4">
      <c r="A14647" s="2" t="s">
        <v>16325</v>
      </c>
      <c r="B14647" s="2">
        <v>0</v>
      </c>
      <c r="C14647" s="2"/>
      <c r="D14647" s="2"/>
    </row>
    <row r="14648" spans="1:4">
      <c r="A14648" s="2" t="s">
        <v>16326</v>
      </c>
      <c r="B14648" s="2">
        <v>0</v>
      </c>
      <c r="C14648" s="2"/>
      <c r="D14648" s="2"/>
    </row>
    <row r="14649" spans="1:4">
      <c r="A14649" s="2" t="s">
        <v>16327</v>
      </c>
      <c r="B14649" s="2">
        <v>0</v>
      </c>
      <c r="C14649" s="2"/>
      <c r="D14649" s="2"/>
    </row>
    <row r="14650" spans="1:4">
      <c r="A14650" s="2" t="s">
        <v>16328</v>
      </c>
      <c r="B14650" s="2">
        <v>0</v>
      </c>
      <c r="C14650" s="2"/>
      <c r="D14650" s="2"/>
    </row>
    <row r="14651" spans="1:4">
      <c r="A14651" s="2" t="s">
        <v>16329</v>
      </c>
      <c r="B14651" s="2">
        <v>0</v>
      </c>
      <c r="C14651" s="2"/>
      <c r="D14651" s="2" t="s">
        <v>16330</v>
      </c>
    </row>
    <row r="14652" spans="1:4">
      <c r="A14652" s="2" t="s">
        <v>16331</v>
      </c>
      <c r="B14652" s="2">
        <v>0</v>
      </c>
      <c r="C14652" s="2"/>
      <c r="D14652" s="2"/>
    </row>
    <row r="14653" spans="1:4">
      <c r="A14653" s="2" t="s">
        <v>16332</v>
      </c>
      <c r="B14653" s="2">
        <v>0</v>
      </c>
      <c r="C14653" s="2"/>
      <c r="D14653" s="2"/>
    </row>
    <row r="14654" spans="1:4">
      <c r="A14654" s="2" t="s">
        <v>16333</v>
      </c>
      <c r="B14654" s="2">
        <v>0</v>
      </c>
      <c r="C14654" s="2"/>
      <c r="D14654" s="2"/>
    </row>
    <row r="14655" spans="1:4">
      <c r="A14655" s="2" t="s">
        <v>16334</v>
      </c>
      <c r="B14655" s="2">
        <v>0</v>
      </c>
      <c r="C14655" s="2"/>
      <c r="D14655" s="2"/>
    </row>
    <row r="14656" spans="1:4">
      <c r="A14656" s="2" t="s">
        <v>16335</v>
      </c>
      <c r="B14656" s="2">
        <v>0</v>
      </c>
      <c r="C14656" s="2"/>
      <c r="D14656" s="2"/>
    </row>
    <row r="14657" spans="1:4">
      <c r="A14657" s="2" t="s">
        <v>16336</v>
      </c>
      <c r="B14657" s="2">
        <v>0</v>
      </c>
      <c r="C14657" s="2"/>
      <c r="D14657" s="2"/>
    </row>
    <row r="14658" spans="1:4">
      <c r="A14658" s="2" t="s">
        <v>16337</v>
      </c>
      <c r="B14658" s="2">
        <v>0</v>
      </c>
      <c r="C14658" s="2"/>
      <c r="D14658" s="2"/>
    </row>
    <row r="14659" spans="1:4">
      <c r="A14659" s="2" t="s">
        <v>16338</v>
      </c>
      <c r="B14659" s="2">
        <v>0</v>
      </c>
      <c r="C14659" s="2"/>
      <c r="D14659" s="2"/>
    </row>
    <row r="14660" spans="1:4">
      <c r="A14660" s="2" t="s">
        <v>16339</v>
      </c>
      <c r="B14660" s="2">
        <v>0</v>
      </c>
      <c r="C14660" s="2"/>
      <c r="D14660" s="2"/>
    </row>
    <row r="14661" spans="1:4">
      <c r="A14661" s="2" t="s">
        <v>16340</v>
      </c>
      <c r="B14661" s="2">
        <v>0</v>
      </c>
      <c r="C14661" s="2"/>
      <c r="D14661" s="2"/>
    </row>
    <row r="14662" spans="1:4">
      <c r="A14662" s="2" t="s">
        <v>16341</v>
      </c>
      <c r="B14662" s="2">
        <v>0</v>
      </c>
      <c r="C14662" s="2"/>
      <c r="D14662" s="2"/>
    </row>
    <row r="14663" spans="1:4">
      <c r="A14663" s="2" t="s">
        <v>16342</v>
      </c>
      <c r="B14663" s="2">
        <v>0</v>
      </c>
      <c r="C14663" s="2"/>
      <c r="D14663" s="2"/>
    </row>
    <row r="14664" spans="1:4">
      <c r="A14664" s="2" t="s">
        <v>16343</v>
      </c>
      <c r="B14664" s="2">
        <v>0</v>
      </c>
      <c r="C14664" s="2"/>
      <c r="D14664" s="2"/>
    </row>
    <row r="14665" spans="1:4">
      <c r="A14665" s="2" t="s">
        <v>16344</v>
      </c>
      <c r="B14665" s="2">
        <v>0</v>
      </c>
      <c r="C14665" s="2"/>
      <c r="D14665" s="2"/>
    </row>
    <row r="14666" spans="1:4">
      <c r="A14666" s="2" t="s">
        <v>16345</v>
      </c>
      <c r="B14666" s="2">
        <v>0</v>
      </c>
      <c r="C14666" s="2"/>
      <c r="D14666" s="2"/>
    </row>
    <row r="14667" spans="1:4">
      <c r="A14667" s="2" t="s">
        <v>16346</v>
      </c>
      <c r="B14667" s="2">
        <v>0</v>
      </c>
      <c r="C14667" s="2"/>
      <c r="D14667" s="2"/>
    </row>
    <row r="14668" spans="1:4">
      <c r="A14668" s="2" t="s">
        <v>16347</v>
      </c>
      <c r="B14668" s="2">
        <v>0</v>
      </c>
      <c r="C14668" s="2"/>
      <c r="D14668" s="2"/>
    </row>
    <row r="14669" spans="1:4">
      <c r="A14669" s="2" t="s">
        <v>16348</v>
      </c>
      <c r="B14669" s="2">
        <v>0</v>
      </c>
      <c r="C14669" s="2"/>
      <c r="D14669" s="2"/>
    </row>
    <row r="14670" spans="1:4">
      <c r="A14670" s="2" t="s">
        <v>16349</v>
      </c>
      <c r="B14670" s="2">
        <v>0</v>
      </c>
      <c r="C14670" s="2"/>
      <c r="D14670" s="2"/>
    </row>
    <row r="14671" spans="1:4">
      <c r="A14671" s="2" t="s">
        <v>16350</v>
      </c>
      <c r="B14671" s="2">
        <v>0</v>
      </c>
      <c r="C14671" s="2"/>
      <c r="D14671" s="2"/>
    </row>
    <row r="14672" spans="1:4">
      <c r="A14672" s="2" t="s">
        <v>16351</v>
      </c>
      <c r="B14672" s="2">
        <v>0</v>
      </c>
      <c r="C14672" s="2"/>
      <c r="D14672" s="2"/>
    </row>
    <row r="14673" spans="1:4">
      <c r="A14673" s="2" t="s">
        <v>16352</v>
      </c>
      <c r="B14673" s="2">
        <v>0</v>
      </c>
      <c r="C14673" s="2"/>
      <c r="D14673" s="2"/>
    </row>
    <row r="14674" spans="1:4">
      <c r="A14674" s="2" t="s">
        <v>16353</v>
      </c>
      <c r="B14674" s="2">
        <v>0</v>
      </c>
      <c r="C14674" s="2"/>
      <c r="D14674" s="2"/>
    </row>
    <row r="14675" spans="1:4">
      <c r="A14675" s="2" t="s">
        <v>16354</v>
      </c>
      <c r="B14675" s="2">
        <v>0</v>
      </c>
      <c r="C14675" s="2"/>
      <c r="D14675" s="2"/>
    </row>
    <row r="14676" spans="1:4">
      <c r="A14676" s="2" t="s">
        <v>16355</v>
      </c>
      <c r="B14676" s="2">
        <v>0</v>
      </c>
      <c r="C14676" s="2"/>
      <c r="D14676" s="2"/>
    </row>
    <row r="14677" spans="1:4">
      <c r="A14677" s="2" t="s">
        <v>16356</v>
      </c>
      <c r="B14677" s="2">
        <v>0</v>
      </c>
      <c r="C14677" s="2"/>
      <c r="D14677" s="2"/>
    </row>
    <row r="14678" spans="1:4">
      <c r="A14678" s="2" t="s">
        <v>16357</v>
      </c>
      <c r="B14678" s="2">
        <v>0</v>
      </c>
      <c r="C14678" s="2"/>
      <c r="D14678" s="2"/>
    </row>
    <row r="14679" spans="1:4">
      <c r="A14679" s="2" t="s">
        <v>16358</v>
      </c>
      <c r="B14679" s="2">
        <v>0</v>
      </c>
      <c r="C14679" s="2"/>
      <c r="D14679" s="2"/>
    </row>
    <row r="14680" spans="1:4">
      <c r="A14680" s="2" t="s">
        <v>16359</v>
      </c>
      <c r="B14680" s="2">
        <v>0</v>
      </c>
      <c r="C14680" s="2"/>
      <c r="D14680" s="2"/>
    </row>
    <row r="14681" spans="1:4">
      <c r="A14681" s="2" t="s">
        <v>16360</v>
      </c>
      <c r="B14681" s="2">
        <v>0</v>
      </c>
      <c r="C14681" s="2"/>
      <c r="D14681" s="2"/>
    </row>
    <row r="14682" spans="1:4">
      <c r="A14682" s="2" t="s">
        <v>16361</v>
      </c>
      <c r="B14682" s="2">
        <v>0</v>
      </c>
      <c r="C14682" s="2"/>
      <c r="D14682" s="2"/>
    </row>
    <row r="14683" spans="1:4">
      <c r="A14683" s="2" t="s">
        <v>16362</v>
      </c>
      <c r="B14683" s="2">
        <v>0</v>
      </c>
      <c r="C14683" s="2"/>
      <c r="D14683" s="2"/>
    </row>
    <row r="14684" spans="1:4">
      <c r="A14684" s="2" t="s">
        <v>16363</v>
      </c>
      <c r="B14684" s="2">
        <v>0</v>
      </c>
      <c r="C14684" s="2"/>
      <c r="D14684" s="2"/>
    </row>
    <row r="14685" spans="1:4">
      <c r="A14685" s="2" t="s">
        <v>16364</v>
      </c>
      <c r="B14685" s="2">
        <v>0</v>
      </c>
      <c r="C14685" s="2"/>
      <c r="D14685" s="2"/>
    </row>
    <row r="14686" spans="1:4">
      <c r="A14686" s="2" t="s">
        <v>16365</v>
      </c>
      <c r="B14686" s="2">
        <v>0</v>
      </c>
      <c r="C14686" s="2"/>
      <c r="D14686" s="2" t="s">
        <v>16366</v>
      </c>
    </row>
    <row r="14687" spans="1:4">
      <c r="A14687" s="2" t="s">
        <v>16367</v>
      </c>
      <c r="B14687" s="2">
        <v>0</v>
      </c>
      <c r="C14687" s="2"/>
      <c r="D14687" s="2"/>
    </row>
    <row r="14688" spans="1:4">
      <c r="A14688" s="2" t="s">
        <v>16368</v>
      </c>
      <c r="B14688" s="2">
        <v>0</v>
      </c>
      <c r="C14688" s="2"/>
      <c r="D14688" s="2"/>
    </row>
    <row r="14689" spans="1:4">
      <c r="A14689" s="2" t="s">
        <v>16369</v>
      </c>
      <c r="B14689" s="2">
        <v>0</v>
      </c>
      <c r="C14689" s="2"/>
      <c r="D14689" s="2"/>
    </row>
    <row r="14690" spans="1:4">
      <c r="A14690" s="2" t="s">
        <v>16370</v>
      </c>
      <c r="B14690" s="2">
        <v>0</v>
      </c>
      <c r="C14690" s="2"/>
      <c r="D14690" s="2"/>
    </row>
    <row r="14691" spans="1:4">
      <c r="A14691" s="2" t="s">
        <v>16371</v>
      </c>
      <c r="B14691" s="2">
        <v>0</v>
      </c>
      <c r="C14691" s="2"/>
      <c r="D14691" s="2"/>
    </row>
    <row r="14692" spans="1:4">
      <c r="A14692" s="2" t="s">
        <v>16372</v>
      </c>
      <c r="B14692" s="2">
        <v>0</v>
      </c>
      <c r="C14692" s="2"/>
      <c r="D14692" s="2"/>
    </row>
    <row r="14693" spans="1:4">
      <c r="A14693" s="2" t="s">
        <v>16373</v>
      </c>
      <c r="B14693" s="2">
        <v>0</v>
      </c>
      <c r="C14693" s="2"/>
      <c r="D14693" s="2"/>
    </row>
    <row r="14694" spans="1:4">
      <c r="A14694" s="2" t="s">
        <v>16374</v>
      </c>
      <c r="B14694" s="2">
        <v>0</v>
      </c>
      <c r="C14694" s="2"/>
      <c r="D14694" s="2"/>
    </row>
    <row r="14695" spans="1:4">
      <c r="A14695" s="2" t="s">
        <v>16375</v>
      </c>
      <c r="B14695" s="2">
        <v>0</v>
      </c>
      <c r="C14695" s="2"/>
      <c r="D14695" s="2"/>
    </row>
    <row r="14696" spans="1:4">
      <c r="A14696" s="2" t="s">
        <v>16376</v>
      </c>
      <c r="B14696" s="2">
        <v>0</v>
      </c>
      <c r="C14696" s="2"/>
      <c r="D14696" s="2"/>
    </row>
    <row r="14697" spans="1:4">
      <c r="A14697" s="2" t="s">
        <v>16377</v>
      </c>
      <c r="B14697" s="2">
        <v>0</v>
      </c>
      <c r="C14697" s="2"/>
      <c r="D14697" s="2"/>
    </row>
    <row r="14698" spans="1:4">
      <c r="A14698" s="2" t="s">
        <v>16378</v>
      </c>
      <c r="B14698" s="2">
        <v>0</v>
      </c>
      <c r="C14698" s="2"/>
      <c r="D14698" s="2"/>
    </row>
    <row r="14699" spans="1:4">
      <c r="A14699" s="2" t="s">
        <v>16379</v>
      </c>
      <c r="B14699" s="2">
        <v>0</v>
      </c>
      <c r="C14699" s="2"/>
      <c r="D14699" s="2"/>
    </row>
    <row r="14700" spans="1:4">
      <c r="A14700" s="2" t="s">
        <v>16380</v>
      </c>
      <c r="B14700" s="2">
        <v>0</v>
      </c>
      <c r="C14700" s="2"/>
      <c r="D14700" s="2"/>
    </row>
    <row r="14701" spans="1:4">
      <c r="A14701" s="2" t="s">
        <v>16381</v>
      </c>
      <c r="B14701" s="2">
        <v>0</v>
      </c>
      <c r="C14701" s="2"/>
      <c r="D14701" s="2"/>
    </row>
    <row r="14702" spans="1:4">
      <c r="A14702" s="2" t="s">
        <v>16382</v>
      </c>
      <c r="B14702" s="2">
        <v>0</v>
      </c>
      <c r="C14702" s="2"/>
      <c r="D14702" s="2"/>
    </row>
    <row r="14703" spans="1:4">
      <c r="A14703" s="2" t="s">
        <v>16383</v>
      </c>
      <c r="B14703" s="2">
        <v>0</v>
      </c>
      <c r="C14703" s="2"/>
      <c r="D14703" s="2"/>
    </row>
    <row r="14704" spans="1:4">
      <c r="A14704" s="2" t="s">
        <v>16384</v>
      </c>
      <c r="B14704" s="2">
        <v>0</v>
      </c>
      <c r="C14704" s="2"/>
      <c r="D14704" s="2"/>
    </row>
    <row r="14705" spans="1:4">
      <c r="A14705" s="2" t="s">
        <v>16385</v>
      </c>
      <c r="B14705" s="2">
        <v>0</v>
      </c>
      <c r="C14705" s="2"/>
      <c r="D14705" s="2"/>
    </row>
    <row r="14706" spans="1:4">
      <c r="A14706" s="2" t="s">
        <v>16386</v>
      </c>
      <c r="B14706" s="2">
        <v>0</v>
      </c>
      <c r="C14706" s="2"/>
      <c r="D14706" s="2"/>
    </row>
    <row r="14707" spans="1:4">
      <c r="A14707" s="2" t="s">
        <v>16387</v>
      </c>
      <c r="B14707" s="2">
        <v>0</v>
      </c>
      <c r="C14707" s="2"/>
      <c r="D14707" s="2"/>
    </row>
    <row r="14708" spans="1:4">
      <c r="A14708" s="2" t="s">
        <v>16388</v>
      </c>
      <c r="B14708" s="2">
        <v>1</v>
      </c>
      <c r="C14708" s="2"/>
      <c r="D14708" s="2"/>
    </row>
    <row r="14709" spans="1:4">
      <c r="A14709" s="2" t="s">
        <v>16389</v>
      </c>
      <c r="B14709" s="2">
        <v>1</v>
      </c>
      <c r="C14709" s="2"/>
      <c r="D14709" s="2"/>
    </row>
    <row r="14710" spans="1:4">
      <c r="A14710" s="2" t="s">
        <v>16390</v>
      </c>
      <c r="B14710" s="2">
        <v>1</v>
      </c>
      <c r="C14710" s="2"/>
      <c r="D14710" s="2"/>
    </row>
    <row r="14711" spans="1:4">
      <c r="A14711" s="2" t="s">
        <v>16391</v>
      </c>
      <c r="B14711" s="2">
        <v>1</v>
      </c>
      <c r="C14711" s="2"/>
      <c r="D14711" s="2"/>
    </row>
    <row r="14712" spans="1:4">
      <c r="A14712" s="2" t="s">
        <v>16392</v>
      </c>
      <c r="B14712" s="2">
        <v>1</v>
      </c>
      <c r="C14712" s="2"/>
      <c r="D14712" s="2"/>
    </row>
    <row r="14713" spans="1:4">
      <c r="A14713" s="2" t="s">
        <v>16393</v>
      </c>
      <c r="B14713" s="2">
        <v>0</v>
      </c>
      <c r="C14713" s="2"/>
      <c r="D14713" s="2"/>
    </row>
    <row r="14714" spans="1:4">
      <c r="A14714" s="2" t="s">
        <v>16394</v>
      </c>
      <c r="B14714" s="2">
        <v>1</v>
      </c>
      <c r="C14714" s="2"/>
      <c r="D14714" s="2"/>
    </row>
    <row r="14715" spans="1:4">
      <c r="A14715" s="2" t="s">
        <v>16395</v>
      </c>
      <c r="B14715" s="2">
        <v>1</v>
      </c>
      <c r="C14715" s="2"/>
      <c r="D14715" s="2"/>
    </row>
    <row r="14716" spans="1:4">
      <c r="A14716" s="2" t="s">
        <v>16396</v>
      </c>
      <c r="B14716" s="2">
        <v>1</v>
      </c>
      <c r="C14716" s="2"/>
      <c r="D14716" s="2"/>
    </row>
    <row r="14717" spans="1:4">
      <c r="A14717" s="2" t="s">
        <v>16397</v>
      </c>
      <c r="B14717" s="2">
        <v>1</v>
      </c>
      <c r="C14717" s="2"/>
      <c r="D14717" s="2"/>
    </row>
    <row r="14718" spans="1:4">
      <c r="A14718" s="2" t="s">
        <v>16398</v>
      </c>
      <c r="B14718" s="2">
        <v>1</v>
      </c>
      <c r="C14718" s="2"/>
      <c r="D14718" s="2" t="s">
        <v>16399</v>
      </c>
    </row>
    <row r="14719" spans="1:4">
      <c r="A14719" s="2" t="s">
        <v>16400</v>
      </c>
      <c r="B14719" s="2">
        <v>1</v>
      </c>
      <c r="C14719" s="2"/>
      <c r="D14719" s="2"/>
    </row>
    <row r="14720" spans="1:4">
      <c r="A14720" s="2" t="s">
        <v>16401</v>
      </c>
      <c r="B14720" s="2">
        <v>1</v>
      </c>
      <c r="C14720" s="2"/>
      <c r="D14720" s="2"/>
    </row>
    <row r="14721" spans="1:4">
      <c r="A14721" s="2" t="s">
        <v>16402</v>
      </c>
      <c r="B14721" s="2">
        <v>1</v>
      </c>
      <c r="C14721" s="2"/>
      <c r="D14721" s="2"/>
    </row>
    <row r="14722" spans="1:4">
      <c r="A14722" s="2" t="s">
        <v>16403</v>
      </c>
      <c r="B14722" s="2">
        <v>1</v>
      </c>
      <c r="C14722" s="2"/>
      <c r="D14722" s="2"/>
    </row>
    <row r="14723" spans="1:4">
      <c r="A14723" s="2" t="s">
        <v>16404</v>
      </c>
      <c r="B14723" s="2">
        <v>1</v>
      </c>
      <c r="C14723" s="2"/>
      <c r="D14723" s="2"/>
    </row>
    <row r="14724" spans="1:4">
      <c r="A14724" s="2" t="s">
        <v>16405</v>
      </c>
      <c r="B14724" s="2">
        <v>1</v>
      </c>
      <c r="C14724" s="2"/>
      <c r="D14724" s="2"/>
    </row>
    <row r="14725" spans="1:4">
      <c r="A14725" s="2" t="s">
        <v>16406</v>
      </c>
      <c r="B14725" s="2">
        <v>1</v>
      </c>
      <c r="C14725" s="2"/>
      <c r="D14725" s="2"/>
    </row>
    <row r="14726" spans="1:4">
      <c r="A14726" s="2" t="s">
        <v>16407</v>
      </c>
      <c r="B14726" s="2">
        <v>1</v>
      </c>
      <c r="C14726" s="2"/>
      <c r="D14726" s="2"/>
    </row>
    <row r="14727" spans="1:4">
      <c r="A14727" s="2" t="s">
        <v>16408</v>
      </c>
      <c r="B14727" s="2">
        <v>1</v>
      </c>
      <c r="C14727" s="2"/>
      <c r="D14727" s="2"/>
    </row>
    <row r="14728" spans="1:4">
      <c r="A14728" s="2" t="s">
        <v>16409</v>
      </c>
      <c r="B14728" s="2">
        <v>1</v>
      </c>
      <c r="C14728" s="2"/>
      <c r="D14728" s="2"/>
    </row>
    <row r="14729" spans="1:4">
      <c r="A14729" s="2" t="s">
        <v>16410</v>
      </c>
      <c r="B14729" s="2">
        <v>1</v>
      </c>
      <c r="C14729" s="2"/>
      <c r="D14729" s="2"/>
    </row>
    <row r="14730" spans="1:4">
      <c r="A14730" s="2" t="s">
        <v>16411</v>
      </c>
      <c r="B14730" s="2">
        <v>1</v>
      </c>
      <c r="C14730" s="2"/>
      <c r="D14730" s="2"/>
    </row>
    <row r="14731" spans="1:4">
      <c r="A14731" s="2" t="s">
        <v>16412</v>
      </c>
      <c r="B14731" s="2">
        <v>1</v>
      </c>
      <c r="C14731" s="2"/>
      <c r="D14731" s="2"/>
    </row>
    <row r="14732" spans="1:4">
      <c r="A14732" s="2" t="s">
        <v>16413</v>
      </c>
      <c r="B14732" s="2">
        <v>1</v>
      </c>
      <c r="C14732" s="2"/>
      <c r="D14732" s="2"/>
    </row>
    <row r="14733" spans="1:4">
      <c r="A14733" s="2" t="s">
        <v>16414</v>
      </c>
      <c r="B14733" s="2">
        <v>1</v>
      </c>
      <c r="C14733" s="2"/>
      <c r="D14733" s="2"/>
    </row>
    <row r="14734" spans="1:4">
      <c r="A14734" s="2" t="s">
        <v>16415</v>
      </c>
      <c r="B14734" s="2">
        <v>1</v>
      </c>
      <c r="C14734" s="2"/>
      <c r="D14734" s="2"/>
    </row>
    <row r="14735" spans="1:4">
      <c r="A14735" s="2" t="s">
        <v>16416</v>
      </c>
      <c r="B14735" s="2">
        <v>1</v>
      </c>
      <c r="C14735" s="2"/>
      <c r="D14735" s="2"/>
    </row>
    <row r="14736" spans="1:4">
      <c r="A14736" s="2" t="s">
        <v>16417</v>
      </c>
      <c r="B14736" s="2">
        <v>1</v>
      </c>
      <c r="C14736" s="2"/>
      <c r="D14736" s="2"/>
    </row>
    <row r="14737" spans="1:4">
      <c r="A14737" s="2" t="s">
        <v>16418</v>
      </c>
      <c r="B14737" s="2">
        <v>1</v>
      </c>
      <c r="C14737" s="2"/>
      <c r="D14737" s="2"/>
    </row>
    <row r="14738" spans="1:4">
      <c r="A14738" s="2" t="s">
        <v>16419</v>
      </c>
      <c r="B14738" s="2">
        <v>1</v>
      </c>
      <c r="C14738" s="2"/>
      <c r="D14738" s="2"/>
    </row>
    <row r="14739" spans="1:4">
      <c r="A14739" s="2" t="s">
        <v>16420</v>
      </c>
      <c r="B14739" s="2">
        <v>1</v>
      </c>
      <c r="C14739" s="2"/>
      <c r="D14739" s="2"/>
    </row>
    <row r="14740" spans="1:4">
      <c r="A14740" s="2" t="s">
        <v>16421</v>
      </c>
      <c r="B14740" s="2">
        <v>1</v>
      </c>
      <c r="C14740" s="2"/>
      <c r="D14740" s="2"/>
    </row>
    <row r="14741" spans="1:4">
      <c r="A14741" s="2" t="s">
        <v>16422</v>
      </c>
      <c r="B14741" s="2">
        <v>1</v>
      </c>
      <c r="C14741" s="2"/>
      <c r="D14741" s="2"/>
    </row>
    <row r="14742" spans="1:4">
      <c r="A14742" s="2" t="s">
        <v>16423</v>
      </c>
      <c r="B14742" s="2">
        <v>1</v>
      </c>
      <c r="C14742" s="2"/>
      <c r="D14742" s="2"/>
    </row>
    <row r="14743" spans="1:4">
      <c r="A14743" s="2" t="s">
        <v>16424</v>
      </c>
      <c r="B14743" s="2">
        <v>1</v>
      </c>
      <c r="C14743" s="2"/>
      <c r="D14743" s="2"/>
    </row>
    <row r="14744" spans="1:4">
      <c r="A14744" s="2" t="s">
        <v>16425</v>
      </c>
      <c r="B14744" s="2">
        <v>1</v>
      </c>
      <c r="C14744" s="2"/>
      <c r="D14744" s="2"/>
    </row>
    <row r="14745" spans="1:4">
      <c r="A14745" s="2" t="s">
        <v>16426</v>
      </c>
      <c r="B14745" s="2">
        <v>1</v>
      </c>
      <c r="C14745" s="2"/>
      <c r="D14745" s="2"/>
    </row>
    <row r="14746" spans="1:4">
      <c r="A14746" s="2" t="s">
        <v>16427</v>
      </c>
      <c r="B14746" s="2">
        <v>1</v>
      </c>
      <c r="C14746" s="2"/>
      <c r="D14746" s="2"/>
    </row>
    <row r="14747" spans="1:4">
      <c r="A14747" s="2" t="s">
        <v>16428</v>
      </c>
      <c r="B14747" s="2">
        <v>1</v>
      </c>
      <c r="C14747" s="2"/>
      <c r="D14747" s="2"/>
    </row>
    <row r="14748" spans="1:4">
      <c r="A14748" s="2" t="s">
        <v>16429</v>
      </c>
      <c r="B14748" s="2">
        <v>1</v>
      </c>
      <c r="C14748" s="2"/>
      <c r="D14748" s="2"/>
    </row>
    <row r="14749" spans="1:4">
      <c r="A14749" s="2" t="s">
        <v>16430</v>
      </c>
      <c r="B14749" s="2">
        <v>1</v>
      </c>
      <c r="C14749" s="2"/>
      <c r="D14749" s="2"/>
    </row>
    <row r="14750" spans="1:4">
      <c r="A14750" s="2" t="s">
        <v>16431</v>
      </c>
      <c r="B14750" s="2">
        <v>1</v>
      </c>
      <c r="C14750" s="2"/>
      <c r="D14750" s="2"/>
    </row>
    <row r="14751" spans="1:4">
      <c r="A14751" s="2" t="s">
        <v>16432</v>
      </c>
      <c r="B14751" s="2">
        <v>1</v>
      </c>
      <c r="C14751" s="2"/>
      <c r="D14751" s="2"/>
    </row>
    <row r="14752" spans="1:4">
      <c r="A14752" s="2" t="s">
        <v>16433</v>
      </c>
      <c r="B14752" s="2">
        <v>1</v>
      </c>
      <c r="C14752" s="2"/>
      <c r="D14752" s="2"/>
    </row>
    <row r="14753" spans="1:4">
      <c r="A14753" s="2" t="s">
        <v>16434</v>
      </c>
      <c r="B14753" s="2">
        <v>1</v>
      </c>
      <c r="C14753" s="2"/>
      <c r="D14753" s="2"/>
    </row>
    <row r="14754" spans="1:4">
      <c r="A14754" s="2" t="s">
        <v>16435</v>
      </c>
      <c r="B14754" s="2">
        <v>1</v>
      </c>
      <c r="C14754" s="2"/>
      <c r="D14754" s="2"/>
    </row>
    <row r="14755" spans="1:4">
      <c r="A14755" s="2" t="s">
        <v>16436</v>
      </c>
      <c r="B14755" s="2">
        <v>1</v>
      </c>
      <c r="C14755" s="2"/>
      <c r="D14755" s="2"/>
    </row>
    <row r="14756" spans="1:4">
      <c r="A14756" s="2" t="s">
        <v>16437</v>
      </c>
      <c r="B14756" s="2">
        <v>1</v>
      </c>
      <c r="C14756" s="2"/>
      <c r="D14756" s="2"/>
    </row>
    <row r="14757" spans="1:4">
      <c r="A14757" s="2" t="s">
        <v>16438</v>
      </c>
      <c r="B14757" s="2">
        <v>1</v>
      </c>
      <c r="C14757" s="2"/>
      <c r="D14757" s="2"/>
    </row>
    <row r="14758" spans="1:4">
      <c r="A14758" s="2" t="s">
        <v>16439</v>
      </c>
      <c r="B14758" s="2">
        <v>1</v>
      </c>
      <c r="C14758" s="2"/>
      <c r="D14758" s="2"/>
    </row>
    <row r="14759" spans="1:4">
      <c r="A14759" s="2" t="s">
        <v>16440</v>
      </c>
      <c r="B14759" s="2">
        <v>1</v>
      </c>
      <c r="C14759" s="2"/>
      <c r="D14759" s="2"/>
    </row>
    <row r="14760" spans="1:4">
      <c r="A14760" s="2" t="s">
        <v>16441</v>
      </c>
      <c r="B14760" s="2">
        <v>1</v>
      </c>
      <c r="C14760" s="2"/>
      <c r="D14760" s="2"/>
    </row>
    <row r="14761" spans="1:4">
      <c r="A14761" s="2" t="s">
        <v>16442</v>
      </c>
      <c r="B14761" s="2">
        <v>1</v>
      </c>
      <c r="C14761" s="2"/>
      <c r="D14761" s="2"/>
    </row>
    <row r="14762" spans="1:4">
      <c r="A14762" s="2" t="s">
        <v>16443</v>
      </c>
      <c r="B14762" s="2">
        <v>1</v>
      </c>
      <c r="C14762" s="2"/>
      <c r="D14762" s="2"/>
    </row>
    <row r="14763" spans="1:4">
      <c r="A14763" s="2" t="s">
        <v>16444</v>
      </c>
      <c r="B14763" s="2">
        <v>1</v>
      </c>
      <c r="C14763" s="2"/>
      <c r="D14763" s="2"/>
    </row>
    <row r="14764" spans="1:4">
      <c r="A14764" s="2" t="s">
        <v>16445</v>
      </c>
      <c r="B14764" s="2">
        <v>1</v>
      </c>
      <c r="C14764" s="2"/>
      <c r="D14764" s="2"/>
    </row>
    <row r="14765" spans="1:4">
      <c r="A14765" s="2" t="s">
        <v>16446</v>
      </c>
      <c r="B14765" s="2">
        <v>1</v>
      </c>
      <c r="C14765" s="2"/>
      <c r="D14765" s="2"/>
    </row>
    <row r="14766" spans="1:4">
      <c r="A14766" s="2" t="s">
        <v>16447</v>
      </c>
      <c r="B14766" s="2">
        <v>1</v>
      </c>
      <c r="C14766" s="2"/>
      <c r="D14766" s="2"/>
    </row>
    <row r="14767" spans="1:4">
      <c r="A14767" s="2" t="s">
        <v>16448</v>
      </c>
      <c r="B14767" s="2">
        <v>1</v>
      </c>
      <c r="C14767" s="2"/>
      <c r="D14767" s="2"/>
    </row>
    <row r="14768" spans="1:4">
      <c r="A14768" s="2" t="s">
        <v>16449</v>
      </c>
      <c r="B14768" s="2">
        <v>0</v>
      </c>
      <c r="C14768" s="2"/>
      <c r="D14768" s="2"/>
    </row>
    <row r="14769" spans="1:4">
      <c r="A14769" s="2" t="s">
        <v>16450</v>
      </c>
      <c r="B14769" s="2">
        <v>0</v>
      </c>
      <c r="C14769" s="2"/>
      <c r="D14769" s="2"/>
    </row>
    <row r="14770" spans="1:4">
      <c r="A14770" s="2" t="s">
        <v>16451</v>
      </c>
      <c r="B14770" s="2">
        <v>0</v>
      </c>
      <c r="C14770" s="2"/>
      <c r="D14770" s="2"/>
    </row>
    <row r="14771" spans="1:4">
      <c r="A14771" s="2" t="s">
        <v>16452</v>
      </c>
      <c r="B14771" s="2">
        <v>0</v>
      </c>
      <c r="C14771" s="2"/>
      <c r="D14771" s="2"/>
    </row>
    <row r="14772" spans="1:4">
      <c r="A14772" s="2" t="s">
        <v>16453</v>
      </c>
      <c r="B14772" s="2">
        <v>0</v>
      </c>
      <c r="C14772" s="2"/>
      <c r="D14772" s="2"/>
    </row>
    <row r="14773" spans="1:4">
      <c r="A14773" s="2" t="s">
        <v>16454</v>
      </c>
      <c r="B14773" s="2">
        <v>1</v>
      </c>
      <c r="C14773" s="2"/>
      <c r="D14773" s="2"/>
    </row>
    <row r="14774" spans="1:4">
      <c r="A14774" s="2" t="s">
        <v>16455</v>
      </c>
      <c r="B14774" s="2">
        <v>1</v>
      </c>
      <c r="C14774" s="2"/>
      <c r="D14774" s="2"/>
    </row>
    <row r="14775" spans="1:4">
      <c r="A14775" s="2" t="s">
        <v>16456</v>
      </c>
      <c r="B14775" s="2">
        <v>0</v>
      </c>
      <c r="C14775" s="2"/>
      <c r="D14775" s="2"/>
    </row>
    <row r="14776" spans="1:4">
      <c r="A14776" s="2" t="s">
        <v>16457</v>
      </c>
      <c r="B14776" s="2">
        <v>1</v>
      </c>
      <c r="C14776" s="2"/>
      <c r="D14776" s="2"/>
    </row>
    <row r="14777" spans="1:4">
      <c r="A14777" s="2" t="s">
        <v>16458</v>
      </c>
      <c r="B14777" s="2">
        <v>1</v>
      </c>
      <c r="C14777" s="2"/>
      <c r="D14777" s="2"/>
    </row>
    <row r="14778" spans="1:4">
      <c r="A14778" s="2" t="s">
        <v>16459</v>
      </c>
      <c r="B14778" s="2">
        <v>1</v>
      </c>
      <c r="C14778" s="2"/>
      <c r="D14778" s="2"/>
    </row>
    <row r="14779" spans="1:4">
      <c r="A14779" s="2" t="s">
        <v>16460</v>
      </c>
      <c r="B14779" s="2">
        <v>1</v>
      </c>
      <c r="C14779" s="2"/>
      <c r="D14779" s="2"/>
    </row>
    <row r="14780" spans="1:4">
      <c r="A14780" s="2" t="s">
        <v>16461</v>
      </c>
      <c r="B14780" s="2">
        <v>1</v>
      </c>
      <c r="C14780" s="2"/>
      <c r="D14780" s="2"/>
    </row>
    <row r="14781" spans="1:4">
      <c r="A14781" s="2" t="s">
        <v>16462</v>
      </c>
      <c r="B14781" s="2">
        <v>0</v>
      </c>
      <c r="C14781" s="2"/>
      <c r="D14781" s="2"/>
    </row>
    <row r="14782" spans="1:4">
      <c r="A14782" s="2" t="s">
        <v>16463</v>
      </c>
      <c r="B14782" s="2">
        <v>0</v>
      </c>
      <c r="C14782" s="2"/>
      <c r="D14782" s="2"/>
    </row>
    <row r="14783" spans="1:4">
      <c r="A14783" s="2" t="s">
        <v>16464</v>
      </c>
      <c r="B14783" s="2">
        <v>0</v>
      </c>
      <c r="C14783" s="2"/>
      <c r="D14783" s="2"/>
    </row>
    <row r="14784" spans="1:4">
      <c r="A14784" s="2" t="s">
        <v>16465</v>
      </c>
      <c r="B14784" s="2">
        <v>0</v>
      </c>
      <c r="C14784" s="2"/>
      <c r="D14784" s="2"/>
    </row>
    <row r="14785" spans="1:4">
      <c r="A14785" s="2" t="s">
        <v>16466</v>
      </c>
      <c r="B14785" s="2">
        <v>0</v>
      </c>
      <c r="C14785" s="2"/>
      <c r="D14785" s="2"/>
    </row>
    <row r="14786" spans="1:4">
      <c r="A14786" s="2" t="s">
        <v>16467</v>
      </c>
      <c r="B14786" s="2">
        <v>0</v>
      </c>
      <c r="C14786" s="2"/>
      <c r="D14786" s="2"/>
    </row>
    <row r="14787" spans="1:4">
      <c r="A14787" s="2" t="s">
        <v>16468</v>
      </c>
      <c r="B14787" s="2">
        <v>0</v>
      </c>
      <c r="C14787" s="2"/>
      <c r="D14787" s="2"/>
    </row>
    <row r="14788" spans="1:4">
      <c r="A14788" s="2" t="s">
        <v>16469</v>
      </c>
      <c r="B14788" s="2">
        <v>0</v>
      </c>
      <c r="C14788" s="2"/>
      <c r="D14788" s="2"/>
    </row>
    <row r="14789" spans="1:4">
      <c r="A14789" s="2" t="s">
        <v>16470</v>
      </c>
      <c r="B14789" s="2">
        <v>0</v>
      </c>
      <c r="C14789" s="2"/>
      <c r="D14789" s="2" t="s">
        <v>16471</v>
      </c>
    </row>
    <row r="14790" spans="1:4">
      <c r="A14790" s="2" t="s">
        <v>16472</v>
      </c>
      <c r="B14790" s="2">
        <v>0</v>
      </c>
      <c r="C14790" s="2"/>
      <c r="D14790" s="2" t="s">
        <v>16473</v>
      </c>
    </row>
    <row r="14791" spans="1:4">
      <c r="A14791" s="2" t="s">
        <v>16474</v>
      </c>
      <c r="B14791" s="2">
        <v>0</v>
      </c>
      <c r="C14791" s="2"/>
      <c r="D14791" s="2"/>
    </row>
    <row r="14792" spans="1:4">
      <c r="A14792" s="2" t="s">
        <v>16475</v>
      </c>
      <c r="B14792" s="2">
        <v>0</v>
      </c>
      <c r="C14792" s="2"/>
      <c r="D14792" s="2"/>
    </row>
    <row r="14793" spans="1:4">
      <c r="A14793" s="2" t="s">
        <v>16476</v>
      </c>
      <c r="B14793" s="2">
        <v>0</v>
      </c>
      <c r="C14793" s="2"/>
      <c r="D14793" s="2"/>
    </row>
    <row r="14794" spans="1:4">
      <c r="A14794" s="2" t="s">
        <v>16477</v>
      </c>
      <c r="B14794" s="2">
        <v>0</v>
      </c>
      <c r="C14794" s="2"/>
      <c r="D14794" s="2"/>
    </row>
    <row r="14795" spans="1:4">
      <c r="A14795" s="2" t="s">
        <v>16478</v>
      </c>
      <c r="B14795" s="2">
        <v>0</v>
      </c>
      <c r="C14795" s="2"/>
      <c r="D14795" s="2"/>
    </row>
    <row r="14796" spans="1:4">
      <c r="A14796" s="2" t="s">
        <v>16479</v>
      </c>
      <c r="B14796" s="2">
        <v>0</v>
      </c>
      <c r="C14796" s="2"/>
      <c r="D14796" s="2"/>
    </row>
    <row r="14797" spans="1:4">
      <c r="A14797" s="2" t="s">
        <v>16480</v>
      </c>
      <c r="B14797" s="2">
        <v>0</v>
      </c>
      <c r="C14797" s="2"/>
      <c r="D14797" s="2"/>
    </row>
    <row r="14798" spans="1:4">
      <c r="A14798" s="2" t="s">
        <v>16481</v>
      </c>
      <c r="B14798" s="2">
        <v>0</v>
      </c>
      <c r="C14798" s="2"/>
      <c r="D14798" s="2"/>
    </row>
    <row r="14799" spans="1:4">
      <c r="A14799" s="2" t="s">
        <v>16482</v>
      </c>
      <c r="B14799" s="2">
        <v>0</v>
      </c>
      <c r="C14799" s="2"/>
      <c r="D14799" s="2"/>
    </row>
    <row r="14800" spans="1:4">
      <c r="A14800" s="2" t="s">
        <v>16483</v>
      </c>
      <c r="B14800" s="2">
        <v>0</v>
      </c>
      <c r="C14800" s="2"/>
      <c r="D14800" s="2"/>
    </row>
    <row r="14801" spans="1:4">
      <c r="A14801" s="2" t="s">
        <v>16484</v>
      </c>
      <c r="B14801" s="2">
        <v>0</v>
      </c>
      <c r="C14801" s="2"/>
      <c r="D14801" s="2"/>
    </row>
    <row r="14802" spans="1:4">
      <c r="A14802" s="2" t="s">
        <v>16485</v>
      </c>
      <c r="B14802" s="2">
        <v>0</v>
      </c>
      <c r="C14802" s="2"/>
      <c r="D14802" s="2"/>
    </row>
    <row r="14803" spans="1:4">
      <c r="A14803" s="2" t="s">
        <v>16486</v>
      </c>
      <c r="B14803" s="2">
        <v>0</v>
      </c>
      <c r="C14803" s="2"/>
      <c r="D14803" s="2"/>
    </row>
    <row r="14804" spans="1:4">
      <c r="A14804" s="2" t="s">
        <v>16487</v>
      </c>
      <c r="B14804" s="2">
        <v>0</v>
      </c>
      <c r="C14804" s="2"/>
      <c r="D14804" s="2"/>
    </row>
    <row r="14805" spans="1:4">
      <c r="A14805" s="2" t="s">
        <v>16488</v>
      </c>
      <c r="B14805" s="2">
        <v>0</v>
      </c>
      <c r="C14805" s="2"/>
      <c r="D14805" s="2"/>
    </row>
    <row r="14806" spans="1:4">
      <c r="A14806" s="2" t="s">
        <v>16489</v>
      </c>
      <c r="B14806" s="2">
        <v>0</v>
      </c>
      <c r="C14806" s="2"/>
      <c r="D14806" s="2"/>
    </row>
    <row r="14807" spans="1:4">
      <c r="A14807" s="2" t="s">
        <v>16490</v>
      </c>
      <c r="B14807" s="2">
        <v>0</v>
      </c>
      <c r="C14807" s="2"/>
      <c r="D14807" s="2" t="s">
        <v>3092</v>
      </c>
    </row>
    <row r="14808" spans="1:4">
      <c r="A14808" s="2" t="s">
        <v>16491</v>
      </c>
      <c r="B14808" s="2">
        <v>1</v>
      </c>
      <c r="C14808" s="2"/>
      <c r="D14808" s="2"/>
    </row>
    <row r="14809" spans="1:4">
      <c r="A14809" s="2" t="s">
        <v>16492</v>
      </c>
      <c r="B14809" s="2">
        <v>0</v>
      </c>
      <c r="C14809" s="2"/>
      <c r="D14809" s="2" t="s">
        <v>3092</v>
      </c>
    </row>
    <row r="14810" spans="1:4">
      <c r="A14810" s="2" t="s">
        <v>16493</v>
      </c>
      <c r="B14810" s="2">
        <v>0</v>
      </c>
      <c r="C14810" s="2"/>
      <c r="D14810" s="2" t="s">
        <v>3092</v>
      </c>
    </row>
    <row r="14811" spans="1:4">
      <c r="A14811" s="2" t="s">
        <v>16494</v>
      </c>
      <c r="B14811" s="2">
        <v>0</v>
      </c>
      <c r="C14811" s="2"/>
      <c r="D14811" s="2" t="s">
        <v>3092</v>
      </c>
    </row>
    <row r="14812" spans="1:4">
      <c r="A14812" s="2" t="s">
        <v>16495</v>
      </c>
      <c r="B14812" s="2">
        <v>0</v>
      </c>
      <c r="C14812" s="2"/>
      <c r="D14812" s="2" t="s">
        <v>3092</v>
      </c>
    </row>
    <row r="14813" spans="1:4">
      <c r="A14813" s="2" t="s">
        <v>16496</v>
      </c>
      <c r="B14813" s="2">
        <v>0</v>
      </c>
      <c r="C14813" s="2"/>
      <c r="D14813" s="2" t="s">
        <v>3092</v>
      </c>
    </row>
    <row r="14814" spans="1:4">
      <c r="A14814" s="2" t="s">
        <v>16497</v>
      </c>
      <c r="B14814" s="2">
        <v>0</v>
      </c>
      <c r="C14814" s="2"/>
      <c r="D14814" s="2" t="s">
        <v>3092</v>
      </c>
    </row>
    <row r="14815" spans="1:4">
      <c r="A14815" s="2" t="s">
        <v>16498</v>
      </c>
      <c r="B14815" s="2">
        <v>0</v>
      </c>
      <c r="C14815" s="2"/>
      <c r="D14815" s="2" t="s">
        <v>3092</v>
      </c>
    </row>
    <row r="14816" spans="1:4">
      <c r="A14816" s="2" t="s">
        <v>16499</v>
      </c>
      <c r="B14816" s="2">
        <v>0</v>
      </c>
      <c r="C14816" s="2"/>
      <c r="D14816" s="2" t="s">
        <v>3092</v>
      </c>
    </row>
    <row r="14817" spans="1:4">
      <c r="A14817" s="2" t="s">
        <v>16500</v>
      </c>
      <c r="B14817" s="2">
        <v>0</v>
      </c>
      <c r="C14817" s="2"/>
      <c r="D14817" s="2" t="s">
        <v>3092</v>
      </c>
    </row>
    <row r="14818" spans="1:4">
      <c r="A14818" s="2" t="s">
        <v>16501</v>
      </c>
      <c r="B14818" s="2">
        <v>0</v>
      </c>
      <c r="C14818" s="2"/>
      <c r="D14818" s="2" t="s">
        <v>3092</v>
      </c>
    </row>
    <row r="14819" spans="1:4">
      <c r="A14819" s="2" t="s">
        <v>16502</v>
      </c>
      <c r="B14819" s="2">
        <v>0</v>
      </c>
      <c r="C14819" s="2"/>
      <c r="D14819" s="2"/>
    </row>
    <row r="14820" spans="1:4">
      <c r="A14820" s="2" t="s">
        <v>16503</v>
      </c>
      <c r="B14820" s="2">
        <v>0</v>
      </c>
      <c r="C14820" s="2"/>
      <c r="D14820" s="2"/>
    </row>
    <row r="14821" spans="1:4">
      <c r="A14821" s="2" t="s">
        <v>16504</v>
      </c>
      <c r="B14821" s="2">
        <v>0</v>
      </c>
      <c r="C14821" s="2"/>
      <c r="D14821" s="2" t="s">
        <v>3092</v>
      </c>
    </row>
    <row r="14822" spans="1:4">
      <c r="A14822" s="2" t="s">
        <v>16505</v>
      </c>
      <c r="B14822" s="2">
        <v>0</v>
      </c>
      <c r="C14822" s="2"/>
      <c r="D14822" s="2" t="s">
        <v>3092</v>
      </c>
    </row>
    <row r="14823" spans="1:4">
      <c r="A14823" s="2" t="s">
        <v>16506</v>
      </c>
      <c r="B14823" s="2">
        <v>0</v>
      </c>
      <c r="C14823" s="2"/>
      <c r="D14823" s="2" t="s">
        <v>3092</v>
      </c>
    </row>
    <row r="14824" spans="1:4">
      <c r="A14824" s="2" t="s">
        <v>16507</v>
      </c>
      <c r="B14824" s="2">
        <v>0</v>
      </c>
      <c r="C14824" s="2"/>
      <c r="D14824" s="2" t="s">
        <v>3092</v>
      </c>
    </row>
    <row r="14825" spans="1:4">
      <c r="A14825" s="2" t="s">
        <v>16508</v>
      </c>
      <c r="B14825" s="2">
        <v>0</v>
      </c>
      <c r="C14825" s="2"/>
      <c r="D14825" s="2"/>
    </row>
    <row r="14826" spans="1:4">
      <c r="A14826" s="2" t="s">
        <v>16509</v>
      </c>
      <c r="B14826" s="2">
        <v>0</v>
      </c>
      <c r="C14826" s="2"/>
      <c r="D14826" s="2"/>
    </row>
    <row r="14827" spans="1:4">
      <c r="A14827" s="2" t="s">
        <v>16510</v>
      </c>
      <c r="B14827" s="2">
        <v>0</v>
      </c>
      <c r="C14827" s="2"/>
      <c r="D14827" s="2"/>
    </row>
    <row r="14828" spans="1:4">
      <c r="A14828" s="2" t="s">
        <v>16511</v>
      </c>
      <c r="B14828" s="2">
        <v>0</v>
      </c>
      <c r="C14828" s="2"/>
      <c r="D14828" s="2"/>
    </row>
    <row r="14829" spans="1:4">
      <c r="A14829" s="2" t="s">
        <v>16512</v>
      </c>
      <c r="B14829" s="2">
        <v>0</v>
      </c>
      <c r="C14829" s="2"/>
      <c r="D14829" s="2"/>
    </row>
    <row r="14830" spans="1:4">
      <c r="A14830" s="2" t="s">
        <v>16513</v>
      </c>
      <c r="B14830" s="2">
        <v>0</v>
      </c>
      <c r="C14830" s="2"/>
      <c r="D14830" s="2"/>
    </row>
    <row r="14831" spans="1:4">
      <c r="A14831" s="2" t="s">
        <v>16514</v>
      </c>
      <c r="B14831" s="2">
        <v>0</v>
      </c>
      <c r="C14831" s="2"/>
      <c r="D14831" s="2"/>
    </row>
    <row r="14832" spans="1:4">
      <c r="A14832" s="2" t="s">
        <v>16515</v>
      </c>
      <c r="B14832" s="2">
        <v>0</v>
      </c>
      <c r="C14832" s="2"/>
      <c r="D14832" s="2"/>
    </row>
    <row r="14833" spans="1:4">
      <c r="A14833" s="2" t="s">
        <v>16516</v>
      </c>
      <c r="B14833" s="2">
        <v>0</v>
      </c>
      <c r="C14833" s="2"/>
      <c r="D14833" s="2"/>
    </row>
    <row r="14834" spans="1:4">
      <c r="A14834" s="2" t="s">
        <v>16517</v>
      </c>
      <c r="B14834" s="2">
        <v>0</v>
      </c>
      <c r="C14834" s="2"/>
      <c r="D14834" s="2"/>
    </row>
    <row r="14835" spans="1:4">
      <c r="A14835" s="2" t="s">
        <v>16518</v>
      </c>
      <c r="B14835" s="2">
        <v>0</v>
      </c>
      <c r="C14835" s="2"/>
      <c r="D14835" s="2"/>
    </row>
    <row r="14836" spans="1:4">
      <c r="A14836" s="2" t="s">
        <v>16519</v>
      </c>
      <c r="B14836" s="2">
        <v>0</v>
      </c>
      <c r="C14836" s="2"/>
      <c r="D14836" s="2"/>
    </row>
    <row r="14837" spans="1:4">
      <c r="A14837" s="2" t="s">
        <v>16520</v>
      </c>
      <c r="B14837" s="2">
        <v>1</v>
      </c>
      <c r="C14837" s="2"/>
      <c r="D14837" s="2"/>
    </row>
    <row r="14838" spans="1:4">
      <c r="A14838" s="2" t="s">
        <v>16521</v>
      </c>
      <c r="B14838" s="2">
        <v>1</v>
      </c>
      <c r="C14838" s="2"/>
      <c r="D14838" s="2"/>
    </row>
    <row r="14839" spans="1:4">
      <c r="A14839" s="2" t="s">
        <v>16522</v>
      </c>
      <c r="B14839" s="2">
        <v>1</v>
      </c>
      <c r="C14839" s="2"/>
      <c r="D14839" s="2"/>
    </row>
    <row r="14840" spans="1:4">
      <c r="A14840" s="2" t="s">
        <v>16523</v>
      </c>
      <c r="B14840" s="2">
        <v>1</v>
      </c>
      <c r="C14840" s="2"/>
      <c r="D14840" s="2"/>
    </row>
    <row r="14841" spans="1:4">
      <c r="A14841" s="2" t="s">
        <v>16524</v>
      </c>
      <c r="B14841" s="2">
        <v>0</v>
      </c>
      <c r="C14841" s="2"/>
      <c r="D14841" s="2"/>
    </row>
    <row r="14842" spans="1:4">
      <c r="A14842" s="2" t="s">
        <v>16525</v>
      </c>
      <c r="B14842" s="2">
        <v>0</v>
      </c>
      <c r="C14842" s="2"/>
      <c r="D14842" s="2"/>
    </row>
    <row r="14843" spans="1:4">
      <c r="A14843" s="2" t="s">
        <v>16526</v>
      </c>
      <c r="B14843" s="2">
        <v>0</v>
      </c>
      <c r="C14843" s="2"/>
      <c r="D14843" s="2"/>
    </row>
    <row r="14844" spans="1:4">
      <c r="A14844" s="2" t="s">
        <v>16527</v>
      </c>
      <c r="B14844" s="2">
        <v>0</v>
      </c>
      <c r="C14844" s="2"/>
      <c r="D14844" s="2"/>
    </row>
    <row r="14845" spans="1:4">
      <c r="A14845" s="2" t="s">
        <v>16528</v>
      </c>
      <c r="B14845" s="2">
        <v>0</v>
      </c>
      <c r="C14845" s="2"/>
      <c r="D14845" s="2"/>
    </row>
    <row r="14846" spans="1:4">
      <c r="A14846" s="2" t="s">
        <v>16529</v>
      </c>
      <c r="B14846" s="2">
        <v>0</v>
      </c>
      <c r="C14846" s="2"/>
      <c r="D14846" s="2"/>
    </row>
    <row r="14847" spans="1:4">
      <c r="A14847" s="2" t="s">
        <v>16530</v>
      </c>
      <c r="B14847" s="2">
        <v>0</v>
      </c>
      <c r="C14847" s="2"/>
      <c r="D14847" s="2"/>
    </row>
    <row r="14848" spans="1:4">
      <c r="A14848" s="2" t="s">
        <v>16531</v>
      </c>
      <c r="B14848" s="2">
        <v>0</v>
      </c>
      <c r="C14848" s="2"/>
      <c r="D14848" s="2"/>
    </row>
    <row r="14849" spans="1:4">
      <c r="A14849" s="2" t="s">
        <v>16532</v>
      </c>
      <c r="B14849" s="2">
        <v>0</v>
      </c>
      <c r="C14849" s="2"/>
      <c r="D14849" s="2"/>
    </row>
    <row r="14850" spans="1:4">
      <c r="A14850" s="2" t="s">
        <v>16533</v>
      </c>
      <c r="B14850" s="2">
        <v>1</v>
      </c>
      <c r="C14850" s="2"/>
      <c r="D14850" s="2"/>
    </row>
    <row r="14851" spans="1:4">
      <c r="A14851" s="2" t="s">
        <v>16534</v>
      </c>
      <c r="B14851" s="2">
        <v>1</v>
      </c>
      <c r="C14851" s="2"/>
      <c r="D14851" s="2"/>
    </row>
    <row r="14852" spans="1:4">
      <c r="A14852" s="2" t="s">
        <v>16535</v>
      </c>
      <c r="B14852" s="2">
        <v>1</v>
      </c>
      <c r="C14852" s="2"/>
      <c r="D14852" s="2"/>
    </row>
    <row r="14853" spans="1:4">
      <c r="A14853" s="2" t="s">
        <v>16536</v>
      </c>
      <c r="B14853" s="2">
        <v>1</v>
      </c>
      <c r="C14853" s="2"/>
      <c r="D14853" s="2"/>
    </row>
    <row r="14854" spans="1:4">
      <c r="A14854" s="2" t="s">
        <v>16537</v>
      </c>
      <c r="B14854" s="2">
        <v>1</v>
      </c>
      <c r="C14854" s="2"/>
      <c r="D14854" s="2"/>
    </row>
    <row r="14855" spans="1:4">
      <c r="A14855" s="2" t="s">
        <v>16538</v>
      </c>
      <c r="B14855" s="2">
        <v>1</v>
      </c>
      <c r="C14855" s="2"/>
      <c r="D14855" s="2"/>
    </row>
    <row r="14856" spans="1:4">
      <c r="A14856" s="2" t="s">
        <v>16539</v>
      </c>
      <c r="B14856" s="2">
        <v>1</v>
      </c>
      <c r="C14856" s="2"/>
      <c r="D14856" s="2"/>
    </row>
    <row r="14857" spans="1:4">
      <c r="A14857" s="2" t="s">
        <v>16540</v>
      </c>
      <c r="B14857" s="2">
        <v>1</v>
      </c>
      <c r="C14857" s="2"/>
      <c r="D14857" s="2"/>
    </row>
    <row r="14858" spans="1:4">
      <c r="A14858" s="2" t="s">
        <v>16541</v>
      </c>
      <c r="B14858" s="2">
        <v>1</v>
      </c>
      <c r="C14858" s="2"/>
      <c r="D14858" s="2"/>
    </row>
    <row r="14859" spans="1:4">
      <c r="A14859" s="2" t="s">
        <v>16542</v>
      </c>
      <c r="B14859" s="2">
        <v>1</v>
      </c>
      <c r="C14859" s="2"/>
      <c r="D14859" s="2"/>
    </row>
    <row r="14860" spans="1:4">
      <c r="A14860" s="2" t="s">
        <v>16543</v>
      </c>
      <c r="B14860" s="2">
        <v>1</v>
      </c>
      <c r="C14860" s="2"/>
      <c r="D14860" s="2"/>
    </row>
    <row r="14861" spans="1:4">
      <c r="A14861" s="2" t="s">
        <v>16544</v>
      </c>
      <c r="B14861" s="2">
        <v>1</v>
      </c>
      <c r="C14861" s="2"/>
      <c r="D14861" s="2"/>
    </row>
    <row r="14862" spans="1:4">
      <c r="A14862" s="2" t="s">
        <v>16545</v>
      </c>
      <c r="B14862" s="2">
        <v>1</v>
      </c>
      <c r="C14862" s="2"/>
      <c r="D14862" s="2"/>
    </row>
    <row r="14863" spans="1:4">
      <c r="A14863" s="2" t="s">
        <v>16546</v>
      </c>
      <c r="B14863" s="2">
        <v>1</v>
      </c>
      <c r="C14863" s="2"/>
      <c r="D14863" s="2"/>
    </row>
    <row r="14864" spans="1:4">
      <c r="A14864" s="2" t="s">
        <v>16547</v>
      </c>
      <c r="B14864" s="2">
        <v>1</v>
      </c>
      <c r="C14864" s="2"/>
      <c r="D14864" s="2"/>
    </row>
    <row r="14865" spans="1:4">
      <c r="A14865" s="2" t="s">
        <v>16548</v>
      </c>
      <c r="B14865" s="2">
        <v>1</v>
      </c>
      <c r="C14865" s="2"/>
      <c r="D14865" s="2"/>
    </row>
    <row r="14866" spans="1:4">
      <c r="A14866" s="2" t="s">
        <v>16549</v>
      </c>
      <c r="B14866" s="2">
        <v>1</v>
      </c>
      <c r="C14866" s="2"/>
      <c r="D14866" s="2"/>
    </row>
    <row r="14867" spans="1:4">
      <c r="A14867" s="2" t="s">
        <v>16550</v>
      </c>
      <c r="B14867" s="2">
        <v>1</v>
      </c>
      <c r="C14867" s="2"/>
      <c r="D14867" s="2"/>
    </row>
    <row r="14868" spans="1:4">
      <c r="A14868" s="2" t="s">
        <v>16551</v>
      </c>
      <c r="B14868" s="2">
        <v>1</v>
      </c>
      <c r="C14868" s="2"/>
      <c r="D14868" s="2"/>
    </row>
    <row r="14869" spans="1:4">
      <c r="A14869" s="2" t="s">
        <v>16552</v>
      </c>
      <c r="B14869" s="2">
        <v>1</v>
      </c>
      <c r="C14869" s="2"/>
      <c r="D14869" s="2"/>
    </row>
    <row r="14870" spans="1:4">
      <c r="A14870" s="2" t="s">
        <v>16553</v>
      </c>
      <c r="B14870" s="2">
        <v>1</v>
      </c>
      <c r="C14870" s="2"/>
      <c r="D14870" s="2"/>
    </row>
    <row r="14871" spans="1:4">
      <c r="A14871" s="2" t="s">
        <v>16554</v>
      </c>
      <c r="B14871" s="2">
        <v>1</v>
      </c>
      <c r="C14871" s="2"/>
      <c r="D14871" s="2"/>
    </row>
    <row r="14872" spans="1:4">
      <c r="A14872" s="2" t="s">
        <v>16555</v>
      </c>
      <c r="B14872" s="2">
        <v>1</v>
      </c>
      <c r="C14872" s="2"/>
      <c r="D14872" s="2"/>
    </row>
    <row r="14873" spans="1:4">
      <c r="A14873" s="2" t="s">
        <v>16556</v>
      </c>
      <c r="B14873" s="2">
        <v>1</v>
      </c>
      <c r="C14873" s="2"/>
      <c r="D14873" s="2"/>
    </row>
    <row r="14874" spans="1:4">
      <c r="A14874" s="2" t="s">
        <v>16557</v>
      </c>
      <c r="B14874" s="2">
        <v>1</v>
      </c>
      <c r="C14874" s="2"/>
      <c r="D14874" s="2"/>
    </row>
    <row r="14875" spans="1:4">
      <c r="A14875" s="2" t="s">
        <v>16558</v>
      </c>
      <c r="B14875" s="2">
        <v>1</v>
      </c>
      <c r="C14875" s="2"/>
      <c r="D14875" s="2"/>
    </row>
    <row r="14876" spans="1:4">
      <c r="A14876" s="2" t="s">
        <v>16559</v>
      </c>
      <c r="B14876" s="2">
        <v>1</v>
      </c>
      <c r="C14876" s="2"/>
      <c r="D14876" s="2"/>
    </row>
    <row r="14877" spans="1:4">
      <c r="A14877" s="2" t="s">
        <v>16560</v>
      </c>
      <c r="B14877" s="2">
        <v>1</v>
      </c>
      <c r="C14877" s="2"/>
      <c r="D14877" s="2"/>
    </row>
    <row r="14878" spans="1:4">
      <c r="A14878" s="2" t="s">
        <v>16561</v>
      </c>
      <c r="B14878" s="2">
        <v>0</v>
      </c>
      <c r="C14878" s="2"/>
      <c r="D14878" s="2"/>
    </row>
    <row r="14879" spans="1:4">
      <c r="A14879" s="2" t="s">
        <v>16562</v>
      </c>
      <c r="B14879" s="2">
        <v>1</v>
      </c>
      <c r="C14879" s="2"/>
      <c r="D14879" s="2"/>
    </row>
    <row r="14880" spans="1:4">
      <c r="A14880" s="2" t="s">
        <v>16563</v>
      </c>
      <c r="B14880" s="2">
        <v>1</v>
      </c>
      <c r="C14880" s="2"/>
      <c r="D14880" s="2"/>
    </row>
    <row r="14881" spans="1:4">
      <c r="A14881" s="2" t="s">
        <v>16564</v>
      </c>
      <c r="B14881" s="2">
        <v>0</v>
      </c>
      <c r="C14881" s="2"/>
      <c r="D14881" s="2"/>
    </row>
    <row r="14882" spans="1:4">
      <c r="A14882" s="2" t="s">
        <v>16565</v>
      </c>
      <c r="B14882" s="2">
        <v>0</v>
      </c>
      <c r="C14882" s="2"/>
      <c r="D14882" s="2"/>
    </row>
    <row r="14883" spans="1:4">
      <c r="A14883" s="2" t="s">
        <v>16566</v>
      </c>
      <c r="B14883" s="2">
        <v>0</v>
      </c>
      <c r="C14883" s="2"/>
      <c r="D14883" s="2"/>
    </row>
    <row r="14884" spans="1:4">
      <c r="A14884" s="2" t="s">
        <v>16567</v>
      </c>
      <c r="B14884" s="2">
        <v>0</v>
      </c>
      <c r="C14884" s="2"/>
      <c r="D14884" s="2"/>
    </row>
    <row r="14885" spans="1:4">
      <c r="A14885" s="2" t="s">
        <v>16568</v>
      </c>
      <c r="B14885" s="2">
        <v>0</v>
      </c>
      <c r="C14885" s="2"/>
      <c r="D14885" s="2"/>
    </row>
    <row r="14886" spans="1:4">
      <c r="A14886" s="2" t="s">
        <v>16569</v>
      </c>
      <c r="B14886" s="2">
        <v>1</v>
      </c>
      <c r="C14886" s="2"/>
      <c r="D14886" s="2"/>
    </row>
    <row r="14887" spans="1:4">
      <c r="A14887" s="2" t="s">
        <v>16570</v>
      </c>
      <c r="B14887" s="2">
        <v>1</v>
      </c>
      <c r="C14887" s="2"/>
      <c r="D14887" s="2"/>
    </row>
    <row r="14888" spans="1:4">
      <c r="A14888" s="2" t="s">
        <v>16571</v>
      </c>
      <c r="B14888" s="2">
        <v>1</v>
      </c>
      <c r="C14888" s="2"/>
      <c r="D14888" s="2"/>
    </row>
    <row r="14889" spans="1:4">
      <c r="A14889" s="2" t="s">
        <v>16572</v>
      </c>
      <c r="B14889" s="2">
        <v>1</v>
      </c>
      <c r="C14889" s="2"/>
      <c r="D14889" s="2"/>
    </row>
    <row r="14890" spans="1:4">
      <c r="A14890" s="2" t="s">
        <v>16573</v>
      </c>
      <c r="B14890" s="2">
        <v>1</v>
      </c>
      <c r="C14890" s="2"/>
      <c r="D14890" s="2"/>
    </row>
    <row r="14891" spans="1:4">
      <c r="A14891" s="2" t="s">
        <v>16574</v>
      </c>
      <c r="B14891" s="2">
        <v>1</v>
      </c>
      <c r="C14891" s="2"/>
      <c r="D14891" s="2"/>
    </row>
    <row r="14892" spans="1:4">
      <c r="A14892" s="2" t="s">
        <v>16575</v>
      </c>
      <c r="B14892" s="2">
        <v>1</v>
      </c>
      <c r="C14892" s="2"/>
      <c r="D14892" s="2"/>
    </row>
    <row r="14893" spans="1:4">
      <c r="A14893" s="2" t="s">
        <v>16576</v>
      </c>
      <c r="B14893" s="2">
        <v>1</v>
      </c>
      <c r="C14893" s="2"/>
      <c r="D14893" s="2"/>
    </row>
    <row r="14894" spans="1:4">
      <c r="A14894" s="2" t="s">
        <v>16577</v>
      </c>
      <c r="B14894" s="2">
        <v>1</v>
      </c>
      <c r="C14894" s="2"/>
      <c r="D14894" s="2"/>
    </row>
    <row r="14895" spans="1:4">
      <c r="A14895" s="2" t="s">
        <v>16578</v>
      </c>
      <c r="B14895" s="2">
        <v>1</v>
      </c>
      <c r="C14895" s="2"/>
      <c r="D14895" s="2"/>
    </row>
    <row r="14896" spans="1:4">
      <c r="A14896" s="2" t="s">
        <v>16579</v>
      </c>
      <c r="B14896" s="2">
        <v>1</v>
      </c>
      <c r="C14896" s="2"/>
      <c r="D14896" s="2"/>
    </row>
    <row r="14897" spans="1:4">
      <c r="A14897" s="2" t="s">
        <v>16580</v>
      </c>
      <c r="B14897" s="2">
        <v>1</v>
      </c>
      <c r="C14897" s="2"/>
      <c r="D14897" s="2"/>
    </row>
    <row r="14898" spans="1:4">
      <c r="A14898" s="2" t="s">
        <v>16581</v>
      </c>
      <c r="B14898" s="2">
        <v>1</v>
      </c>
      <c r="C14898" s="2"/>
      <c r="D14898" s="2"/>
    </row>
    <row r="14899" spans="1:4">
      <c r="A14899" s="2" t="s">
        <v>16582</v>
      </c>
      <c r="B14899" s="2">
        <v>1</v>
      </c>
      <c r="C14899" s="2"/>
      <c r="D14899" s="2"/>
    </row>
    <row r="14900" spans="1:4">
      <c r="A14900" s="2" t="s">
        <v>16583</v>
      </c>
      <c r="B14900" s="2">
        <v>1</v>
      </c>
      <c r="C14900" s="2"/>
      <c r="D14900" s="2"/>
    </row>
    <row r="14901" spans="1:4">
      <c r="A14901" s="2" t="s">
        <v>16584</v>
      </c>
      <c r="B14901" s="2">
        <v>1</v>
      </c>
      <c r="C14901" s="2"/>
      <c r="D14901" s="2"/>
    </row>
    <row r="14902" spans="1:4">
      <c r="A14902" s="2" t="s">
        <v>16585</v>
      </c>
      <c r="B14902" s="2">
        <v>1</v>
      </c>
      <c r="C14902" s="2"/>
      <c r="D14902" s="2"/>
    </row>
    <row r="14903" spans="1:4">
      <c r="A14903" s="2" t="s">
        <v>16586</v>
      </c>
      <c r="B14903" s="2">
        <v>1</v>
      </c>
      <c r="C14903" s="2"/>
      <c r="D14903" s="2"/>
    </row>
    <row r="14904" spans="1:4">
      <c r="A14904" s="2" t="s">
        <v>16587</v>
      </c>
      <c r="B14904" s="2">
        <v>1</v>
      </c>
      <c r="C14904" s="2"/>
      <c r="D14904" s="2"/>
    </row>
    <row r="14905" spans="1:4">
      <c r="A14905" s="2" t="s">
        <v>16588</v>
      </c>
      <c r="B14905" s="2">
        <v>1</v>
      </c>
      <c r="C14905" s="2"/>
      <c r="D14905" s="2"/>
    </row>
    <row r="14906" spans="1:4">
      <c r="A14906" s="2" t="s">
        <v>16589</v>
      </c>
      <c r="B14906" s="2">
        <v>1</v>
      </c>
      <c r="C14906" s="2"/>
      <c r="D14906" s="2"/>
    </row>
    <row r="14907" spans="1:4">
      <c r="A14907" s="2" t="s">
        <v>16590</v>
      </c>
      <c r="B14907" s="2">
        <v>1</v>
      </c>
      <c r="C14907" s="2"/>
      <c r="D14907" s="2"/>
    </row>
    <row r="14908" spans="1:4">
      <c r="A14908" s="2" t="s">
        <v>16591</v>
      </c>
      <c r="B14908" s="2">
        <v>1</v>
      </c>
      <c r="C14908" s="2"/>
      <c r="D14908" s="2"/>
    </row>
    <row r="14909" spans="1:4">
      <c r="A14909" s="2" t="s">
        <v>16592</v>
      </c>
      <c r="B14909" s="2">
        <v>1</v>
      </c>
      <c r="C14909" s="2"/>
      <c r="D14909" s="2"/>
    </row>
    <row r="14910" spans="1:4">
      <c r="A14910" s="2" t="s">
        <v>16593</v>
      </c>
      <c r="B14910" s="2">
        <v>1</v>
      </c>
      <c r="C14910" s="2"/>
      <c r="D14910" s="2"/>
    </row>
    <row r="14911" spans="1:4">
      <c r="A14911" s="2" t="s">
        <v>16594</v>
      </c>
      <c r="B14911" s="2">
        <v>1</v>
      </c>
      <c r="C14911" s="2"/>
      <c r="D14911" s="2"/>
    </row>
    <row r="14912" spans="1:4">
      <c r="A14912" s="2" t="s">
        <v>16595</v>
      </c>
      <c r="B14912" s="2">
        <v>1</v>
      </c>
      <c r="C14912" s="2"/>
      <c r="D14912" s="2"/>
    </row>
    <row r="14913" spans="1:4">
      <c r="A14913" s="2" t="s">
        <v>16596</v>
      </c>
      <c r="B14913" s="2">
        <v>1</v>
      </c>
      <c r="C14913" s="2"/>
      <c r="D14913" s="2"/>
    </row>
    <row r="14914" spans="1:4">
      <c r="A14914" s="2" t="s">
        <v>16597</v>
      </c>
      <c r="B14914" s="2">
        <v>1</v>
      </c>
      <c r="C14914" s="2"/>
      <c r="D14914" s="2"/>
    </row>
    <row r="14915" spans="1:4">
      <c r="A14915" s="2" t="s">
        <v>16598</v>
      </c>
      <c r="B14915" s="2">
        <v>0</v>
      </c>
      <c r="C14915" s="2"/>
      <c r="D14915" s="2"/>
    </row>
    <row r="14916" spans="1:4">
      <c r="A14916" s="2" t="s">
        <v>16599</v>
      </c>
      <c r="B14916" s="2">
        <v>1</v>
      </c>
      <c r="C14916" s="2"/>
      <c r="D14916" s="2"/>
    </row>
    <row r="14917" spans="1:4">
      <c r="A14917" s="2" t="s">
        <v>16600</v>
      </c>
      <c r="B14917" s="2">
        <v>0</v>
      </c>
      <c r="C14917" s="2"/>
      <c r="D14917" s="2"/>
    </row>
    <row r="14918" spans="1:4">
      <c r="A14918" s="2" t="s">
        <v>16601</v>
      </c>
      <c r="B14918" s="2">
        <v>0</v>
      </c>
      <c r="C14918" s="2"/>
      <c r="D14918" s="2"/>
    </row>
    <row r="14919" spans="1:4">
      <c r="A14919" s="2" t="s">
        <v>16602</v>
      </c>
      <c r="B14919" s="2">
        <v>0</v>
      </c>
      <c r="C14919" s="2"/>
      <c r="D14919" s="2"/>
    </row>
    <row r="14920" spans="1:4">
      <c r="A14920" s="2" t="s">
        <v>16603</v>
      </c>
      <c r="B14920" s="2">
        <v>0</v>
      </c>
      <c r="C14920" s="2"/>
      <c r="D14920" s="2"/>
    </row>
    <row r="14921" spans="1:4">
      <c r="A14921" s="2" t="s">
        <v>16604</v>
      </c>
      <c r="B14921" s="2">
        <v>0</v>
      </c>
      <c r="C14921" s="2"/>
      <c r="D14921" s="2"/>
    </row>
    <row r="14922" spans="1:4">
      <c r="A14922" s="2" t="s">
        <v>16605</v>
      </c>
      <c r="B14922" s="2">
        <v>0</v>
      </c>
      <c r="C14922" s="2"/>
      <c r="D14922" s="2"/>
    </row>
    <row r="14923" spans="1:4">
      <c r="A14923" s="2" t="s">
        <v>16606</v>
      </c>
      <c r="B14923" s="2">
        <v>0</v>
      </c>
      <c r="C14923" s="2"/>
      <c r="D14923" s="2"/>
    </row>
    <row r="14924" spans="1:4">
      <c r="A14924" s="2" t="s">
        <v>16607</v>
      </c>
      <c r="B14924" s="2">
        <v>0</v>
      </c>
      <c r="C14924" s="2"/>
      <c r="D14924" s="2" t="s">
        <v>16608</v>
      </c>
    </row>
    <row r="14925" spans="1:4">
      <c r="A14925" s="2" t="s">
        <v>16609</v>
      </c>
      <c r="B14925" s="2">
        <v>0</v>
      </c>
      <c r="C14925" s="2"/>
      <c r="D14925" s="2"/>
    </row>
    <row r="14926" spans="1:4">
      <c r="A14926" s="2" t="s">
        <v>16610</v>
      </c>
      <c r="B14926" s="2">
        <v>0</v>
      </c>
      <c r="C14926" s="2"/>
      <c r="D14926" s="2"/>
    </row>
    <row r="14927" spans="1:4">
      <c r="A14927" s="2" t="s">
        <v>16611</v>
      </c>
      <c r="B14927" s="2">
        <v>0</v>
      </c>
      <c r="C14927" s="2"/>
      <c r="D14927" s="2"/>
    </row>
    <row r="14928" spans="1:4">
      <c r="A14928" s="2" t="s">
        <v>16612</v>
      </c>
      <c r="B14928" s="2">
        <v>0</v>
      </c>
      <c r="C14928" s="2"/>
      <c r="D14928" s="2"/>
    </row>
    <row r="14929" spans="1:4">
      <c r="A14929" s="2" t="s">
        <v>16613</v>
      </c>
      <c r="B14929" s="2">
        <v>0</v>
      </c>
      <c r="C14929" s="2"/>
      <c r="D14929" s="2"/>
    </row>
    <row r="14930" spans="1:4">
      <c r="A14930" s="2" t="s">
        <v>16614</v>
      </c>
      <c r="B14930" s="2">
        <v>0</v>
      </c>
      <c r="C14930" s="2"/>
      <c r="D14930" s="2"/>
    </row>
    <row r="14931" spans="1:4">
      <c r="A14931" s="2" t="s">
        <v>16615</v>
      </c>
      <c r="B14931" s="2">
        <v>0</v>
      </c>
      <c r="C14931" s="2"/>
      <c r="D14931" s="2"/>
    </row>
    <row r="14932" spans="1:4">
      <c r="A14932" s="2" t="s">
        <v>16616</v>
      </c>
      <c r="B14932" s="2">
        <v>0</v>
      </c>
      <c r="C14932" s="2"/>
      <c r="D14932" s="2"/>
    </row>
    <row r="14933" spans="1:4">
      <c r="A14933" s="2" t="s">
        <v>16617</v>
      </c>
      <c r="B14933" s="2">
        <v>0</v>
      </c>
      <c r="C14933" s="2"/>
      <c r="D14933" s="2"/>
    </row>
    <row r="14934" spans="1:4">
      <c r="A14934" s="2" t="s">
        <v>16618</v>
      </c>
      <c r="B14934" s="2">
        <v>0</v>
      </c>
      <c r="C14934" s="2"/>
      <c r="D14934" s="2" t="s">
        <v>16619</v>
      </c>
    </row>
    <row r="14935" spans="1:4">
      <c r="A14935" s="2" t="s">
        <v>16620</v>
      </c>
      <c r="B14935" s="2">
        <v>0</v>
      </c>
      <c r="C14935" s="2"/>
      <c r="D14935" s="2"/>
    </row>
    <row r="14936" spans="1:4">
      <c r="A14936" s="2" t="s">
        <v>16621</v>
      </c>
      <c r="B14936" s="2">
        <v>0</v>
      </c>
      <c r="C14936" s="2"/>
      <c r="D14936" s="2"/>
    </row>
    <row r="14937" spans="1:4">
      <c r="A14937" s="2" t="s">
        <v>16622</v>
      </c>
      <c r="B14937" s="2">
        <v>0</v>
      </c>
      <c r="C14937" s="2"/>
      <c r="D14937" s="2"/>
    </row>
    <row r="14938" spans="1:4">
      <c r="A14938" s="2" t="s">
        <v>16623</v>
      </c>
      <c r="B14938" s="2">
        <v>0</v>
      </c>
      <c r="C14938" s="2"/>
      <c r="D14938" s="2"/>
    </row>
    <row r="14939" spans="1:4">
      <c r="A14939" s="2" t="s">
        <v>16624</v>
      </c>
      <c r="B14939" s="2">
        <v>0</v>
      </c>
      <c r="C14939" s="2"/>
      <c r="D14939" s="2"/>
    </row>
    <row r="14940" spans="1:4">
      <c r="A14940" s="2" t="s">
        <v>16625</v>
      </c>
      <c r="B14940" s="2">
        <v>0</v>
      </c>
      <c r="C14940" s="2"/>
      <c r="D14940" s="2"/>
    </row>
    <row r="14941" spans="1:4">
      <c r="A14941" s="2" t="s">
        <v>16626</v>
      </c>
      <c r="B14941" s="2">
        <v>0</v>
      </c>
      <c r="C14941" s="2"/>
      <c r="D14941" s="2"/>
    </row>
    <row r="14942" spans="1:4">
      <c r="A14942" s="2" t="s">
        <v>16627</v>
      </c>
      <c r="B14942" s="2">
        <v>0</v>
      </c>
      <c r="C14942" s="2"/>
      <c r="D14942" s="2"/>
    </row>
    <row r="14943" spans="1:4">
      <c r="A14943" s="2" t="s">
        <v>16628</v>
      </c>
      <c r="B14943" s="2">
        <v>0</v>
      </c>
      <c r="C14943" s="2"/>
      <c r="D14943" s="2" t="s">
        <v>16629</v>
      </c>
    </row>
    <row r="14944" spans="1:4">
      <c r="A14944" s="2" t="s">
        <v>16630</v>
      </c>
      <c r="B14944" s="2">
        <v>0</v>
      </c>
      <c r="C14944" s="2"/>
      <c r="D14944" s="2"/>
    </row>
    <row r="14945" spans="1:4">
      <c r="A14945" s="2" t="s">
        <v>16631</v>
      </c>
      <c r="B14945" s="2">
        <v>0</v>
      </c>
      <c r="C14945" s="2"/>
      <c r="D14945" s="2"/>
    </row>
    <row r="14946" spans="1:4">
      <c r="A14946" s="2" t="s">
        <v>16632</v>
      </c>
      <c r="B14946" s="2">
        <v>0</v>
      </c>
      <c r="C14946" s="2"/>
      <c r="D14946" s="2"/>
    </row>
    <row r="14947" spans="1:4">
      <c r="A14947" s="2" t="s">
        <v>16633</v>
      </c>
      <c r="B14947" s="2">
        <v>0</v>
      </c>
      <c r="C14947" s="2"/>
      <c r="D14947" s="2"/>
    </row>
    <row r="14948" spans="1:4">
      <c r="A14948" s="2" t="s">
        <v>16634</v>
      </c>
      <c r="B14948" s="2">
        <v>0</v>
      </c>
      <c r="C14948" s="2"/>
      <c r="D14948" s="2"/>
    </row>
    <row r="14949" spans="1:4">
      <c r="A14949" s="2" t="s">
        <v>16635</v>
      </c>
      <c r="B14949" s="2">
        <v>0</v>
      </c>
      <c r="C14949" s="2"/>
      <c r="D14949" s="2"/>
    </row>
    <row r="14950" spans="1:4">
      <c r="A14950" s="2" t="s">
        <v>16636</v>
      </c>
      <c r="B14950" s="2">
        <v>0</v>
      </c>
      <c r="C14950" s="2"/>
      <c r="D14950" s="2"/>
    </row>
    <row r="14951" spans="1:4">
      <c r="A14951" s="2" t="s">
        <v>16637</v>
      </c>
      <c r="B14951" s="2">
        <v>0</v>
      </c>
      <c r="C14951" s="2"/>
      <c r="D14951" s="2"/>
    </row>
    <row r="14952" spans="1:4">
      <c r="A14952" s="2" t="s">
        <v>16638</v>
      </c>
      <c r="B14952" s="2">
        <v>0</v>
      </c>
      <c r="C14952" s="2"/>
      <c r="D14952" s="2"/>
    </row>
    <row r="14953" spans="1:4">
      <c r="A14953" s="2" t="s">
        <v>16639</v>
      </c>
      <c r="B14953" s="2">
        <v>0</v>
      </c>
      <c r="C14953" s="2"/>
      <c r="D14953" s="2"/>
    </row>
    <row r="14954" spans="1:4">
      <c r="A14954" s="2" t="s">
        <v>16640</v>
      </c>
      <c r="B14954" s="2">
        <v>0</v>
      </c>
      <c r="C14954" s="2"/>
      <c r="D14954" s="2"/>
    </row>
    <row r="14955" spans="1:4">
      <c r="A14955" s="2" t="s">
        <v>16641</v>
      </c>
      <c r="B14955" s="2">
        <v>0</v>
      </c>
      <c r="C14955" s="2"/>
      <c r="D14955" s="2" t="s">
        <v>16642</v>
      </c>
    </row>
    <row r="14956" spans="1:4">
      <c r="A14956" s="2" t="s">
        <v>16643</v>
      </c>
      <c r="B14956" s="2">
        <v>0</v>
      </c>
      <c r="C14956" s="2"/>
      <c r="D14956" s="2" t="s">
        <v>15037</v>
      </c>
    </row>
    <row r="14957" spans="1:4">
      <c r="A14957" s="2" t="s">
        <v>16644</v>
      </c>
      <c r="B14957" s="2">
        <v>0</v>
      </c>
      <c r="C14957" s="2"/>
      <c r="D14957" s="2"/>
    </row>
    <row r="14958" spans="1:4">
      <c r="A14958" s="2" t="s">
        <v>16645</v>
      </c>
      <c r="B14958" s="2">
        <v>0</v>
      </c>
      <c r="C14958" s="2"/>
      <c r="D14958" s="2" t="s">
        <v>16646</v>
      </c>
    </row>
    <row r="14959" spans="1:4">
      <c r="A14959" s="2" t="s">
        <v>16647</v>
      </c>
      <c r="B14959" s="2">
        <v>0</v>
      </c>
      <c r="C14959" s="2"/>
      <c r="D14959" s="2"/>
    </row>
    <row r="14960" spans="1:4">
      <c r="A14960" s="2" t="s">
        <v>16648</v>
      </c>
      <c r="B14960" s="2">
        <v>0</v>
      </c>
      <c r="C14960" s="2"/>
      <c r="D14960" s="2"/>
    </row>
    <row r="14961" spans="1:4">
      <c r="A14961" s="2" t="s">
        <v>16649</v>
      </c>
      <c r="B14961" s="2">
        <v>0</v>
      </c>
      <c r="C14961" s="2"/>
      <c r="D14961" s="2"/>
    </row>
    <row r="14962" spans="1:4">
      <c r="A14962" s="2" t="s">
        <v>16650</v>
      </c>
      <c r="B14962" s="2">
        <v>0</v>
      </c>
      <c r="C14962" s="2"/>
      <c r="D14962" s="2" t="s">
        <v>16651</v>
      </c>
    </row>
    <row r="14963" spans="1:4">
      <c r="A14963" s="2" t="s">
        <v>16652</v>
      </c>
      <c r="B14963" s="2">
        <v>0</v>
      </c>
      <c r="C14963" s="2"/>
      <c r="D14963" s="2"/>
    </row>
    <row r="14964" spans="1:4">
      <c r="A14964" s="2" t="s">
        <v>16653</v>
      </c>
      <c r="B14964" s="2">
        <v>0</v>
      </c>
      <c r="C14964" s="2"/>
      <c r="D14964" s="2" t="s">
        <v>16654</v>
      </c>
    </row>
    <row r="14965" spans="1:4">
      <c r="A14965" s="2" t="s">
        <v>16655</v>
      </c>
      <c r="B14965" s="2">
        <v>0</v>
      </c>
      <c r="C14965" s="2"/>
      <c r="D14965" s="2" t="s">
        <v>16656</v>
      </c>
    </row>
    <row r="14966" spans="1:4">
      <c r="A14966" s="2" t="s">
        <v>16657</v>
      </c>
      <c r="B14966" s="2">
        <v>0</v>
      </c>
      <c r="C14966" s="2"/>
      <c r="D14966" s="2" t="s">
        <v>16658</v>
      </c>
    </row>
    <row r="14967" spans="1:4">
      <c r="A14967" s="2" t="s">
        <v>16659</v>
      </c>
      <c r="B14967" s="2">
        <v>0</v>
      </c>
      <c r="C14967" s="2"/>
      <c r="D14967" s="2" t="s">
        <v>16660</v>
      </c>
    </row>
    <row r="14968" spans="1:4">
      <c r="A14968" s="2" t="s">
        <v>16661</v>
      </c>
      <c r="B14968" s="2">
        <v>0</v>
      </c>
      <c r="C14968" s="2"/>
      <c r="D14968" s="2" t="s">
        <v>16662</v>
      </c>
    </row>
    <row r="14969" spans="1:4">
      <c r="A14969" s="2" t="s">
        <v>16663</v>
      </c>
      <c r="B14969" s="2">
        <v>0</v>
      </c>
      <c r="C14969" s="2"/>
      <c r="D14969" s="2" t="s">
        <v>16664</v>
      </c>
    </row>
    <row r="14970" spans="1:4">
      <c r="A14970" s="2" t="s">
        <v>16665</v>
      </c>
      <c r="B14970" s="2">
        <v>0</v>
      </c>
      <c r="C14970" s="2"/>
      <c r="D14970" s="2" t="s">
        <v>16666</v>
      </c>
    </row>
    <row r="14971" spans="1:4">
      <c r="A14971" s="2" t="s">
        <v>16667</v>
      </c>
      <c r="B14971" s="2">
        <v>0</v>
      </c>
      <c r="C14971" s="2"/>
      <c r="D14971" s="2" t="s">
        <v>16668</v>
      </c>
    </row>
    <row r="14972" spans="1:4">
      <c r="A14972" s="2" t="s">
        <v>16669</v>
      </c>
      <c r="B14972" s="2">
        <v>0</v>
      </c>
      <c r="C14972" s="2"/>
      <c r="D14972" s="2" t="s">
        <v>16670</v>
      </c>
    </row>
    <row r="14973" spans="1:4">
      <c r="A14973" s="2" t="s">
        <v>16671</v>
      </c>
      <c r="B14973" s="2">
        <v>0</v>
      </c>
      <c r="C14973" s="2"/>
      <c r="D14973" s="2" t="s">
        <v>16672</v>
      </c>
    </row>
    <row r="14974" spans="1:4">
      <c r="A14974" s="2" t="s">
        <v>16673</v>
      </c>
      <c r="B14974" s="2">
        <v>0</v>
      </c>
      <c r="C14974" s="2"/>
      <c r="D14974" s="2" t="s">
        <v>16674</v>
      </c>
    </row>
    <row r="14975" spans="1:4">
      <c r="A14975" s="2" t="s">
        <v>16675</v>
      </c>
      <c r="B14975" s="2">
        <v>0</v>
      </c>
      <c r="C14975" s="2"/>
      <c r="D14975" s="2" t="s">
        <v>16676</v>
      </c>
    </row>
    <row r="14976" spans="1:4">
      <c r="A14976" s="2" t="s">
        <v>16677</v>
      </c>
      <c r="B14976" s="2">
        <v>0</v>
      </c>
      <c r="C14976" s="2"/>
      <c r="D14976" s="2" t="s">
        <v>16678</v>
      </c>
    </row>
    <row r="14977" spans="1:4">
      <c r="A14977" s="2" t="s">
        <v>16679</v>
      </c>
      <c r="B14977" s="2">
        <v>0</v>
      </c>
      <c r="C14977" s="2"/>
      <c r="D14977" s="2" t="s">
        <v>16680</v>
      </c>
    </row>
    <row r="14978" spans="1:4">
      <c r="A14978" s="2" t="s">
        <v>16681</v>
      </c>
      <c r="B14978" s="2">
        <v>0</v>
      </c>
      <c r="C14978" s="2"/>
      <c r="D14978" s="2" t="s">
        <v>16682</v>
      </c>
    </row>
    <row r="14979" spans="1:4">
      <c r="A14979" s="2" t="s">
        <v>16683</v>
      </c>
      <c r="B14979" s="2">
        <v>0</v>
      </c>
      <c r="C14979" s="2"/>
      <c r="D14979" s="2" t="s">
        <v>16684</v>
      </c>
    </row>
    <row r="14980" spans="1:4">
      <c r="A14980" s="2" t="s">
        <v>16685</v>
      </c>
      <c r="B14980" s="2">
        <v>0</v>
      </c>
      <c r="C14980" s="2"/>
      <c r="D14980" s="2" t="s">
        <v>16686</v>
      </c>
    </row>
    <row r="14981" spans="1:4">
      <c r="A14981" s="2" t="s">
        <v>16687</v>
      </c>
      <c r="B14981" s="2">
        <v>0</v>
      </c>
      <c r="C14981" s="2"/>
      <c r="D14981" s="2" t="s">
        <v>16688</v>
      </c>
    </row>
    <row r="14982" spans="1:4">
      <c r="A14982" s="2" t="s">
        <v>16689</v>
      </c>
      <c r="B14982" s="2">
        <v>0</v>
      </c>
      <c r="C14982" s="2"/>
      <c r="D14982" s="2" t="s">
        <v>16690</v>
      </c>
    </row>
    <row r="14983" spans="1:4">
      <c r="A14983" s="2" t="s">
        <v>16691</v>
      </c>
      <c r="B14983" s="2">
        <v>0</v>
      </c>
      <c r="C14983" s="2"/>
      <c r="D14983" s="2" t="s">
        <v>16692</v>
      </c>
    </row>
    <row r="14984" spans="1:4">
      <c r="A14984" s="2" t="s">
        <v>16693</v>
      </c>
      <c r="B14984" s="2">
        <v>0</v>
      </c>
      <c r="C14984" s="2"/>
      <c r="D14984" s="2" t="s">
        <v>16694</v>
      </c>
    </row>
    <row r="14985" spans="1:4">
      <c r="A14985" s="2" t="s">
        <v>16695</v>
      </c>
      <c r="B14985" s="2">
        <v>0</v>
      </c>
      <c r="C14985" s="2"/>
      <c r="D14985" s="2" t="s">
        <v>16696</v>
      </c>
    </row>
    <row r="14986" spans="1:4">
      <c r="A14986" s="2" t="s">
        <v>16697</v>
      </c>
      <c r="B14986" s="2">
        <v>0</v>
      </c>
      <c r="C14986" s="2"/>
      <c r="D14986" s="2" t="s">
        <v>16698</v>
      </c>
    </row>
    <row r="14987" spans="1:4">
      <c r="A14987" s="2" t="s">
        <v>16699</v>
      </c>
      <c r="B14987" s="2">
        <v>0</v>
      </c>
      <c r="C14987" s="2"/>
      <c r="D14987" s="2" t="s">
        <v>16700</v>
      </c>
    </row>
    <row r="14988" spans="1:4">
      <c r="A14988" s="2" t="s">
        <v>16701</v>
      </c>
      <c r="B14988" s="2">
        <v>0</v>
      </c>
      <c r="C14988" s="2"/>
      <c r="D14988" s="2" t="s">
        <v>16702</v>
      </c>
    </row>
    <row r="14989" spans="1:4">
      <c r="A14989" s="2" t="s">
        <v>16703</v>
      </c>
      <c r="B14989" s="2">
        <v>0</v>
      </c>
      <c r="C14989" s="2"/>
      <c r="D14989" s="2" t="s">
        <v>16704</v>
      </c>
    </row>
    <row r="14990" spans="1:4">
      <c r="A14990" s="2" t="s">
        <v>16705</v>
      </c>
      <c r="B14990" s="2">
        <v>0</v>
      </c>
      <c r="C14990" s="2"/>
      <c r="D14990" s="2" t="s">
        <v>16706</v>
      </c>
    </row>
    <row r="14991" spans="1:4">
      <c r="A14991" s="2" t="s">
        <v>16707</v>
      </c>
      <c r="B14991" s="2">
        <v>0</v>
      </c>
      <c r="C14991" s="2"/>
      <c r="D14991" s="2" t="s">
        <v>16708</v>
      </c>
    </row>
    <row r="14992" spans="1:4">
      <c r="A14992" s="2" t="s">
        <v>16709</v>
      </c>
      <c r="B14992" s="2">
        <v>0</v>
      </c>
      <c r="C14992" s="2"/>
      <c r="D14992" s="2" t="s">
        <v>16710</v>
      </c>
    </row>
    <row r="14993" spans="1:4">
      <c r="A14993" s="2" t="s">
        <v>16711</v>
      </c>
      <c r="B14993" s="2">
        <v>0</v>
      </c>
      <c r="C14993" s="2"/>
      <c r="D14993" s="2" t="s">
        <v>16712</v>
      </c>
    </row>
    <row r="14994" spans="1:4">
      <c r="A14994" s="2" t="s">
        <v>16713</v>
      </c>
      <c r="B14994" s="2">
        <v>0</v>
      </c>
      <c r="C14994" s="2"/>
      <c r="D14994" s="2" t="s">
        <v>16714</v>
      </c>
    </row>
    <row r="14995" spans="1:4">
      <c r="A14995" s="2" t="s">
        <v>16715</v>
      </c>
      <c r="B14995" s="2">
        <v>0</v>
      </c>
      <c r="C14995" s="2"/>
      <c r="D14995" s="2" t="s">
        <v>16716</v>
      </c>
    </row>
    <row r="14996" spans="1:4">
      <c r="A14996" s="2" t="s">
        <v>16717</v>
      </c>
      <c r="B14996" s="2">
        <v>0</v>
      </c>
      <c r="C14996" s="2"/>
      <c r="D14996" s="2" t="s">
        <v>16718</v>
      </c>
    </row>
    <row r="14997" spans="1:4">
      <c r="A14997" s="2" t="s">
        <v>16719</v>
      </c>
      <c r="B14997" s="2">
        <v>0</v>
      </c>
      <c r="C14997" s="2"/>
      <c r="D14997" s="2" t="s">
        <v>16720</v>
      </c>
    </row>
    <row r="14998" spans="1:4">
      <c r="A14998" s="2" t="s">
        <v>16721</v>
      </c>
      <c r="B14998" s="2">
        <v>0</v>
      </c>
      <c r="C14998" s="2"/>
      <c r="D14998" s="2" t="s">
        <v>16722</v>
      </c>
    </row>
    <row r="14999" spans="1:4">
      <c r="A14999" s="2" t="s">
        <v>16723</v>
      </c>
      <c r="B14999" s="2">
        <v>0</v>
      </c>
      <c r="C14999" s="2"/>
      <c r="D14999" s="2" t="s">
        <v>16716</v>
      </c>
    </row>
    <row r="15000" spans="1:4">
      <c r="A15000" s="2" t="s">
        <v>16724</v>
      </c>
      <c r="B15000" s="2">
        <v>0</v>
      </c>
      <c r="C15000" s="2"/>
      <c r="D15000" s="2"/>
    </row>
    <row r="15001" spans="1:4">
      <c r="A15001" s="2" t="s">
        <v>16725</v>
      </c>
      <c r="B15001" s="2">
        <v>0</v>
      </c>
      <c r="C15001" s="2"/>
      <c r="D15001" s="2"/>
    </row>
    <row r="15002" spans="1:4">
      <c r="A15002" s="2" t="s">
        <v>16726</v>
      </c>
      <c r="B15002" s="2">
        <v>0</v>
      </c>
      <c r="C15002" s="2"/>
      <c r="D15002" s="2" t="s">
        <v>16727</v>
      </c>
    </row>
    <row r="15003" spans="1:4">
      <c r="A15003" s="2" t="s">
        <v>16728</v>
      </c>
      <c r="B15003" s="2">
        <v>0</v>
      </c>
      <c r="C15003" s="2"/>
      <c r="D15003" s="2"/>
    </row>
    <row r="15004" spans="1:4">
      <c r="A15004" s="2" t="s">
        <v>16729</v>
      </c>
      <c r="B15004" s="2">
        <v>0</v>
      </c>
      <c r="C15004" s="2"/>
      <c r="D15004" s="2"/>
    </row>
    <row r="15005" spans="1:4">
      <c r="A15005" s="2" t="s">
        <v>16730</v>
      </c>
      <c r="B15005" s="2">
        <v>0</v>
      </c>
      <c r="C15005" s="2"/>
      <c r="D15005" s="2"/>
    </row>
    <row r="15006" spans="1:4">
      <c r="A15006" s="2" t="s">
        <v>16731</v>
      </c>
      <c r="B15006" s="2">
        <v>0</v>
      </c>
      <c r="C15006" s="2"/>
      <c r="D15006" s="2"/>
    </row>
    <row r="15007" spans="1:4">
      <c r="A15007" s="2" t="s">
        <v>16732</v>
      </c>
      <c r="B15007" s="2">
        <v>0</v>
      </c>
      <c r="C15007" s="2"/>
      <c r="D15007" s="2" t="s">
        <v>16733</v>
      </c>
    </row>
    <row r="15008" spans="1:4">
      <c r="A15008" s="2" t="s">
        <v>16734</v>
      </c>
      <c r="B15008" s="2">
        <v>0</v>
      </c>
      <c r="C15008" s="2"/>
      <c r="D15008" s="2"/>
    </row>
    <row r="15009" spans="1:4">
      <c r="A15009" s="2" t="s">
        <v>16735</v>
      </c>
      <c r="B15009" s="2">
        <v>0</v>
      </c>
      <c r="C15009" s="2"/>
      <c r="D15009" s="2" t="s">
        <v>16736</v>
      </c>
    </row>
    <row r="15010" spans="1:4">
      <c r="A15010" s="2" t="s">
        <v>16737</v>
      </c>
      <c r="B15010" s="2">
        <v>0</v>
      </c>
      <c r="C15010" s="2"/>
      <c r="D15010" s="2"/>
    </row>
    <row r="15011" spans="1:4">
      <c r="A15011" s="2" t="s">
        <v>16738</v>
      </c>
      <c r="B15011" s="2">
        <v>0</v>
      </c>
      <c r="C15011" s="2"/>
      <c r="D15011" s="2"/>
    </row>
    <row r="15012" spans="1:4">
      <c r="A15012" s="2" t="s">
        <v>16739</v>
      </c>
      <c r="B15012" s="2">
        <v>0</v>
      </c>
      <c r="C15012" s="2"/>
      <c r="D15012" s="2"/>
    </row>
    <row r="15013" spans="1:4">
      <c r="A15013" s="2" t="s">
        <v>16740</v>
      </c>
      <c r="B15013" s="2">
        <v>0</v>
      </c>
      <c r="C15013" s="2"/>
      <c r="D15013" s="2"/>
    </row>
    <row r="15014" spans="1:4">
      <c r="A15014" s="2" t="s">
        <v>16741</v>
      </c>
      <c r="B15014" s="2">
        <v>0</v>
      </c>
      <c r="C15014" s="2"/>
      <c r="D15014" s="2"/>
    </row>
    <row r="15015" spans="1:4">
      <c r="A15015" s="2" t="s">
        <v>16742</v>
      </c>
      <c r="B15015" s="2">
        <v>0</v>
      </c>
      <c r="C15015" s="2"/>
      <c r="D15015" s="2"/>
    </row>
    <row r="15016" spans="1:4">
      <c r="A15016" s="2" t="s">
        <v>16743</v>
      </c>
      <c r="B15016" s="2">
        <v>0</v>
      </c>
      <c r="C15016" s="2"/>
      <c r="D15016" s="2"/>
    </row>
    <row r="15017" spans="1:4">
      <c r="A15017" s="2" t="s">
        <v>16744</v>
      </c>
      <c r="B15017" s="2">
        <v>0</v>
      </c>
      <c r="C15017" s="2"/>
      <c r="D15017" s="2"/>
    </row>
    <row r="15018" spans="1:4">
      <c r="A15018" s="2" t="s">
        <v>16745</v>
      </c>
      <c r="B15018" s="2">
        <v>0</v>
      </c>
      <c r="C15018" s="2"/>
      <c r="D15018" s="2"/>
    </row>
    <row r="15019" spans="1:4">
      <c r="A15019" s="2" t="s">
        <v>16746</v>
      </c>
      <c r="B15019" s="2">
        <v>0</v>
      </c>
      <c r="C15019" s="2"/>
      <c r="D15019" s="2"/>
    </row>
    <row r="15020" spans="1:4">
      <c r="A15020" s="2" t="s">
        <v>16747</v>
      </c>
      <c r="B15020" s="2">
        <v>0</v>
      </c>
      <c r="C15020" s="2"/>
      <c r="D15020" s="2"/>
    </row>
    <row r="15021" spans="1:4">
      <c r="A15021" s="2" t="s">
        <v>16748</v>
      </c>
      <c r="B15021" s="2">
        <v>0</v>
      </c>
      <c r="C15021" s="2"/>
      <c r="D15021" s="2"/>
    </row>
    <row r="15022" spans="1:4">
      <c r="A15022" s="2" t="s">
        <v>16749</v>
      </c>
      <c r="B15022" s="2">
        <v>0</v>
      </c>
      <c r="C15022" s="2"/>
      <c r="D15022" s="2"/>
    </row>
    <row r="15023" spans="1:4">
      <c r="A15023" s="2" t="s">
        <v>16750</v>
      </c>
      <c r="B15023" s="2">
        <v>1</v>
      </c>
      <c r="C15023" s="2"/>
      <c r="D15023" s="2"/>
    </row>
    <row r="15024" spans="1:4">
      <c r="A15024" s="2" t="s">
        <v>16751</v>
      </c>
      <c r="B15024" s="2">
        <v>1</v>
      </c>
      <c r="C15024" s="2"/>
      <c r="D15024" s="2"/>
    </row>
    <row r="15025" spans="1:4">
      <c r="A15025" s="2" t="s">
        <v>16752</v>
      </c>
      <c r="B15025" s="2">
        <v>1</v>
      </c>
      <c r="C15025" s="2"/>
      <c r="D15025" s="2"/>
    </row>
    <row r="15026" spans="1:4">
      <c r="A15026" s="2" t="s">
        <v>16753</v>
      </c>
      <c r="B15026" s="2">
        <v>1</v>
      </c>
      <c r="C15026" s="2"/>
      <c r="D15026" s="2"/>
    </row>
    <row r="15027" spans="1:4">
      <c r="A15027" s="2" t="s">
        <v>16754</v>
      </c>
      <c r="B15027" s="2">
        <v>1</v>
      </c>
      <c r="C15027" s="2"/>
      <c r="D15027" s="2"/>
    </row>
    <row r="15028" spans="1:4">
      <c r="A15028" s="2" t="s">
        <v>16755</v>
      </c>
      <c r="B15028" s="2">
        <v>1</v>
      </c>
      <c r="C15028" s="2"/>
      <c r="D15028" s="2"/>
    </row>
    <row r="15029" spans="1:4">
      <c r="A15029" s="2" t="s">
        <v>16756</v>
      </c>
      <c r="B15029" s="2">
        <v>1</v>
      </c>
      <c r="C15029" s="2"/>
      <c r="D15029" s="2"/>
    </row>
    <row r="15030" spans="1:4">
      <c r="A15030" s="2" t="s">
        <v>16757</v>
      </c>
      <c r="B15030" s="2">
        <v>1</v>
      </c>
      <c r="C15030" s="2"/>
      <c r="D15030" s="2"/>
    </row>
    <row r="15031" spans="1:4">
      <c r="A15031" s="2" t="s">
        <v>16758</v>
      </c>
      <c r="B15031" s="2">
        <v>0</v>
      </c>
      <c r="C15031" s="2"/>
      <c r="D15031" s="2"/>
    </row>
    <row r="15032" spans="1:4">
      <c r="A15032" s="2" t="s">
        <v>16759</v>
      </c>
      <c r="B15032" s="2">
        <v>1</v>
      </c>
      <c r="C15032" s="2"/>
      <c r="D15032" s="2"/>
    </row>
    <row r="15033" spans="1:4">
      <c r="A15033" s="2" t="s">
        <v>16760</v>
      </c>
      <c r="B15033" s="2">
        <v>1</v>
      </c>
      <c r="C15033" s="2"/>
      <c r="D15033" s="2"/>
    </row>
    <row r="15034" spans="1:4">
      <c r="A15034" s="2" t="s">
        <v>16761</v>
      </c>
      <c r="B15034" s="2">
        <v>0</v>
      </c>
      <c r="C15034" s="2"/>
      <c r="D15034" s="2"/>
    </row>
    <row r="15035" spans="1:4">
      <c r="A15035" s="2" t="s">
        <v>16762</v>
      </c>
      <c r="B15035" s="2">
        <v>1</v>
      </c>
      <c r="C15035" s="2"/>
      <c r="D15035" s="2"/>
    </row>
    <row r="15036" spans="1:4">
      <c r="A15036" s="2" t="s">
        <v>16763</v>
      </c>
      <c r="B15036" s="2">
        <v>1</v>
      </c>
      <c r="C15036" s="2"/>
      <c r="D15036" s="2"/>
    </row>
    <row r="15037" spans="1:4">
      <c r="A15037" s="2" t="s">
        <v>16764</v>
      </c>
      <c r="B15037" s="2">
        <v>1</v>
      </c>
      <c r="C15037" s="2"/>
      <c r="D15037" s="2"/>
    </row>
    <row r="15038" spans="1:4">
      <c r="A15038" s="2" t="s">
        <v>16765</v>
      </c>
      <c r="B15038" s="2">
        <v>1</v>
      </c>
      <c r="C15038" s="2"/>
      <c r="D15038" s="2"/>
    </row>
    <row r="15039" spans="1:4">
      <c r="A15039" s="2" t="s">
        <v>16766</v>
      </c>
      <c r="B15039" s="2">
        <v>1</v>
      </c>
      <c r="C15039" s="2"/>
      <c r="D15039" s="2"/>
    </row>
    <row r="15040" spans="1:4">
      <c r="A15040" s="2" t="s">
        <v>16767</v>
      </c>
      <c r="B15040" s="2">
        <v>1</v>
      </c>
      <c r="C15040" s="2"/>
      <c r="D15040" s="2"/>
    </row>
    <row r="15041" spans="1:4">
      <c r="A15041" s="2" t="s">
        <v>16768</v>
      </c>
      <c r="B15041" s="2">
        <v>1</v>
      </c>
      <c r="C15041" s="2"/>
      <c r="D15041" s="2"/>
    </row>
    <row r="15042" spans="1:4">
      <c r="A15042" s="2" t="s">
        <v>16769</v>
      </c>
      <c r="B15042" s="2">
        <v>1</v>
      </c>
      <c r="C15042" s="2"/>
      <c r="D15042" s="2"/>
    </row>
    <row r="15043" spans="1:4">
      <c r="A15043" s="2" t="s">
        <v>16770</v>
      </c>
      <c r="B15043" s="2">
        <v>1</v>
      </c>
      <c r="C15043" s="2"/>
      <c r="D15043" s="2"/>
    </row>
    <row r="15044" spans="1:4">
      <c r="A15044" s="2" t="s">
        <v>16771</v>
      </c>
      <c r="B15044" s="2">
        <v>1</v>
      </c>
      <c r="C15044" s="2"/>
      <c r="D15044" s="2"/>
    </row>
    <row r="15045" spans="1:4">
      <c r="A15045" s="2" t="s">
        <v>16772</v>
      </c>
      <c r="B15045" s="2">
        <v>1</v>
      </c>
      <c r="C15045" s="2"/>
      <c r="D15045" s="2"/>
    </row>
    <row r="15046" spans="1:4">
      <c r="A15046" s="2" t="s">
        <v>16773</v>
      </c>
      <c r="B15046" s="2">
        <v>1</v>
      </c>
      <c r="C15046" s="2"/>
      <c r="D15046" s="2"/>
    </row>
    <row r="15047" spans="1:4">
      <c r="A15047" s="2" t="s">
        <v>16774</v>
      </c>
      <c r="B15047" s="2">
        <v>1</v>
      </c>
      <c r="C15047" s="2"/>
      <c r="D15047" s="2"/>
    </row>
    <row r="15048" spans="1:4">
      <c r="A15048" s="2" t="s">
        <v>16775</v>
      </c>
      <c r="B15048" s="2">
        <v>1</v>
      </c>
      <c r="C15048" s="2"/>
      <c r="D15048" s="2"/>
    </row>
    <row r="15049" spans="1:4">
      <c r="A15049" s="2" t="s">
        <v>16776</v>
      </c>
      <c r="B15049" s="2">
        <v>1</v>
      </c>
      <c r="C15049" s="2"/>
      <c r="D15049" s="2"/>
    </row>
    <row r="15050" spans="1:4">
      <c r="A15050" s="2" t="s">
        <v>16777</v>
      </c>
      <c r="B15050" s="2">
        <v>1</v>
      </c>
      <c r="C15050" s="2"/>
      <c r="D15050" s="2"/>
    </row>
    <row r="15051" spans="1:4">
      <c r="A15051" s="2" t="s">
        <v>16778</v>
      </c>
      <c r="B15051" s="2">
        <v>1</v>
      </c>
      <c r="C15051" s="2"/>
      <c r="D15051" s="2"/>
    </row>
    <row r="15052" spans="1:4">
      <c r="A15052" s="2" t="s">
        <v>16779</v>
      </c>
      <c r="B15052" s="2">
        <v>1</v>
      </c>
      <c r="C15052" s="2"/>
      <c r="D15052" s="2"/>
    </row>
    <row r="15053" spans="1:4">
      <c r="A15053" s="2" t="s">
        <v>16780</v>
      </c>
      <c r="B15053" s="2">
        <v>1</v>
      </c>
      <c r="C15053" s="2"/>
      <c r="D15053" s="2"/>
    </row>
    <row r="15054" spans="1:4">
      <c r="A15054" s="2" t="s">
        <v>16781</v>
      </c>
      <c r="B15054" s="2">
        <v>1</v>
      </c>
      <c r="C15054" s="2"/>
      <c r="D15054" s="2"/>
    </row>
    <row r="15055" spans="1:4">
      <c r="A15055" s="2" t="s">
        <v>16782</v>
      </c>
      <c r="B15055" s="2">
        <v>1</v>
      </c>
      <c r="C15055" s="2"/>
      <c r="D15055" s="2"/>
    </row>
    <row r="15056" spans="1:4">
      <c r="A15056" s="2" t="s">
        <v>16783</v>
      </c>
      <c r="B15056" s="2">
        <v>1</v>
      </c>
      <c r="C15056" s="2"/>
      <c r="D15056" s="2"/>
    </row>
    <row r="15057" spans="1:4">
      <c r="A15057" s="2" t="s">
        <v>16784</v>
      </c>
      <c r="B15057" s="2">
        <v>1</v>
      </c>
      <c r="C15057" s="2"/>
      <c r="D15057" s="2"/>
    </row>
    <row r="15058" spans="1:4">
      <c r="A15058" s="2" t="s">
        <v>16785</v>
      </c>
      <c r="B15058" s="2">
        <v>1</v>
      </c>
      <c r="C15058" s="2"/>
      <c r="D15058" s="2"/>
    </row>
    <row r="15059" spans="1:4">
      <c r="A15059" s="2" t="s">
        <v>16786</v>
      </c>
      <c r="B15059" s="2">
        <v>1</v>
      </c>
      <c r="C15059" s="2"/>
      <c r="D15059" s="2"/>
    </row>
    <row r="15060" spans="1:4">
      <c r="A15060" s="2" t="s">
        <v>16787</v>
      </c>
      <c r="B15060" s="2">
        <v>1</v>
      </c>
      <c r="C15060" s="2"/>
      <c r="D15060" s="2"/>
    </row>
    <row r="15061" spans="1:4">
      <c r="A15061" s="2" t="s">
        <v>16788</v>
      </c>
      <c r="B15061" s="2">
        <v>1</v>
      </c>
      <c r="C15061" s="2"/>
      <c r="D15061" s="2"/>
    </row>
    <row r="15062" spans="1:4">
      <c r="A15062" s="2" t="s">
        <v>16789</v>
      </c>
      <c r="B15062" s="2">
        <v>1</v>
      </c>
      <c r="C15062" s="2"/>
      <c r="D15062" s="2"/>
    </row>
    <row r="15063" spans="1:4">
      <c r="A15063" s="2" t="s">
        <v>16790</v>
      </c>
      <c r="B15063" s="2">
        <v>1</v>
      </c>
      <c r="C15063" s="2"/>
      <c r="D15063" s="2"/>
    </row>
    <row r="15064" spans="1:4">
      <c r="A15064" s="2" t="s">
        <v>16791</v>
      </c>
      <c r="B15064" s="2">
        <v>1</v>
      </c>
      <c r="C15064" s="2"/>
      <c r="D15064" s="2"/>
    </row>
    <row r="15065" spans="1:4">
      <c r="A15065" s="2" t="s">
        <v>16792</v>
      </c>
      <c r="B15065" s="2">
        <v>1</v>
      </c>
      <c r="C15065" s="2"/>
      <c r="D15065" s="2"/>
    </row>
    <row r="15066" spans="1:4">
      <c r="A15066" s="2" t="s">
        <v>16793</v>
      </c>
      <c r="B15066" s="2">
        <v>1</v>
      </c>
      <c r="C15066" s="2"/>
      <c r="D15066" s="2"/>
    </row>
    <row r="15067" spans="1:4">
      <c r="A15067" s="2" t="s">
        <v>16794</v>
      </c>
      <c r="B15067" s="2">
        <v>1</v>
      </c>
      <c r="C15067" s="2"/>
      <c r="D15067" s="2"/>
    </row>
    <row r="15068" spans="1:4">
      <c r="A15068" s="2" t="s">
        <v>16795</v>
      </c>
      <c r="B15068" s="2">
        <v>1</v>
      </c>
      <c r="C15068" s="2"/>
      <c r="D15068" s="2"/>
    </row>
    <row r="15069" spans="1:4">
      <c r="A15069" s="2" t="s">
        <v>16796</v>
      </c>
      <c r="B15069" s="2">
        <v>1</v>
      </c>
      <c r="C15069" s="2"/>
      <c r="D15069" s="2"/>
    </row>
    <row r="15070" spans="1:4">
      <c r="A15070" s="2" t="s">
        <v>16797</v>
      </c>
      <c r="B15070" s="2">
        <v>1</v>
      </c>
      <c r="C15070" s="2"/>
      <c r="D15070" s="2"/>
    </row>
    <row r="15071" spans="1:4">
      <c r="A15071" s="2" t="s">
        <v>16798</v>
      </c>
      <c r="B15071" s="2">
        <v>1</v>
      </c>
      <c r="C15071" s="2"/>
      <c r="D15071" s="2"/>
    </row>
    <row r="15072" spans="1:4">
      <c r="A15072" s="2" t="s">
        <v>16799</v>
      </c>
      <c r="B15072" s="2">
        <v>1</v>
      </c>
      <c r="C15072" s="2"/>
      <c r="D15072" s="2"/>
    </row>
    <row r="15073" spans="1:4">
      <c r="A15073" s="2" t="s">
        <v>16800</v>
      </c>
      <c r="B15073" s="2">
        <v>1</v>
      </c>
      <c r="C15073" s="2"/>
      <c r="D15073" s="2"/>
    </row>
    <row r="15074" spans="1:4">
      <c r="A15074" s="2" t="s">
        <v>16801</v>
      </c>
      <c r="B15074" s="2">
        <v>1</v>
      </c>
      <c r="C15074" s="2"/>
      <c r="D15074" s="2"/>
    </row>
    <row r="15075" spans="1:4">
      <c r="A15075" s="2" t="s">
        <v>16802</v>
      </c>
      <c r="B15075" s="2">
        <v>1</v>
      </c>
      <c r="C15075" s="2"/>
      <c r="D15075" s="2"/>
    </row>
    <row r="15076" spans="1:4">
      <c r="A15076" s="2" t="s">
        <v>16803</v>
      </c>
      <c r="B15076" s="2">
        <v>1</v>
      </c>
      <c r="C15076" s="2"/>
      <c r="D15076" s="2"/>
    </row>
    <row r="15077" spans="1:4">
      <c r="A15077" s="2" t="s">
        <v>16804</v>
      </c>
      <c r="B15077" s="2">
        <v>1</v>
      </c>
      <c r="C15077" s="2"/>
      <c r="D15077" s="2"/>
    </row>
    <row r="15078" spans="1:4">
      <c r="A15078" s="2" t="s">
        <v>16805</v>
      </c>
      <c r="B15078" s="2">
        <v>1</v>
      </c>
      <c r="C15078" s="2"/>
      <c r="D15078" s="2"/>
    </row>
    <row r="15079" spans="1:4">
      <c r="A15079" s="2" t="s">
        <v>16806</v>
      </c>
      <c r="B15079" s="2">
        <v>1</v>
      </c>
      <c r="C15079" s="2"/>
      <c r="D15079" s="2"/>
    </row>
    <row r="15080" spans="1:4">
      <c r="A15080" s="2" t="s">
        <v>16807</v>
      </c>
      <c r="B15080" s="2">
        <v>1</v>
      </c>
      <c r="C15080" s="2"/>
      <c r="D15080" s="2"/>
    </row>
    <row r="15081" spans="1:4">
      <c r="A15081" s="2" t="s">
        <v>16808</v>
      </c>
      <c r="B15081" s="2">
        <v>1</v>
      </c>
      <c r="C15081" s="2"/>
      <c r="D15081" s="2"/>
    </row>
    <row r="15082" spans="1:4">
      <c r="A15082" s="2" t="s">
        <v>16809</v>
      </c>
      <c r="B15082" s="2">
        <v>1</v>
      </c>
      <c r="C15082" s="2"/>
      <c r="D15082" s="2"/>
    </row>
    <row r="15083" spans="1:4">
      <c r="A15083" s="2" t="s">
        <v>16810</v>
      </c>
      <c r="B15083" s="2">
        <v>1</v>
      </c>
      <c r="C15083" s="2"/>
      <c r="D15083" s="2"/>
    </row>
    <row r="15084" spans="1:4">
      <c r="A15084" s="2" t="s">
        <v>16811</v>
      </c>
      <c r="B15084" s="2">
        <v>1</v>
      </c>
      <c r="C15084" s="2"/>
      <c r="D15084" s="2"/>
    </row>
    <row r="15085" spans="1:4">
      <c r="A15085" s="2" t="s">
        <v>16812</v>
      </c>
      <c r="B15085" s="2">
        <v>1</v>
      </c>
      <c r="C15085" s="2"/>
      <c r="D15085" s="2"/>
    </row>
    <row r="15086" spans="1:4">
      <c r="A15086" s="2" t="s">
        <v>16813</v>
      </c>
      <c r="B15086" s="2">
        <v>1</v>
      </c>
      <c r="C15086" s="2"/>
      <c r="D15086" s="2"/>
    </row>
    <row r="15087" spans="1:4">
      <c r="A15087" s="2" t="s">
        <v>16814</v>
      </c>
      <c r="B15087" s="2">
        <v>1</v>
      </c>
      <c r="C15087" s="2"/>
      <c r="D15087" s="2"/>
    </row>
    <row r="15088" spans="1:4">
      <c r="A15088" s="2" t="s">
        <v>16815</v>
      </c>
      <c r="B15088" s="2">
        <v>1</v>
      </c>
      <c r="C15088" s="2"/>
      <c r="D15088" s="2"/>
    </row>
    <row r="15089" spans="1:4">
      <c r="A15089" s="2" t="s">
        <v>16816</v>
      </c>
      <c r="B15089" s="2">
        <v>1</v>
      </c>
      <c r="C15089" s="2"/>
      <c r="D15089" s="2"/>
    </row>
    <row r="15090" spans="1:4">
      <c r="A15090" s="2" t="s">
        <v>16817</v>
      </c>
      <c r="B15090" s="2">
        <v>1</v>
      </c>
      <c r="C15090" s="2"/>
      <c r="D15090" s="2"/>
    </row>
    <row r="15091" spans="1:4">
      <c r="A15091" s="2" t="s">
        <v>16818</v>
      </c>
      <c r="B15091" s="2">
        <v>1</v>
      </c>
      <c r="C15091" s="2"/>
      <c r="D15091" s="2"/>
    </row>
    <row r="15092" spans="1:4">
      <c r="A15092" s="2" t="s">
        <v>16819</v>
      </c>
      <c r="B15092" s="2">
        <v>1</v>
      </c>
      <c r="C15092" s="2"/>
      <c r="D15092" s="2"/>
    </row>
    <row r="15093" spans="1:4">
      <c r="A15093" s="2" t="s">
        <v>16820</v>
      </c>
      <c r="B15093" s="2">
        <v>1</v>
      </c>
      <c r="C15093" s="2"/>
      <c r="D15093" s="2"/>
    </row>
    <row r="15094" spans="1:4">
      <c r="A15094" s="2" t="s">
        <v>16821</v>
      </c>
      <c r="B15094" s="2">
        <v>1</v>
      </c>
      <c r="C15094" s="2"/>
      <c r="D15094" s="2"/>
    </row>
    <row r="15095" spans="1:4">
      <c r="A15095" s="2" t="s">
        <v>16822</v>
      </c>
      <c r="B15095" s="2">
        <v>1</v>
      </c>
      <c r="C15095" s="2"/>
      <c r="D15095" s="2"/>
    </row>
    <row r="15096" spans="1:4">
      <c r="A15096" s="2" t="s">
        <v>16823</v>
      </c>
      <c r="B15096" s="2">
        <v>1</v>
      </c>
      <c r="C15096" s="2"/>
      <c r="D15096" s="2"/>
    </row>
    <row r="15097" spans="1:4">
      <c r="A15097" s="2" t="s">
        <v>16824</v>
      </c>
      <c r="B15097" s="2">
        <v>1</v>
      </c>
      <c r="C15097" s="2"/>
      <c r="D15097" s="2"/>
    </row>
    <row r="15098" spans="1:4">
      <c r="A15098" s="2" t="s">
        <v>16825</v>
      </c>
      <c r="B15098" s="2">
        <v>1</v>
      </c>
      <c r="C15098" s="2"/>
      <c r="D15098" s="2"/>
    </row>
    <row r="15099" spans="1:4">
      <c r="A15099" s="2" t="s">
        <v>16826</v>
      </c>
      <c r="B15099" s="2">
        <v>1</v>
      </c>
      <c r="C15099" s="2"/>
      <c r="D15099" s="2"/>
    </row>
    <row r="15100" spans="1:4">
      <c r="A15100" s="2" t="s">
        <v>16827</v>
      </c>
      <c r="B15100" s="2">
        <v>1</v>
      </c>
      <c r="C15100" s="2"/>
      <c r="D15100" s="2"/>
    </row>
    <row r="15101" spans="1:4">
      <c r="A15101" s="2" t="s">
        <v>16828</v>
      </c>
      <c r="B15101" s="2">
        <v>1</v>
      </c>
      <c r="C15101" s="2"/>
      <c r="D15101" s="2"/>
    </row>
    <row r="15102" spans="1:4">
      <c r="A15102" s="2" t="s">
        <v>16829</v>
      </c>
      <c r="B15102" s="2">
        <v>1</v>
      </c>
      <c r="C15102" s="2"/>
      <c r="D15102" s="2"/>
    </row>
    <row r="15103" spans="1:4">
      <c r="A15103" s="2" t="s">
        <v>16830</v>
      </c>
      <c r="B15103" s="2">
        <v>1</v>
      </c>
      <c r="C15103" s="2"/>
      <c r="D15103" s="2"/>
    </row>
    <row r="15104" spans="1:4">
      <c r="A15104" s="2" t="s">
        <v>16831</v>
      </c>
      <c r="B15104" s="2">
        <v>1</v>
      </c>
      <c r="C15104" s="2"/>
      <c r="D15104" s="2"/>
    </row>
    <row r="15105" spans="1:4">
      <c r="A15105" s="2" t="s">
        <v>16832</v>
      </c>
      <c r="B15105" s="2">
        <v>1</v>
      </c>
      <c r="C15105" s="2"/>
      <c r="D15105" s="2"/>
    </row>
    <row r="15106" spans="1:4">
      <c r="A15106" s="2" t="s">
        <v>16833</v>
      </c>
      <c r="B15106" s="2">
        <v>1</v>
      </c>
      <c r="C15106" s="2"/>
      <c r="D15106" s="2"/>
    </row>
    <row r="15107" spans="1:4">
      <c r="A15107" s="2" t="s">
        <v>16834</v>
      </c>
      <c r="B15107" s="2">
        <v>1</v>
      </c>
      <c r="C15107" s="2"/>
      <c r="D15107" s="2"/>
    </row>
    <row r="15108" spans="1:4">
      <c r="A15108" s="2" t="s">
        <v>16835</v>
      </c>
      <c r="B15108" s="2">
        <v>1</v>
      </c>
      <c r="C15108" s="2"/>
      <c r="D15108" s="2"/>
    </row>
    <row r="15109" spans="1:4">
      <c r="A15109" s="2" t="s">
        <v>16836</v>
      </c>
      <c r="B15109" s="2">
        <v>1</v>
      </c>
      <c r="C15109" s="2"/>
      <c r="D15109" s="2"/>
    </row>
    <row r="15110" spans="1:4">
      <c r="A15110" s="2" t="s">
        <v>16837</v>
      </c>
      <c r="B15110" s="2">
        <v>1</v>
      </c>
      <c r="C15110" s="2"/>
      <c r="D15110" s="2"/>
    </row>
    <row r="15111" spans="1:4">
      <c r="A15111" s="2" t="s">
        <v>16838</v>
      </c>
      <c r="B15111" s="2">
        <v>1</v>
      </c>
      <c r="C15111" s="2"/>
      <c r="D15111" s="2"/>
    </row>
    <row r="15112" spans="1:4">
      <c r="A15112" s="2" t="s">
        <v>16839</v>
      </c>
      <c r="B15112" s="2">
        <v>1</v>
      </c>
      <c r="C15112" s="2"/>
      <c r="D15112" s="2"/>
    </row>
    <row r="15113" spans="1:4">
      <c r="A15113" s="2" t="s">
        <v>16840</v>
      </c>
      <c r="B15113" s="2">
        <v>1</v>
      </c>
      <c r="C15113" s="2"/>
      <c r="D15113" s="2"/>
    </row>
    <row r="15114" spans="1:4">
      <c r="A15114" s="2" t="s">
        <v>16841</v>
      </c>
      <c r="B15114" s="2">
        <v>1</v>
      </c>
      <c r="C15114" s="2"/>
      <c r="D15114" s="2"/>
    </row>
    <row r="15115" spans="1:4">
      <c r="A15115" s="2" t="s">
        <v>16842</v>
      </c>
      <c r="B15115" s="2">
        <v>1</v>
      </c>
      <c r="C15115" s="2"/>
      <c r="D15115" s="2"/>
    </row>
    <row r="15116" spans="1:4">
      <c r="A15116" s="2" t="s">
        <v>16843</v>
      </c>
      <c r="B15116" s="2">
        <v>1</v>
      </c>
      <c r="C15116" s="2"/>
      <c r="D15116" s="2"/>
    </row>
    <row r="15117" spans="1:4">
      <c r="A15117" s="2" t="s">
        <v>16844</v>
      </c>
      <c r="B15117" s="2">
        <v>1</v>
      </c>
      <c r="C15117" s="2"/>
      <c r="D15117" s="2"/>
    </row>
    <row r="15118" spans="1:4">
      <c r="A15118" s="2" t="s">
        <v>16845</v>
      </c>
      <c r="B15118" s="2">
        <v>1</v>
      </c>
      <c r="C15118" s="2"/>
      <c r="D15118" s="2"/>
    </row>
    <row r="15119" spans="1:4">
      <c r="A15119" s="2" t="s">
        <v>16846</v>
      </c>
      <c r="B15119" s="2">
        <v>1</v>
      </c>
      <c r="C15119" s="2"/>
      <c r="D15119" s="2"/>
    </row>
    <row r="15120" spans="1:4">
      <c r="A15120" s="2" t="s">
        <v>16847</v>
      </c>
      <c r="B15120" s="2">
        <v>1</v>
      </c>
      <c r="C15120" s="2"/>
      <c r="D15120" s="2"/>
    </row>
    <row r="15121" spans="1:4">
      <c r="A15121" s="2" t="s">
        <v>16848</v>
      </c>
      <c r="B15121" s="2">
        <v>1</v>
      </c>
      <c r="C15121" s="2"/>
      <c r="D15121" s="2"/>
    </row>
    <row r="15122" spans="1:4">
      <c r="A15122" s="2" t="s">
        <v>16849</v>
      </c>
      <c r="B15122" s="2">
        <v>1</v>
      </c>
      <c r="C15122" s="2"/>
      <c r="D15122" s="2"/>
    </row>
    <row r="15123" spans="1:4">
      <c r="A15123" s="2" t="s">
        <v>16850</v>
      </c>
      <c r="B15123" s="2">
        <v>1</v>
      </c>
      <c r="C15123" s="2"/>
      <c r="D15123" s="2"/>
    </row>
    <row r="15124" spans="1:4">
      <c r="A15124" s="2" t="s">
        <v>16851</v>
      </c>
      <c r="B15124" s="2">
        <v>1</v>
      </c>
      <c r="C15124" s="2"/>
      <c r="D15124" s="2"/>
    </row>
    <row r="15125" spans="1:4">
      <c r="A15125" s="2" t="s">
        <v>16852</v>
      </c>
      <c r="B15125" s="2">
        <v>1</v>
      </c>
      <c r="C15125" s="2"/>
      <c r="D15125" s="2"/>
    </row>
    <row r="15126" spans="1:4">
      <c r="A15126" s="2" t="s">
        <v>16853</v>
      </c>
      <c r="B15126" s="2">
        <v>1</v>
      </c>
      <c r="C15126" s="2"/>
      <c r="D15126" s="2"/>
    </row>
    <row r="15127" spans="1:4">
      <c r="A15127" s="2" t="s">
        <v>16854</v>
      </c>
      <c r="B15127" s="2">
        <v>1</v>
      </c>
      <c r="C15127" s="2"/>
      <c r="D15127" s="2"/>
    </row>
    <row r="15128" spans="1:4">
      <c r="A15128" s="2" t="s">
        <v>16855</v>
      </c>
      <c r="B15128" s="2">
        <v>1</v>
      </c>
      <c r="C15128" s="2"/>
      <c r="D15128" s="2"/>
    </row>
    <row r="15129" spans="1:4">
      <c r="A15129" s="2" t="s">
        <v>16856</v>
      </c>
      <c r="B15129" s="2">
        <v>1</v>
      </c>
      <c r="C15129" s="2"/>
      <c r="D15129" s="2"/>
    </row>
    <row r="15130" spans="1:4">
      <c r="A15130" s="2" t="s">
        <v>16857</v>
      </c>
      <c r="B15130" s="2">
        <v>1</v>
      </c>
      <c r="C15130" s="2"/>
      <c r="D15130" s="2"/>
    </row>
    <row r="15131" spans="1:4">
      <c r="A15131" s="2" t="s">
        <v>16858</v>
      </c>
      <c r="B15131" s="2">
        <v>1</v>
      </c>
      <c r="C15131" s="2"/>
      <c r="D15131" s="2"/>
    </row>
    <row r="15132" spans="1:4">
      <c r="A15132" s="2" t="s">
        <v>16859</v>
      </c>
      <c r="B15132" s="2">
        <v>1</v>
      </c>
      <c r="C15132" s="2"/>
      <c r="D15132" s="2"/>
    </row>
    <row r="15133" spans="1:4">
      <c r="A15133" s="2" t="s">
        <v>16860</v>
      </c>
      <c r="B15133" s="2">
        <v>1</v>
      </c>
      <c r="C15133" s="2"/>
      <c r="D15133" s="2"/>
    </row>
    <row r="15134" spans="1:4">
      <c r="A15134" s="2" t="s">
        <v>16861</v>
      </c>
      <c r="B15134" s="2">
        <v>1</v>
      </c>
      <c r="C15134" s="2"/>
      <c r="D15134" s="2"/>
    </row>
    <row r="15135" spans="1:4">
      <c r="A15135" s="2" t="s">
        <v>16862</v>
      </c>
      <c r="B15135" s="2">
        <v>1</v>
      </c>
      <c r="C15135" s="2"/>
      <c r="D15135" s="2"/>
    </row>
    <row r="15136" spans="1:4">
      <c r="A15136" s="2" t="s">
        <v>16863</v>
      </c>
      <c r="B15136" s="2">
        <v>1</v>
      </c>
      <c r="C15136" s="2"/>
      <c r="D15136" s="2"/>
    </row>
    <row r="15137" spans="1:4">
      <c r="A15137" s="2" t="s">
        <v>16864</v>
      </c>
      <c r="B15137" s="2">
        <v>1</v>
      </c>
      <c r="C15137" s="2"/>
      <c r="D15137" s="2"/>
    </row>
    <row r="15138" spans="1:4">
      <c r="A15138" s="2" t="s">
        <v>16865</v>
      </c>
      <c r="B15138" s="2">
        <v>1</v>
      </c>
      <c r="C15138" s="2"/>
      <c r="D15138" s="2"/>
    </row>
    <row r="15139" spans="1:4">
      <c r="A15139" s="2" t="s">
        <v>16866</v>
      </c>
      <c r="B15139" s="2">
        <v>1</v>
      </c>
      <c r="C15139" s="2"/>
      <c r="D15139" s="2"/>
    </row>
    <row r="15140" spans="1:4">
      <c r="A15140" s="2" t="s">
        <v>16867</v>
      </c>
      <c r="B15140" s="2">
        <v>1</v>
      </c>
      <c r="C15140" s="2"/>
      <c r="D15140" s="2"/>
    </row>
    <row r="15141" spans="1:4">
      <c r="A15141" s="2" t="s">
        <v>16868</v>
      </c>
      <c r="B15141" s="2">
        <v>1</v>
      </c>
      <c r="C15141" s="2"/>
      <c r="D15141" s="2"/>
    </row>
    <row r="15142" spans="1:4">
      <c r="A15142" s="2" t="s">
        <v>16869</v>
      </c>
      <c r="B15142" s="2">
        <v>1</v>
      </c>
      <c r="C15142" s="2"/>
      <c r="D15142" s="2"/>
    </row>
    <row r="15143" spans="1:4">
      <c r="A15143" s="2" t="s">
        <v>16870</v>
      </c>
      <c r="B15143" s="2">
        <v>1</v>
      </c>
      <c r="C15143" s="2"/>
      <c r="D15143" s="2"/>
    </row>
    <row r="15144" spans="1:4">
      <c r="A15144" s="2" t="s">
        <v>16871</v>
      </c>
      <c r="B15144" s="2">
        <v>1</v>
      </c>
      <c r="C15144" s="2"/>
      <c r="D15144" s="2"/>
    </row>
    <row r="15145" spans="1:4">
      <c r="A15145" s="2" t="s">
        <v>16872</v>
      </c>
      <c r="B15145" s="2">
        <v>1</v>
      </c>
      <c r="C15145" s="2"/>
      <c r="D15145" s="2"/>
    </row>
    <row r="15146" spans="1:4">
      <c r="A15146" s="2" t="s">
        <v>16873</v>
      </c>
      <c r="B15146" s="2">
        <v>1</v>
      </c>
      <c r="C15146" s="2"/>
      <c r="D15146" s="2"/>
    </row>
    <row r="15147" spans="1:4">
      <c r="A15147" s="2" t="s">
        <v>16874</v>
      </c>
      <c r="B15147" s="2">
        <v>1</v>
      </c>
      <c r="C15147" s="2"/>
      <c r="D15147" s="2"/>
    </row>
    <row r="15148" spans="1:4">
      <c r="A15148" s="2" t="s">
        <v>16875</v>
      </c>
      <c r="B15148" s="2">
        <v>1</v>
      </c>
      <c r="C15148" s="2"/>
      <c r="D15148" s="2"/>
    </row>
    <row r="15149" spans="1:4">
      <c r="A15149" s="2" t="s">
        <v>16876</v>
      </c>
      <c r="B15149" s="2">
        <v>1</v>
      </c>
      <c r="C15149" s="2"/>
      <c r="D15149" s="2"/>
    </row>
    <row r="15150" spans="1:4">
      <c r="A15150" s="2" t="s">
        <v>16877</v>
      </c>
      <c r="B15150" s="2">
        <v>1</v>
      </c>
      <c r="C15150" s="2"/>
      <c r="D15150" s="2"/>
    </row>
    <row r="15151" spans="1:4">
      <c r="A15151" s="2" t="s">
        <v>16878</v>
      </c>
      <c r="B15151" s="2">
        <v>1</v>
      </c>
      <c r="C15151" s="2"/>
      <c r="D15151" s="2"/>
    </row>
    <row r="15152" spans="1:4">
      <c r="A15152" s="2" t="s">
        <v>16879</v>
      </c>
      <c r="B15152" s="2">
        <v>1</v>
      </c>
      <c r="C15152" s="2"/>
      <c r="D15152" s="2"/>
    </row>
    <row r="15153" spans="1:4">
      <c r="A15153" s="2" t="s">
        <v>16880</v>
      </c>
      <c r="B15153" s="2">
        <v>1</v>
      </c>
      <c r="C15153" s="2"/>
      <c r="D15153" s="2"/>
    </row>
    <row r="15154" spans="1:4">
      <c r="A15154" s="2" t="s">
        <v>16881</v>
      </c>
      <c r="B15154" s="2">
        <v>1</v>
      </c>
      <c r="C15154" s="2"/>
      <c r="D15154" s="2"/>
    </row>
    <row r="15155" spans="1:4">
      <c r="A15155" s="2" t="s">
        <v>16882</v>
      </c>
      <c r="B15155" s="2">
        <v>1</v>
      </c>
      <c r="C15155" s="2"/>
      <c r="D15155" s="2"/>
    </row>
    <row r="15156" spans="1:4">
      <c r="A15156" s="2" t="s">
        <v>16883</v>
      </c>
      <c r="B15156" s="2">
        <v>1</v>
      </c>
      <c r="C15156" s="2"/>
      <c r="D15156" s="2"/>
    </row>
    <row r="15157" spans="1:4">
      <c r="A15157" s="2" t="s">
        <v>16884</v>
      </c>
      <c r="B15157" s="2">
        <v>1</v>
      </c>
      <c r="C15157" s="2"/>
      <c r="D15157" s="2"/>
    </row>
    <row r="15158" spans="1:4">
      <c r="A15158" s="2" t="s">
        <v>16885</v>
      </c>
      <c r="B15158" s="2">
        <v>1</v>
      </c>
      <c r="C15158" s="2"/>
      <c r="D15158" s="2"/>
    </row>
    <row r="15159" spans="1:4">
      <c r="A15159" s="2" t="s">
        <v>16886</v>
      </c>
      <c r="B15159" s="2">
        <v>1</v>
      </c>
      <c r="C15159" s="2"/>
      <c r="D15159" s="2"/>
    </row>
    <row r="15160" spans="1:4">
      <c r="A15160" s="2" t="s">
        <v>16887</v>
      </c>
      <c r="B15160" s="2">
        <v>1</v>
      </c>
      <c r="C15160" s="2"/>
      <c r="D15160" s="2"/>
    </row>
    <row r="15161" spans="1:4">
      <c r="A15161" s="2" t="s">
        <v>16888</v>
      </c>
      <c r="B15161" s="2">
        <v>1</v>
      </c>
      <c r="C15161" s="2"/>
      <c r="D15161" s="2"/>
    </row>
    <row r="15162" spans="1:4">
      <c r="A15162" s="2" t="s">
        <v>16889</v>
      </c>
      <c r="B15162" s="2">
        <v>1</v>
      </c>
      <c r="C15162" s="2"/>
      <c r="D15162" s="2"/>
    </row>
    <row r="15163" spans="1:4">
      <c r="A15163" s="2" t="s">
        <v>16890</v>
      </c>
      <c r="B15163" s="2">
        <v>1</v>
      </c>
      <c r="C15163" s="2"/>
      <c r="D15163" s="2"/>
    </row>
    <row r="15164" spans="1:4">
      <c r="A15164" s="2" t="s">
        <v>16891</v>
      </c>
      <c r="B15164" s="2">
        <v>1</v>
      </c>
      <c r="C15164" s="2"/>
      <c r="D15164" s="2"/>
    </row>
    <row r="15165" spans="1:4">
      <c r="A15165" s="2" t="s">
        <v>16892</v>
      </c>
      <c r="B15165" s="2">
        <v>0</v>
      </c>
      <c r="C15165" s="2"/>
      <c r="D15165" s="2"/>
    </row>
    <row r="15166" spans="1:4">
      <c r="A15166" s="2" t="s">
        <v>16893</v>
      </c>
      <c r="B15166" s="2">
        <v>0</v>
      </c>
      <c r="C15166" s="2"/>
      <c r="D15166" s="2"/>
    </row>
    <row r="15167" spans="1:4">
      <c r="A15167" s="2" t="s">
        <v>16894</v>
      </c>
      <c r="B15167" s="2">
        <v>0</v>
      </c>
      <c r="C15167" s="2"/>
      <c r="D15167" s="2"/>
    </row>
    <row r="15168" spans="1:4">
      <c r="A15168" s="2" t="s">
        <v>16895</v>
      </c>
      <c r="B15168" s="2">
        <v>0</v>
      </c>
      <c r="C15168" s="2"/>
      <c r="D15168" s="2"/>
    </row>
    <row r="15169" spans="1:4">
      <c r="A15169" s="2" t="s">
        <v>16896</v>
      </c>
      <c r="B15169" s="2">
        <v>1</v>
      </c>
      <c r="C15169" s="2"/>
      <c r="D15169" s="2"/>
    </row>
    <row r="15170" spans="1:4">
      <c r="A15170" s="2" t="s">
        <v>16897</v>
      </c>
      <c r="B15170" s="2">
        <v>1</v>
      </c>
      <c r="C15170" s="2"/>
      <c r="D15170" s="2"/>
    </row>
    <row r="15171" spans="1:4">
      <c r="A15171" s="2" t="s">
        <v>16898</v>
      </c>
      <c r="B15171" s="2">
        <v>1</v>
      </c>
      <c r="C15171" s="2"/>
      <c r="D15171" s="2"/>
    </row>
    <row r="15172" spans="1:4">
      <c r="A15172" s="2" t="s">
        <v>16899</v>
      </c>
      <c r="B15172" s="2">
        <v>1</v>
      </c>
      <c r="C15172" s="2"/>
      <c r="D15172" s="2"/>
    </row>
    <row r="15173" spans="1:4">
      <c r="A15173" s="2" t="s">
        <v>16900</v>
      </c>
      <c r="B15173" s="2">
        <v>1</v>
      </c>
      <c r="C15173" s="2"/>
      <c r="D15173" s="2"/>
    </row>
    <row r="15174" spans="1:4">
      <c r="A15174" s="2" t="s">
        <v>16901</v>
      </c>
      <c r="B15174" s="2">
        <v>1</v>
      </c>
      <c r="C15174" s="2"/>
      <c r="D15174" s="2"/>
    </row>
    <row r="15175" spans="1:4">
      <c r="A15175" s="2" t="s">
        <v>16902</v>
      </c>
      <c r="B15175" s="2">
        <v>1</v>
      </c>
      <c r="C15175" s="2"/>
      <c r="D15175" s="2"/>
    </row>
    <row r="15176" spans="1:4">
      <c r="A15176" s="2" t="s">
        <v>16903</v>
      </c>
      <c r="B15176" s="2">
        <v>1</v>
      </c>
      <c r="C15176" s="2"/>
      <c r="D15176" s="2"/>
    </row>
    <row r="15177" spans="1:4">
      <c r="A15177" s="2" t="s">
        <v>16904</v>
      </c>
      <c r="B15177" s="2">
        <v>1</v>
      </c>
      <c r="C15177" s="2"/>
      <c r="D15177" s="2"/>
    </row>
    <row r="15178" spans="1:4">
      <c r="A15178" s="2" t="s">
        <v>16905</v>
      </c>
      <c r="B15178" s="2">
        <v>1</v>
      </c>
      <c r="C15178" s="2"/>
      <c r="D15178" s="2"/>
    </row>
    <row r="15179" spans="1:4">
      <c r="A15179" s="2" t="s">
        <v>16906</v>
      </c>
      <c r="B15179" s="2">
        <v>1</v>
      </c>
      <c r="C15179" s="2"/>
      <c r="D15179" s="2"/>
    </row>
    <row r="15180" spans="1:4">
      <c r="A15180" s="2" t="s">
        <v>16907</v>
      </c>
      <c r="B15180" s="2">
        <v>1</v>
      </c>
      <c r="C15180" s="2"/>
      <c r="D15180" s="2"/>
    </row>
    <row r="15181" spans="1:4">
      <c r="A15181" s="2" t="s">
        <v>16908</v>
      </c>
      <c r="B15181" s="2">
        <v>1</v>
      </c>
      <c r="C15181" s="2"/>
      <c r="D15181" s="2"/>
    </row>
    <row r="15182" spans="1:4">
      <c r="A15182" s="2" t="s">
        <v>16909</v>
      </c>
      <c r="B15182" s="2">
        <v>1</v>
      </c>
      <c r="C15182" s="2"/>
      <c r="D15182" s="2"/>
    </row>
    <row r="15183" spans="1:4">
      <c r="A15183" s="2" t="s">
        <v>16910</v>
      </c>
      <c r="B15183" s="2">
        <v>1</v>
      </c>
      <c r="C15183" s="2"/>
      <c r="D15183" s="2"/>
    </row>
    <row r="15184" spans="1:4">
      <c r="A15184" s="2" t="s">
        <v>16911</v>
      </c>
      <c r="B15184" s="2">
        <v>1</v>
      </c>
      <c r="C15184" s="2"/>
      <c r="D15184" s="2"/>
    </row>
    <row r="15185" spans="1:4">
      <c r="A15185" s="2" t="s">
        <v>16912</v>
      </c>
      <c r="B15185" s="2">
        <v>1</v>
      </c>
      <c r="C15185" s="2"/>
      <c r="D15185" s="2"/>
    </row>
    <row r="15186" spans="1:4">
      <c r="A15186" s="2" t="s">
        <v>16913</v>
      </c>
      <c r="B15186" s="2">
        <v>1</v>
      </c>
      <c r="C15186" s="2"/>
      <c r="D15186" s="2"/>
    </row>
    <row r="15187" spans="1:4">
      <c r="A15187" s="2" t="s">
        <v>16914</v>
      </c>
      <c r="B15187" s="2">
        <v>1</v>
      </c>
      <c r="C15187" s="2"/>
      <c r="D15187" s="2"/>
    </row>
    <row r="15188" spans="1:4">
      <c r="A15188" s="2" t="s">
        <v>16915</v>
      </c>
      <c r="B15188" s="2">
        <v>1</v>
      </c>
      <c r="C15188" s="2"/>
      <c r="D15188" s="2"/>
    </row>
    <row r="15189" spans="1:4">
      <c r="A15189" s="2" t="s">
        <v>16916</v>
      </c>
      <c r="B15189" s="2">
        <v>1</v>
      </c>
      <c r="C15189" s="2"/>
      <c r="D15189" s="2"/>
    </row>
    <row r="15190" spans="1:4">
      <c r="A15190" s="2" t="s">
        <v>16917</v>
      </c>
      <c r="B15190" s="2">
        <v>1</v>
      </c>
      <c r="C15190" s="2"/>
      <c r="D15190" s="2"/>
    </row>
    <row r="15191" spans="1:4">
      <c r="A15191" s="2" t="s">
        <v>16918</v>
      </c>
      <c r="B15191" s="2">
        <v>1</v>
      </c>
      <c r="C15191" s="2"/>
      <c r="D15191" s="2"/>
    </row>
    <row r="15192" spans="1:4">
      <c r="A15192" s="2" t="s">
        <v>16919</v>
      </c>
      <c r="B15192" s="2">
        <v>1</v>
      </c>
      <c r="C15192" s="2"/>
      <c r="D15192" s="2"/>
    </row>
    <row r="15193" spans="1:4">
      <c r="A15193" s="2" t="s">
        <v>16920</v>
      </c>
      <c r="B15193" s="2">
        <v>1</v>
      </c>
      <c r="C15193" s="2"/>
      <c r="D15193" s="2"/>
    </row>
    <row r="15194" spans="1:4">
      <c r="A15194" s="2" t="s">
        <v>16921</v>
      </c>
      <c r="B15194" s="2">
        <v>1</v>
      </c>
      <c r="C15194" s="2"/>
      <c r="D15194" s="2"/>
    </row>
    <row r="15195" spans="1:4">
      <c r="A15195" s="2" t="s">
        <v>16922</v>
      </c>
      <c r="B15195" s="2">
        <v>1</v>
      </c>
      <c r="C15195" s="2"/>
      <c r="D15195" s="2"/>
    </row>
    <row r="15196" spans="1:4">
      <c r="A15196" s="2" t="s">
        <v>16923</v>
      </c>
      <c r="B15196" s="2">
        <v>1</v>
      </c>
      <c r="C15196" s="2"/>
      <c r="D15196" s="2"/>
    </row>
    <row r="15197" spans="1:4">
      <c r="A15197" s="2" t="s">
        <v>16924</v>
      </c>
      <c r="B15197" s="2">
        <v>1</v>
      </c>
      <c r="C15197" s="2"/>
      <c r="D15197" s="2"/>
    </row>
    <row r="15198" spans="1:4">
      <c r="A15198" s="2" t="s">
        <v>16925</v>
      </c>
      <c r="B15198" s="2">
        <v>1</v>
      </c>
      <c r="C15198" s="2"/>
      <c r="D15198" s="2"/>
    </row>
    <row r="15199" spans="1:4">
      <c r="A15199" s="2" t="s">
        <v>16926</v>
      </c>
      <c r="B15199" s="2">
        <v>1</v>
      </c>
      <c r="C15199" s="2"/>
      <c r="D15199" s="2"/>
    </row>
    <row r="15200" spans="1:4">
      <c r="A15200" s="2" t="s">
        <v>16927</v>
      </c>
      <c r="B15200" s="2">
        <v>1</v>
      </c>
      <c r="C15200" s="2"/>
      <c r="D15200" s="2"/>
    </row>
    <row r="15201" spans="1:4">
      <c r="A15201" s="2" t="s">
        <v>16928</v>
      </c>
      <c r="B15201" s="2">
        <v>0</v>
      </c>
      <c r="C15201" s="2"/>
      <c r="D15201" s="2"/>
    </row>
    <row r="15202" spans="1:4">
      <c r="A15202" s="2" t="s">
        <v>16929</v>
      </c>
      <c r="B15202" s="2">
        <v>1</v>
      </c>
      <c r="C15202" s="2"/>
      <c r="D15202" s="2"/>
    </row>
    <row r="15203" spans="1:4">
      <c r="A15203" s="2" t="s">
        <v>16930</v>
      </c>
      <c r="B15203" s="2">
        <v>1</v>
      </c>
      <c r="C15203" s="2"/>
      <c r="D15203" s="2"/>
    </row>
    <row r="15204" spans="1:4">
      <c r="A15204" s="2" t="s">
        <v>16931</v>
      </c>
      <c r="B15204" s="2">
        <v>1</v>
      </c>
      <c r="C15204" s="2"/>
      <c r="D15204" s="2"/>
    </row>
    <row r="15205" spans="1:4">
      <c r="A15205" s="2" t="s">
        <v>16932</v>
      </c>
      <c r="B15205" s="2">
        <v>1</v>
      </c>
      <c r="C15205" s="2"/>
      <c r="D15205" s="2"/>
    </row>
    <row r="15206" spans="1:4">
      <c r="A15206" s="2" t="s">
        <v>16933</v>
      </c>
      <c r="B15206" s="2">
        <v>1</v>
      </c>
      <c r="C15206" s="2"/>
      <c r="D15206" s="2"/>
    </row>
    <row r="15207" spans="1:4">
      <c r="A15207" s="2" t="s">
        <v>16934</v>
      </c>
      <c r="B15207" s="2">
        <v>1</v>
      </c>
      <c r="C15207" s="2"/>
      <c r="D15207" s="2"/>
    </row>
    <row r="15208" spans="1:4">
      <c r="A15208" s="2" t="s">
        <v>16935</v>
      </c>
      <c r="B15208" s="2">
        <v>1</v>
      </c>
      <c r="C15208" s="2"/>
      <c r="D15208" s="2"/>
    </row>
    <row r="15209" spans="1:4">
      <c r="A15209" s="2" t="s">
        <v>16936</v>
      </c>
      <c r="B15209" s="2">
        <v>1</v>
      </c>
      <c r="C15209" s="2"/>
      <c r="D15209" s="2"/>
    </row>
    <row r="15210" spans="1:4">
      <c r="A15210" s="2" t="s">
        <v>16937</v>
      </c>
      <c r="B15210" s="2">
        <v>1</v>
      </c>
      <c r="C15210" s="2"/>
      <c r="D15210" s="2"/>
    </row>
    <row r="15211" spans="1:4">
      <c r="A15211" s="2" t="s">
        <v>16938</v>
      </c>
      <c r="B15211" s="2">
        <v>1</v>
      </c>
      <c r="C15211" s="2"/>
      <c r="D15211" s="2"/>
    </row>
    <row r="15212" spans="1:4">
      <c r="A15212" s="2" t="s">
        <v>16939</v>
      </c>
      <c r="B15212" s="2">
        <v>1</v>
      </c>
      <c r="C15212" s="2"/>
      <c r="D15212" s="2"/>
    </row>
    <row r="15213" spans="1:4">
      <c r="A15213" s="2" t="s">
        <v>16940</v>
      </c>
      <c r="B15213" s="2">
        <v>1</v>
      </c>
      <c r="C15213" s="2"/>
      <c r="D15213" s="2"/>
    </row>
    <row r="15214" spans="1:4">
      <c r="A15214" s="2" t="s">
        <v>16941</v>
      </c>
      <c r="B15214" s="2">
        <v>1</v>
      </c>
      <c r="C15214" s="2"/>
      <c r="D15214" s="2"/>
    </row>
    <row r="15215" spans="1:4">
      <c r="A15215" s="2" t="s">
        <v>16942</v>
      </c>
      <c r="B15215" s="2">
        <v>1</v>
      </c>
      <c r="C15215" s="2"/>
      <c r="D15215" s="2"/>
    </row>
    <row r="15216" spans="1:4">
      <c r="A15216" s="2" t="s">
        <v>16943</v>
      </c>
      <c r="B15216" s="2">
        <v>1</v>
      </c>
      <c r="C15216" s="2"/>
      <c r="D15216" s="2"/>
    </row>
    <row r="15217" spans="1:4">
      <c r="A15217" s="2" t="s">
        <v>16944</v>
      </c>
      <c r="B15217" s="2">
        <v>0</v>
      </c>
      <c r="C15217" s="2"/>
      <c r="D15217" s="2"/>
    </row>
    <row r="15218" spans="1:4">
      <c r="A15218" s="2" t="s">
        <v>16945</v>
      </c>
      <c r="B15218" s="2">
        <v>0</v>
      </c>
      <c r="C15218" s="2"/>
      <c r="D15218" s="2"/>
    </row>
    <row r="15219" spans="1:4">
      <c r="A15219" s="2" t="s">
        <v>16946</v>
      </c>
      <c r="B15219" s="2">
        <v>0</v>
      </c>
      <c r="C15219" s="2"/>
      <c r="D15219" s="2"/>
    </row>
    <row r="15220" spans="1:4">
      <c r="A15220" s="2" t="s">
        <v>16947</v>
      </c>
      <c r="B15220" s="2">
        <v>0</v>
      </c>
      <c r="C15220" s="2"/>
      <c r="D15220" s="2"/>
    </row>
    <row r="15221" spans="1:4">
      <c r="A15221" s="2" t="s">
        <v>16948</v>
      </c>
      <c r="B15221" s="2">
        <v>0</v>
      </c>
      <c r="C15221" s="2"/>
      <c r="D15221" s="2"/>
    </row>
    <row r="15222" spans="1:4">
      <c r="A15222" s="2" t="s">
        <v>16949</v>
      </c>
      <c r="B15222" s="2">
        <v>0</v>
      </c>
      <c r="C15222" s="2"/>
      <c r="D15222" s="2"/>
    </row>
    <row r="15223" spans="1:4">
      <c r="A15223" s="2" t="s">
        <v>16950</v>
      </c>
      <c r="B15223" s="2">
        <v>0</v>
      </c>
      <c r="C15223" s="2"/>
      <c r="D15223" s="2" t="s">
        <v>4242</v>
      </c>
    </row>
    <row r="15224" spans="1:4">
      <c r="A15224" s="2" t="s">
        <v>16951</v>
      </c>
      <c r="B15224" s="2">
        <v>0</v>
      </c>
      <c r="C15224" s="2"/>
      <c r="D15224" s="2"/>
    </row>
    <row r="15225" spans="1:4">
      <c r="A15225" s="2" t="s">
        <v>16952</v>
      </c>
      <c r="B15225" s="2">
        <v>0</v>
      </c>
      <c r="C15225" s="2"/>
      <c r="D15225" s="2"/>
    </row>
    <row r="15226" spans="1:4">
      <c r="A15226" s="2" t="s">
        <v>16953</v>
      </c>
      <c r="B15226" s="2">
        <v>0</v>
      </c>
      <c r="C15226" s="2"/>
      <c r="D15226" s="2"/>
    </row>
    <row r="15227" spans="1:4">
      <c r="A15227" s="2" t="s">
        <v>16954</v>
      </c>
      <c r="B15227" s="2">
        <v>0</v>
      </c>
      <c r="C15227" s="2"/>
      <c r="D15227" s="2"/>
    </row>
    <row r="15228" spans="1:4">
      <c r="A15228" s="2" t="s">
        <v>16955</v>
      </c>
      <c r="B15228" s="2">
        <v>0</v>
      </c>
      <c r="C15228" s="2"/>
      <c r="D15228" s="2"/>
    </row>
    <row r="15229" spans="1:4">
      <c r="A15229" s="2" t="s">
        <v>16956</v>
      </c>
      <c r="B15229" s="2">
        <v>0</v>
      </c>
      <c r="C15229" s="2"/>
      <c r="D15229" s="2"/>
    </row>
    <row r="15230" spans="1:4">
      <c r="A15230" s="2" t="s">
        <v>16957</v>
      </c>
      <c r="B15230" s="2">
        <v>0</v>
      </c>
      <c r="C15230" s="2"/>
      <c r="D15230" s="2"/>
    </row>
    <row r="15231" spans="1:4">
      <c r="A15231" s="2" t="s">
        <v>16958</v>
      </c>
      <c r="B15231" s="2">
        <v>0</v>
      </c>
      <c r="C15231" s="2"/>
      <c r="D15231" s="2"/>
    </row>
    <row r="15232" spans="1:4">
      <c r="A15232" s="2" t="s">
        <v>16959</v>
      </c>
      <c r="B15232" s="2">
        <v>0</v>
      </c>
      <c r="C15232" s="2"/>
      <c r="D15232" s="2"/>
    </row>
    <row r="15233" spans="1:4">
      <c r="A15233" s="2" t="s">
        <v>16960</v>
      </c>
      <c r="B15233" s="2">
        <v>0</v>
      </c>
      <c r="C15233" s="2"/>
      <c r="D15233" s="2" t="s">
        <v>16961</v>
      </c>
    </row>
    <row r="15234" spans="1:4">
      <c r="A15234" s="2" t="s">
        <v>16962</v>
      </c>
      <c r="B15234" s="2">
        <v>0</v>
      </c>
      <c r="C15234" s="2"/>
      <c r="D15234" s="2"/>
    </row>
    <row r="15235" spans="1:4">
      <c r="A15235" s="2" t="s">
        <v>16963</v>
      </c>
      <c r="B15235" s="2">
        <v>0</v>
      </c>
      <c r="C15235" s="2"/>
      <c r="D15235" s="2"/>
    </row>
    <row r="15236" spans="1:4">
      <c r="A15236" s="2" t="s">
        <v>16964</v>
      </c>
      <c r="B15236" s="2">
        <v>0</v>
      </c>
      <c r="C15236" s="2"/>
      <c r="D15236" s="2"/>
    </row>
    <row r="15237" spans="1:4">
      <c r="A15237" s="2" t="s">
        <v>16965</v>
      </c>
      <c r="B15237" s="2">
        <v>0</v>
      </c>
      <c r="C15237" s="2"/>
      <c r="D15237" s="2"/>
    </row>
    <row r="15238" spans="1:4">
      <c r="A15238" s="2" t="s">
        <v>16966</v>
      </c>
      <c r="B15238" s="2">
        <v>0</v>
      </c>
      <c r="C15238" s="2"/>
      <c r="D15238" s="2" t="s">
        <v>16967</v>
      </c>
    </row>
    <row r="15239" spans="1:4">
      <c r="A15239" s="2" t="s">
        <v>16968</v>
      </c>
      <c r="B15239" s="2">
        <v>0</v>
      </c>
      <c r="C15239" s="2"/>
      <c r="D15239" s="2"/>
    </row>
    <row r="15240" spans="1:4">
      <c r="A15240" s="2" t="s">
        <v>16969</v>
      </c>
      <c r="B15240" s="2">
        <v>0</v>
      </c>
      <c r="C15240" s="2"/>
      <c r="D15240" s="2"/>
    </row>
    <row r="15241" spans="1:4">
      <c r="A15241" s="2" t="s">
        <v>16970</v>
      </c>
      <c r="B15241" s="2">
        <v>0</v>
      </c>
      <c r="C15241" s="2"/>
      <c r="D15241" s="2"/>
    </row>
    <row r="15242" spans="1:4">
      <c r="A15242" s="2" t="s">
        <v>16971</v>
      </c>
      <c r="B15242" s="2">
        <v>0</v>
      </c>
      <c r="C15242" s="2"/>
      <c r="D15242" s="2"/>
    </row>
    <row r="15243" spans="1:4">
      <c r="A15243" s="2" t="s">
        <v>16972</v>
      </c>
      <c r="B15243" s="2">
        <v>0</v>
      </c>
      <c r="C15243" s="2"/>
      <c r="D15243" s="2" t="s">
        <v>16973</v>
      </c>
    </row>
    <row r="15244" spans="1:4">
      <c r="A15244" s="2" t="s">
        <v>16974</v>
      </c>
      <c r="B15244" s="2">
        <v>0</v>
      </c>
      <c r="C15244" s="2"/>
      <c r="D15244" s="2"/>
    </row>
    <row r="15245" spans="1:4">
      <c r="A15245" s="2" t="s">
        <v>16975</v>
      </c>
      <c r="B15245" s="2">
        <v>0</v>
      </c>
      <c r="C15245" s="2"/>
      <c r="D15245" s="2"/>
    </row>
    <row r="15246" spans="1:4">
      <c r="A15246" s="2" t="s">
        <v>16976</v>
      </c>
      <c r="B15246" s="2">
        <v>0</v>
      </c>
      <c r="C15246" s="2"/>
      <c r="D15246" s="2" t="s">
        <v>4242</v>
      </c>
    </row>
    <row r="15247" spans="1:4">
      <c r="A15247" s="2" t="s">
        <v>16977</v>
      </c>
      <c r="B15247" s="2">
        <v>0</v>
      </c>
      <c r="C15247" s="2"/>
      <c r="D15247" s="2"/>
    </row>
    <row r="15248" spans="1:4">
      <c r="A15248" s="2" t="s">
        <v>16978</v>
      </c>
      <c r="B15248" s="2">
        <v>0</v>
      </c>
      <c r="C15248" s="2"/>
      <c r="D15248" s="2"/>
    </row>
    <row r="15249" spans="1:4">
      <c r="A15249" s="2" t="s">
        <v>16979</v>
      </c>
      <c r="B15249" s="2">
        <v>0</v>
      </c>
      <c r="C15249" s="2"/>
      <c r="D15249" s="2"/>
    </row>
    <row r="15250" spans="1:4">
      <c r="A15250" s="2" t="s">
        <v>16980</v>
      </c>
      <c r="B15250" s="2">
        <v>0</v>
      </c>
      <c r="C15250" s="2"/>
      <c r="D15250" s="2"/>
    </row>
    <row r="15251" spans="1:4">
      <c r="A15251" s="2" t="s">
        <v>16981</v>
      </c>
      <c r="B15251" s="2">
        <v>0</v>
      </c>
      <c r="C15251" s="2"/>
      <c r="D15251" s="2" t="s">
        <v>16982</v>
      </c>
    </row>
    <row r="15252" spans="1:4">
      <c r="A15252" s="2" t="s">
        <v>16983</v>
      </c>
      <c r="B15252" s="2">
        <v>0</v>
      </c>
      <c r="C15252" s="2"/>
      <c r="D15252" s="2"/>
    </row>
    <row r="15253" spans="1:4">
      <c r="A15253" s="2" t="s">
        <v>16984</v>
      </c>
      <c r="B15253" s="2">
        <v>0</v>
      </c>
      <c r="C15253" s="2"/>
      <c r="D15253" s="2" t="s">
        <v>4258</v>
      </c>
    </row>
    <row r="15254" spans="1:4">
      <c r="A15254" s="2" t="s">
        <v>16985</v>
      </c>
      <c r="B15254" s="2">
        <v>0</v>
      </c>
      <c r="C15254" s="2"/>
      <c r="D15254" s="2" t="s">
        <v>4258</v>
      </c>
    </row>
    <row r="15255" spans="1:4">
      <c r="A15255" s="2" t="s">
        <v>16986</v>
      </c>
      <c r="B15255" s="2">
        <v>0</v>
      </c>
      <c r="C15255" s="2"/>
      <c r="D15255" s="2" t="s">
        <v>4258</v>
      </c>
    </row>
    <row r="15256" spans="1:4">
      <c r="A15256" s="2" t="s">
        <v>16987</v>
      </c>
      <c r="B15256" s="2">
        <v>0</v>
      </c>
      <c r="C15256" s="2"/>
      <c r="D15256" s="2" t="s">
        <v>4248</v>
      </c>
    </row>
    <row r="15257" spans="1:4">
      <c r="A15257" s="2" t="s">
        <v>16988</v>
      </c>
      <c r="B15257" s="2">
        <v>0</v>
      </c>
      <c r="C15257" s="2"/>
      <c r="D15257" s="2"/>
    </row>
    <row r="15258" spans="1:4">
      <c r="A15258" s="2" t="s">
        <v>16989</v>
      </c>
      <c r="B15258" s="2">
        <v>0</v>
      </c>
      <c r="C15258" s="2"/>
      <c r="D15258" s="2"/>
    </row>
    <row r="15259" spans="1:4">
      <c r="A15259" s="2" t="s">
        <v>16990</v>
      </c>
      <c r="B15259" s="2">
        <v>0</v>
      </c>
      <c r="C15259" s="2"/>
      <c r="D15259" s="2"/>
    </row>
    <row r="15260" spans="1:4">
      <c r="A15260" s="2" t="s">
        <v>16991</v>
      </c>
      <c r="B15260" s="2">
        <v>0</v>
      </c>
      <c r="C15260" s="2"/>
      <c r="D15260" s="2"/>
    </row>
    <row r="15261" spans="1:4">
      <c r="A15261" s="2" t="s">
        <v>16992</v>
      </c>
      <c r="B15261" s="2">
        <v>0</v>
      </c>
      <c r="C15261" s="2"/>
      <c r="D15261" s="2"/>
    </row>
    <row r="15262" spans="1:4">
      <c r="A15262" s="2" t="s">
        <v>16993</v>
      </c>
      <c r="B15262" s="2">
        <v>0</v>
      </c>
      <c r="C15262" s="2"/>
      <c r="D15262" s="2"/>
    </row>
    <row r="15263" spans="1:4">
      <c r="A15263" s="2" t="s">
        <v>16994</v>
      </c>
      <c r="B15263" s="2">
        <v>0</v>
      </c>
      <c r="C15263" s="2"/>
      <c r="D15263" s="2"/>
    </row>
    <row r="15264" spans="1:4">
      <c r="A15264" s="2" t="s">
        <v>16995</v>
      </c>
      <c r="B15264" s="2">
        <v>0</v>
      </c>
      <c r="C15264" s="2"/>
      <c r="D15264" s="2"/>
    </row>
    <row r="15265" spans="1:4">
      <c r="A15265" s="2" t="s">
        <v>16996</v>
      </c>
      <c r="B15265" s="2">
        <v>0</v>
      </c>
      <c r="C15265" s="2"/>
      <c r="D15265" s="2"/>
    </row>
    <row r="15266" spans="1:4">
      <c r="A15266" s="2" t="s">
        <v>16997</v>
      </c>
      <c r="B15266" s="2">
        <v>0</v>
      </c>
      <c r="C15266" s="2"/>
      <c r="D15266" s="2"/>
    </row>
    <row r="15267" spans="1:4">
      <c r="A15267" s="2" t="s">
        <v>16998</v>
      </c>
      <c r="B15267" s="2">
        <v>0</v>
      </c>
      <c r="C15267" s="2"/>
      <c r="D15267" s="2"/>
    </row>
    <row r="15268" spans="1:4">
      <c r="A15268" s="2" t="s">
        <v>16999</v>
      </c>
      <c r="B15268" s="2">
        <v>0</v>
      </c>
      <c r="C15268" s="2"/>
      <c r="D15268" s="2"/>
    </row>
    <row r="15269" spans="1:4">
      <c r="A15269" s="2" t="s">
        <v>17000</v>
      </c>
      <c r="B15269" s="2">
        <v>0</v>
      </c>
      <c r="C15269" s="2"/>
      <c r="D15269" s="2"/>
    </row>
    <row r="15270" spans="1:4">
      <c r="A15270" s="2" t="s">
        <v>17001</v>
      </c>
      <c r="B15270" s="2">
        <v>0</v>
      </c>
      <c r="C15270" s="2"/>
      <c r="D15270" s="2" t="s">
        <v>16982</v>
      </c>
    </row>
    <row r="15271" spans="1:4">
      <c r="A15271" s="2" t="s">
        <v>17002</v>
      </c>
      <c r="B15271" s="2">
        <v>0</v>
      </c>
      <c r="C15271" s="2"/>
      <c r="D15271" s="2"/>
    </row>
    <row r="15272" spans="1:4">
      <c r="A15272" s="2" t="s">
        <v>17003</v>
      </c>
      <c r="B15272" s="2">
        <v>0</v>
      </c>
      <c r="C15272" s="2"/>
      <c r="D15272" s="2"/>
    </row>
    <row r="15273" spans="1:4">
      <c r="A15273" s="2" t="s">
        <v>17004</v>
      </c>
      <c r="B15273" s="2">
        <v>0</v>
      </c>
      <c r="C15273" s="2"/>
      <c r="D15273" s="2"/>
    </row>
    <row r="15274" spans="1:4">
      <c r="A15274" s="2" t="s">
        <v>17005</v>
      </c>
      <c r="B15274" s="2">
        <v>0</v>
      </c>
      <c r="C15274" s="2"/>
      <c r="D15274" s="2"/>
    </row>
    <row r="15275" spans="1:4">
      <c r="A15275" s="2" t="s">
        <v>17006</v>
      </c>
      <c r="B15275" s="2">
        <v>0</v>
      </c>
      <c r="C15275" s="2"/>
      <c r="D15275" s="2" t="s">
        <v>16982</v>
      </c>
    </row>
    <row r="15276" spans="1:4">
      <c r="A15276" s="2" t="s">
        <v>17007</v>
      </c>
      <c r="B15276" s="2">
        <v>0</v>
      </c>
      <c r="C15276" s="2"/>
      <c r="D15276" s="2" t="s">
        <v>4242</v>
      </c>
    </row>
    <row r="15277" spans="1:4">
      <c r="A15277" s="2" t="s">
        <v>17008</v>
      </c>
      <c r="B15277" s="2">
        <v>0</v>
      </c>
      <c r="C15277" s="2"/>
      <c r="D15277" s="2"/>
    </row>
    <row r="15278" spans="1:4">
      <c r="A15278" s="2" t="s">
        <v>17009</v>
      </c>
      <c r="B15278" s="2">
        <v>0</v>
      </c>
      <c r="C15278" s="2"/>
      <c r="D15278" s="2"/>
    </row>
    <row r="15279" spans="1:4">
      <c r="A15279" s="2" t="s">
        <v>17010</v>
      </c>
      <c r="B15279" s="2">
        <v>0</v>
      </c>
      <c r="C15279" s="2"/>
      <c r="D15279" s="2"/>
    </row>
    <row r="15280" spans="1:4">
      <c r="A15280" s="2" t="s">
        <v>17011</v>
      </c>
      <c r="B15280" s="2">
        <v>0</v>
      </c>
      <c r="C15280" s="2"/>
      <c r="D15280" s="2" t="s">
        <v>4242</v>
      </c>
    </row>
    <row r="15281" spans="1:4">
      <c r="A15281" s="2" t="s">
        <v>17012</v>
      </c>
      <c r="B15281" s="2">
        <v>1</v>
      </c>
      <c r="C15281" s="2"/>
      <c r="D15281" s="2"/>
    </row>
    <row r="15282" spans="1:4">
      <c r="A15282" s="2" t="s">
        <v>17013</v>
      </c>
      <c r="B15282" s="2">
        <v>1</v>
      </c>
      <c r="C15282" s="2"/>
      <c r="D15282" s="2"/>
    </row>
    <row r="15283" spans="1:4">
      <c r="A15283" s="2" t="s">
        <v>17014</v>
      </c>
      <c r="B15283" s="2">
        <v>1</v>
      </c>
      <c r="C15283" s="2"/>
      <c r="D15283" s="2"/>
    </row>
    <row r="15284" spans="1:4">
      <c r="A15284" s="2" t="s">
        <v>17015</v>
      </c>
      <c r="B15284" s="2">
        <v>1</v>
      </c>
      <c r="C15284" s="2"/>
      <c r="D15284" s="2"/>
    </row>
    <row r="15285" spans="1:4">
      <c r="A15285" s="2" t="s">
        <v>17016</v>
      </c>
      <c r="B15285" s="2">
        <v>1</v>
      </c>
      <c r="C15285" s="2"/>
      <c r="D15285" s="2"/>
    </row>
    <row r="15286" spans="1:4">
      <c r="A15286" s="2" t="s">
        <v>17017</v>
      </c>
      <c r="B15286" s="2">
        <v>1</v>
      </c>
      <c r="C15286" s="2"/>
      <c r="D15286" s="2"/>
    </row>
    <row r="15287" spans="1:4">
      <c r="A15287" s="2" t="s">
        <v>17018</v>
      </c>
      <c r="B15287" s="2">
        <v>1</v>
      </c>
      <c r="C15287" s="2"/>
      <c r="D15287" s="2"/>
    </row>
    <row r="15288" spans="1:4">
      <c r="A15288" s="2" t="s">
        <v>17019</v>
      </c>
      <c r="B15288" s="2">
        <v>1</v>
      </c>
      <c r="C15288" s="2"/>
      <c r="D15288" s="2"/>
    </row>
    <row r="15289" spans="1:4">
      <c r="A15289" s="2" t="s">
        <v>17020</v>
      </c>
      <c r="B15289" s="2">
        <v>1</v>
      </c>
      <c r="C15289" s="2"/>
      <c r="D15289" s="2"/>
    </row>
    <row r="15290" spans="1:4">
      <c r="A15290" s="2" t="s">
        <v>17021</v>
      </c>
      <c r="B15290" s="2">
        <v>1</v>
      </c>
      <c r="C15290" s="2"/>
      <c r="D15290" s="2"/>
    </row>
    <row r="15291" spans="1:4">
      <c r="A15291" s="2" t="s">
        <v>17022</v>
      </c>
      <c r="B15291" s="2">
        <v>1</v>
      </c>
      <c r="C15291" s="2"/>
      <c r="D15291" s="2"/>
    </row>
    <row r="15292" spans="1:4">
      <c r="A15292" s="2" t="s">
        <v>17023</v>
      </c>
      <c r="B15292" s="2">
        <v>1</v>
      </c>
      <c r="C15292" s="2"/>
      <c r="D15292" s="2"/>
    </row>
    <row r="15293" spans="1:4">
      <c r="A15293" s="2" t="s">
        <v>17024</v>
      </c>
      <c r="B15293" s="2">
        <v>1</v>
      </c>
      <c r="C15293" s="2"/>
      <c r="D15293" s="2"/>
    </row>
    <row r="15294" spans="1:4">
      <c r="A15294" s="2" t="s">
        <v>17025</v>
      </c>
      <c r="B15294" s="2">
        <v>1</v>
      </c>
      <c r="C15294" s="2"/>
      <c r="D15294" s="2"/>
    </row>
    <row r="15295" spans="1:4">
      <c r="A15295" s="2" t="s">
        <v>17026</v>
      </c>
      <c r="B15295" s="2">
        <v>1</v>
      </c>
      <c r="C15295" s="2"/>
      <c r="D15295" s="2"/>
    </row>
    <row r="15296" spans="1:4">
      <c r="A15296" s="2" t="s">
        <v>17027</v>
      </c>
      <c r="B15296" s="2">
        <v>1</v>
      </c>
      <c r="C15296" s="2"/>
      <c r="D15296" s="2"/>
    </row>
    <row r="15297" spans="1:4">
      <c r="A15297" s="2" t="s">
        <v>17028</v>
      </c>
      <c r="B15297" s="2">
        <v>1</v>
      </c>
      <c r="C15297" s="2"/>
      <c r="D15297" s="2"/>
    </row>
    <row r="15298" spans="1:4">
      <c r="A15298" s="2" t="s">
        <v>17029</v>
      </c>
      <c r="B15298" s="2">
        <v>1</v>
      </c>
      <c r="C15298" s="2"/>
      <c r="D15298" s="2"/>
    </row>
    <row r="15299" spans="1:4">
      <c r="A15299" s="2" t="s">
        <v>17030</v>
      </c>
      <c r="B15299" s="2">
        <v>1</v>
      </c>
      <c r="C15299" s="2"/>
      <c r="D15299" s="2"/>
    </row>
    <row r="15300" spans="1:4">
      <c r="A15300" s="2" t="s">
        <v>17031</v>
      </c>
      <c r="B15300" s="2">
        <v>1</v>
      </c>
      <c r="C15300" s="2"/>
      <c r="D15300" s="2"/>
    </row>
    <row r="15301" spans="1:4">
      <c r="A15301" s="2" t="s">
        <v>17032</v>
      </c>
      <c r="B15301" s="2">
        <v>1</v>
      </c>
      <c r="C15301" s="2"/>
      <c r="D15301" s="2"/>
    </row>
    <row r="15302" spans="1:4">
      <c r="A15302" s="2" t="s">
        <v>17033</v>
      </c>
      <c r="B15302" s="2">
        <v>1</v>
      </c>
      <c r="C15302" s="2"/>
      <c r="D15302" s="2"/>
    </row>
    <row r="15303" spans="1:4">
      <c r="A15303" s="2" t="s">
        <v>17034</v>
      </c>
      <c r="B15303" s="2">
        <v>1</v>
      </c>
      <c r="C15303" s="2"/>
      <c r="D15303" s="2"/>
    </row>
    <row r="15304" spans="1:4">
      <c r="A15304" s="2" t="s">
        <v>17035</v>
      </c>
      <c r="B15304" s="2">
        <v>1</v>
      </c>
      <c r="C15304" s="2"/>
      <c r="D15304" s="2"/>
    </row>
    <row r="15305" spans="1:4">
      <c r="A15305" s="2" t="s">
        <v>17036</v>
      </c>
      <c r="B15305" s="2">
        <v>1</v>
      </c>
      <c r="C15305" s="2"/>
      <c r="D15305" s="2"/>
    </row>
    <row r="15306" spans="1:4">
      <c r="A15306" s="2" t="s">
        <v>17037</v>
      </c>
      <c r="B15306" s="2">
        <v>1</v>
      </c>
      <c r="C15306" s="2"/>
      <c r="D15306" s="2"/>
    </row>
    <row r="15307" spans="1:4">
      <c r="A15307" s="2" t="s">
        <v>17038</v>
      </c>
      <c r="B15307" s="2">
        <v>1</v>
      </c>
      <c r="C15307" s="2"/>
      <c r="D15307" s="2"/>
    </row>
    <row r="15308" spans="1:4">
      <c r="A15308" s="2" t="s">
        <v>17039</v>
      </c>
      <c r="B15308" s="2">
        <v>1</v>
      </c>
      <c r="C15308" s="2"/>
      <c r="D15308" s="2"/>
    </row>
    <row r="15309" spans="1:4">
      <c r="A15309" s="2" t="s">
        <v>17040</v>
      </c>
      <c r="B15309" s="2">
        <v>1</v>
      </c>
      <c r="C15309" s="2"/>
      <c r="D15309" s="2"/>
    </row>
    <row r="15310" spans="1:4">
      <c r="A15310" s="2" t="s">
        <v>17041</v>
      </c>
      <c r="B15310" s="2">
        <v>1</v>
      </c>
      <c r="C15310" s="2"/>
      <c r="D15310" s="2"/>
    </row>
    <row r="15311" spans="1:4">
      <c r="A15311" s="2" t="s">
        <v>17042</v>
      </c>
      <c r="B15311" s="2">
        <v>1</v>
      </c>
      <c r="C15311" s="2"/>
      <c r="D15311" s="2"/>
    </row>
    <row r="15312" spans="1:4">
      <c r="A15312" s="2" t="s">
        <v>17043</v>
      </c>
      <c r="B15312" s="2">
        <v>1</v>
      </c>
      <c r="C15312" s="2"/>
      <c r="D15312" s="2"/>
    </row>
    <row r="15313" spans="1:4">
      <c r="A15313" s="2" t="s">
        <v>17044</v>
      </c>
      <c r="B15313" s="2">
        <v>1</v>
      </c>
      <c r="C15313" s="2"/>
      <c r="D15313" s="2"/>
    </row>
    <row r="15314" spans="1:4">
      <c r="A15314" s="2" t="s">
        <v>17045</v>
      </c>
      <c r="B15314" s="2">
        <v>1</v>
      </c>
      <c r="C15314" s="2"/>
      <c r="D15314" s="2"/>
    </row>
    <row r="15315" spans="1:4">
      <c r="A15315" s="2" t="s">
        <v>17046</v>
      </c>
      <c r="B15315" s="2">
        <v>1</v>
      </c>
      <c r="C15315" s="2"/>
      <c r="D15315" s="2"/>
    </row>
    <row r="15316" spans="1:4">
      <c r="A15316" s="2" t="s">
        <v>17047</v>
      </c>
      <c r="B15316" s="2">
        <v>1</v>
      </c>
      <c r="C15316" s="2"/>
      <c r="D15316" s="2"/>
    </row>
    <row r="15317" spans="1:4">
      <c r="A15317" s="2" t="s">
        <v>17048</v>
      </c>
      <c r="B15317" s="2">
        <v>1</v>
      </c>
      <c r="C15317" s="2"/>
      <c r="D15317" s="2"/>
    </row>
    <row r="15318" spans="1:4">
      <c r="A15318" s="2" t="s">
        <v>17049</v>
      </c>
      <c r="B15318" s="2">
        <v>1</v>
      </c>
      <c r="C15318" s="2"/>
      <c r="D15318" s="2"/>
    </row>
    <row r="15319" spans="1:4">
      <c r="A15319" s="2" t="s">
        <v>17050</v>
      </c>
      <c r="B15319" s="2">
        <v>1</v>
      </c>
      <c r="C15319" s="2"/>
      <c r="D15319" s="2"/>
    </row>
    <row r="15320" spans="1:4">
      <c r="A15320" s="2" t="s">
        <v>17051</v>
      </c>
      <c r="B15320" s="2">
        <v>1</v>
      </c>
      <c r="C15320" s="2"/>
      <c r="D15320" s="2"/>
    </row>
    <row r="15321" spans="1:4">
      <c r="A15321" s="2" t="s">
        <v>17052</v>
      </c>
      <c r="B15321" s="2">
        <v>1</v>
      </c>
      <c r="C15321" s="2"/>
      <c r="D15321" s="2"/>
    </row>
    <row r="15322" spans="1:4">
      <c r="A15322" s="2" t="s">
        <v>17053</v>
      </c>
      <c r="B15322" s="2">
        <v>1</v>
      </c>
      <c r="C15322" s="2"/>
      <c r="D15322" s="2"/>
    </row>
    <row r="15323" spans="1:4">
      <c r="A15323" s="2" t="s">
        <v>17054</v>
      </c>
      <c r="B15323" s="2">
        <v>1</v>
      </c>
      <c r="C15323" s="2"/>
      <c r="D15323" s="2"/>
    </row>
    <row r="15324" spans="1:4">
      <c r="A15324" s="2" t="s">
        <v>17055</v>
      </c>
      <c r="B15324" s="2">
        <v>1</v>
      </c>
      <c r="C15324" s="2"/>
      <c r="D15324" s="2"/>
    </row>
    <row r="15325" spans="1:4">
      <c r="A15325" s="2" t="s">
        <v>17056</v>
      </c>
      <c r="B15325" s="2">
        <v>1</v>
      </c>
      <c r="C15325" s="2"/>
      <c r="D15325" s="2"/>
    </row>
    <row r="15326" spans="1:4">
      <c r="A15326" s="2" t="s">
        <v>17057</v>
      </c>
      <c r="B15326" s="2">
        <v>1</v>
      </c>
      <c r="C15326" s="2"/>
      <c r="D15326" s="2"/>
    </row>
    <row r="15327" spans="1:4">
      <c r="A15327" s="2" t="s">
        <v>17058</v>
      </c>
      <c r="B15327" s="2">
        <v>1</v>
      </c>
      <c r="C15327" s="2"/>
      <c r="D15327" s="2"/>
    </row>
    <row r="15328" spans="1:4">
      <c r="A15328" s="2" t="s">
        <v>17059</v>
      </c>
      <c r="B15328" s="2">
        <v>1</v>
      </c>
      <c r="C15328" s="2"/>
      <c r="D15328" s="2"/>
    </row>
    <row r="15329" spans="1:4">
      <c r="A15329" s="2" t="s">
        <v>17060</v>
      </c>
      <c r="B15329" s="2">
        <v>1</v>
      </c>
      <c r="C15329" s="2"/>
      <c r="D15329" s="2"/>
    </row>
    <row r="15330" spans="1:4">
      <c r="A15330" s="2" t="s">
        <v>17061</v>
      </c>
      <c r="B15330" s="2">
        <v>1</v>
      </c>
      <c r="C15330" s="2"/>
      <c r="D15330" s="2"/>
    </row>
    <row r="15331" spans="1:4">
      <c r="A15331" s="2" t="s">
        <v>17062</v>
      </c>
      <c r="B15331" s="2">
        <v>1</v>
      </c>
      <c r="C15331" s="2"/>
      <c r="D15331" s="2"/>
    </row>
    <row r="15332" spans="1:4">
      <c r="A15332" s="2" t="s">
        <v>17063</v>
      </c>
      <c r="B15332" s="2">
        <v>1</v>
      </c>
      <c r="C15332" s="2"/>
      <c r="D15332" s="2"/>
    </row>
    <row r="15333" spans="1:4">
      <c r="A15333" s="2" t="s">
        <v>17064</v>
      </c>
      <c r="B15333" s="2">
        <v>1</v>
      </c>
      <c r="C15333" s="2"/>
      <c r="D15333" s="2"/>
    </row>
    <row r="15334" spans="1:4">
      <c r="A15334" s="2" t="s">
        <v>17065</v>
      </c>
      <c r="B15334" s="2">
        <v>1</v>
      </c>
      <c r="C15334" s="2"/>
      <c r="D15334" s="2"/>
    </row>
    <row r="15335" spans="1:4">
      <c r="A15335" s="2" t="s">
        <v>17066</v>
      </c>
      <c r="B15335" s="2">
        <v>1</v>
      </c>
      <c r="C15335" s="2"/>
      <c r="D15335" s="2"/>
    </row>
    <row r="15336" spans="1:4">
      <c r="A15336" s="2" t="s">
        <v>17067</v>
      </c>
      <c r="B15336" s="2">
        <v>1</v>
      </c>
      <c r="C15336" s="2"/>
      <c r="D15336" s="2"/>
    </row>
    <row r="15337" spans="1:4">
      <c r="A15337" s="2" t="s">
        <v>17068</v>
      </c>
      <c r="B15337" s="2">
        <v>1</v>
      </c>
      <c r="C15337" s="2"/>
      <c r="D15337" s="2"/>
    </row>
    <row r="15338" spans="1:4">
      <c r="A15338" s="2" t="s">
        <v>17069</v>
      </c>
      <c r="B15338" s="2">
        <v>1</v>
      </c>
      <c r="C15338" s="2"/>
      <c r="D15338" s="2"/>
    </row>
    <row r="15339" spans="1:4">
      <c r="A15339" s="2" t="s">
        <v>17070</v>
      </c>
      <c r="B15339" s="2">
        <v>1</v>
      </c>
      <c r="C15339" s="2"/>
      <c r="D15339" s="2"/>
    </row>
    <row r="15340" spans="1:4">
      <c r="A15340" s="2" t="s">
        <v>17071</v>
      </c>
      <c r="B15340" s="2">
        <v>1</v>
      </c>
      <c r="C15340" s="2"/>
      <c r="D15340" s="2"/>
    </row>
    <row r="15341" spans="1:4">
      <c r="A15341" s="2" t="s">
        <v>17072</v>
      </c>
      <c r="B15341" s="2">
        <v>1</v>
      </c>
      <c r="C15341" s="2"/>
      <c r="D15341" s="2"/>
    </row>
    <row r="15342" spans="1:4">
      <c r="A15342" s="2" t="s">
        <v>17073</v>
      </c>
      <c r="B15342" s="2">
        <v>1</v>
      </c>
      <c r="C15342" s="2"/>
      <c r="D15342" s="2"/>
    </row>
    <row r="15343" spans="1:4">
      <c r="A15343" s="2" t="s">
        <v>17074</v>
      </c>
      <c r="B15343" s="2">
        <v>1</v>
      </c>
      <c r="C15343" s="2"/>
      <c r="D15343" s="2" t="s">
        <v>370</v>
      </c>
    </row>
    <row r="15344" spans="1:4">
      <c r="A15344" s="2" t="s">
        <v>17075</v>
      </c>
      <c r="B15344" s="2">
        <v>1</v>
      </c>
      <c r="C15344" s="2"/>
      <c r="D15344" s="2"/>
    </row>
    <row r="15345" spans="1:4">
      <c r="A15345" s="2" t="s">
        <v>17076</v>
      </c>
      <c r="B15345" s="2">
        <v>1</v>
      </c>
      <c r="C15345" s="2"/>
      <c r="D15345" s="2"/>
    </row>
    <row r="15346" spans="1:4">
      <c r="A15346" s="2" t="s">
        <v>17077</v>
      </c>
      <c r="B15346" s="2">
        <v>1</v>
      </c>
      <c r="C15346" s="2"/>
      <c r="D15346" s="2"/>
    </row>
    <row r="15347" spans="1:4">
      <c r="A15347" s="2" t="s">
        <v>17078</v>
      </c>
      <c r="B15347" s="2">
        <v>1</v>
      </c>
      <c r="C15347" s="2"/>
      <c r="D15347" s="2"/>
    </row>
    <row r="15348" spans="1:4">
      <c r="A15348" s="2" t="s">
        <v>17079</v>
      </c>
      <c r="B15348" s="2">
        <v>1</v>
      </c>
      <c r="C15348" s="2"/>
      <c r="D15348" s="2"/>
    </row>
    <row r="15349" spans="1:4">
      <c r="A15349" s="2" t="s">
        <v>17080</v>
      </c>
      <c r="B15349" s="2">
        <v>1</v>
      </c>
      <c r="C15349" s="2"/>
      <c r="D15349" s="2"/>
    </row>
    <row r="15350" spans="1:4">
      <c r="A15350" s="2" t="s">
        <v>17081</v>
      </c>
      <c r="B15350" s="2">
        <v>1</v>
      </c>
      <c r="C15350" s="2"/>
      <c r="D15350" s="2"/>
    </row>
    <row r="15351" spans="1:4">
      <c r="A15351" s="2" t="s">
        <v>17082</v>
      </c>
      <c r="B15351" s="2">
        <v>1</v>
      </c>
      <c r="C15351" s="2"/>
      <c r="D15351" s="2"/>
    </row>
    <row r="15352" spans="1:4">
      <c r="A15352" s="2" t="s">
        <v>17083</v>
      </c>
      <c r="B15352" s="2">
        <v>1</v>
      </c>
      <c r="C15352" s="2"/>
      <c r="D15352" s="2"/>
    </row>
    <row r="15353" spans="1:4">
      <c r="A15353" s="2" t="s">
        <v>17084</v>
      </c>
      <c r="B15353" s="2">
        <v>1</v>
      </c>
      <c r="C15353" s="2"/>
      <c r="D15353" s="2"/>
    </row>
    <row r="15354" spans="1:4">
      <c r="A15354" s="2" t="s">
        <v>17085</v>
      </c>
      <c r="B15354" s="2">
        <v>1</v>
      </c>
      <c r="C15354" s="2"/>
      <c r="D15354" s="2"/>
    </row>
    <row r="15355" spans="1:4">
      <c r="A15355" s="2" t="s">
        <v>17086</v>
      </c>
      <c r="B15355" s="2">
        <v>1</v>
      </c>
      <c r="C15355" s="2"/>
      <c r="D15355" s="2"/>
    </row>
    <row r="15356" spans="1:4">
      <c r="A15356" s="2" t="s">
        <v>17087</v>
      </c>
      <c r="B15356" s="2">
        <v>1</v>
      </c>
      <c r="C15356" s="2"/>
      <c r="D15356" s="2"/>
    </row>
    <row r="15357" spans="1:4">
      <c r="A15357" s="2" t="s">
        <v>17088</v>
      </c>
      <c r="B15357" s="2">
        <v>1</v>
      </c>
      <c r="C15357" s="2"/>
      <c r="D15357" s="2"/>
    </row>
    <row r="15358" spans="1:4">
      <c r="A15358" s="2" t="s">
        <v>17089</v>
      </c>
      <c r="B15358" s="2">
        <v>1</v>
      </c>
      <c r="C15358" s="2"/>
      <c r="D15358" s="2"/>
    </row>
    <row r="15359" spans="1:4">
      <c r="A15359" s="2" t="s">
        <v>17090</v>
      </c>
      <c r="B15359" s="2">
        <v>1</v>
      </c>
      <c r="C15359" s="2"/>
      <c r="D15359" s="2"/>
    </row>
    <row r="15360" spans="1:4">
      <c r="A15360" s="2" t="s">
        <v>17091</v>
      </c>
      <c r="B15360" s="2">
        <v>1</v>
      </c>
      <c r="C15360" s="2"/>
      <c r="D15360" s="2"/>
    </row>
    <row r="15361" spans="1:4">
      <c r="A15361" s="2" t="s">
        <v>17092</v>
      </c>
      <c r="B15361" s="2">
        <v>1</v>
      </c>
      <c r="C15361" s="2"/>
      <c r="D15361" s="2"/>
    </row>
    <row r="15362" spans="1:4">
      <c r="A15362" s="2" t="s">
        <v>17093</v>
      </c>
      <c r="B15362" s="2">
        <v>1</v>
      </c>
      <c r="C15362" s="2"/>
      <c r="D15362" s="2"/>
    </row>
    <row r="15363" spans="1:4">
      <c r="A15363" s="2" t="s">
        <v>17094</v>
      </c>
      <c r="B15363" s="2">
        <v>1</v>
      </c>
      <c r="C15363" s="2"/>
      <c r="D15363" s="2"/>
    </row>
    <row r="15364" spans="1:4">
      <c r="A15364" s="2" t="s">
        <v>17095</v>
      </c>
      <c r="B15364" s="2">
        <v>1</v>
      </c>
      <c r="C15364" s="2"/>
      <c r="D15364" s="2"/>
    </row>
    <row r="15365" spans="1:4">
      <c r="A15365" s="2" t="s">
        <v>17096</v>
      </c>
      <c r="B15365" s="2">
        <v>1</v>
      </c>
      <c r="C15365" s="2"/>
      <c r="D15365" s="2"/>
    </row>
    <row r="15366" spans="1:4">
      <c r="A15366" s="2" t="s">
        <v>17097</v>
      </c>
      <c r="B15366" s="2">
        <v>1</v>
      </c>
      <c r="C15366" s="2"/>
      <c r="D15366" s="2"/>
    </row>
    <row r="15367" spans="1:4">
      <c r="A15367" s="2" t="s">
        <v>17098</v>
      </c>
      <c r="B15367" s="2">
        <v>1</v>
      </c>
      <c r="C15367" s="2"/>
      <c r="D15367" s="2"/>
    </row>
    <row r="15368" spans="1:4">
      <c r="A15368" s="2" t="s">
        <v>17099</v>
      </c>
      <c r="B15368" s="2">
        <v>1</v>
      </c>
      <c r="C15368" s="2"/>
      <c r="D15368" s="2"/>
    </row>
    <row r="15369" spans="1:4">
      <c r="A15369" s="2" t="s">
        <v>17100</v>
      </c>
      <c r="B15369" s="2">
        <v>1</v>
      </c>
      <c r="C15369" s="2"/>
      <c r="D15369" s="2"/>
    </row>
    <row r="15370" spans="1:4">
      <c r="A15370" s="2" t="s">
        <v>17101</v>
      </c>
      <c r="B15370" s="2">
        <v>1</v>
      </c>
      <c r="C15370" s="2"/>
      <c r="D15370" s="2"/>
    </row>
    <row r="15371" spans="1:4">
      <c r="A15371" s="2" t="s">
        <v>17102</v>
      </c>
      <c r="B15371" s="2">
        <v>1</v>
      </c>
      <c r="C15371" s="2"/>
      <c r="D15371" s="2"/>
    </row>
    <row r="15372" spans="1:4">
      <c r="A15372" s="2" t="s">
        <v>17103</v>
      </c>
      <c r="B15372" s="2">
        <v>1</v>
      </c>
      <c r="C15372" s="2"/>
      <c r="D15372" s="2"/>
    </row>
    <row r="15373" spans="1:4">
      <c r="A15373" s="2" t="s">
        <v>17104</v>
      </c>
      <c r="B15373" s="2">
        <v>1</v>
      </c>
      <c r="C15373" s="2"/>
      <c r="D15373" s="2"/>
    </row>
    <row r="15374" spans="1:4">
      <c r="A15374" s="2" t="s">
        <v>17105</v>
      </c>
      <c r="B15374" s="2">
        <v>1</v>
      </c>
      <c r="C15374" s="2"/>
      <c r="D15374" s="2"/>
    </row>
    <row r="15375" spans="1:4">
      <c r="A15375" s="2" t="s">
        <v>17106</v>
      </c>
      <c r="B15375" s="2">
        <v>1</v>
      </c>
      <c r="C15375" s="2"/>
      <c r="D15375" s="2"/>
    </row>
    <row r="15376" spans="1:4">
      <c r="A15376" s="2" t="s">
        <v>17107</v>
      </c>
      <c r="B15376" s="2">
        <v>1</v>
      </c>
      <c r="C15376" s="2"/>
      <c r="D15376" s="2"/>
    </row>
    <row r="15377" spans="1:4">
      <c r="A15377" s="2" t="s">
        <v>17108</v>
      </c>
      <c r="B15377" s="2">
        <v>1</v>
      </c>
      <c r="C15377" s="2"/>
      <c r="D15377" s="2"/>
    </row>
    <row r="15378" spans="1:4">
      <c r="A15378" s="2" t="s">
        <v>17109</v>
      </c>
      <c r="B15378" s="2">
        <v>1</v>
      </c>
      <c r="C15378" s="2"/>
      <c r="D15378" s="2"/>
    </row>
    <row r="15379" spans="1:4">
      <c r="A15379" s="2" t="s">
        <v>17110</v>
      </c>
      <c r="B15379" s="2">
        <v>1</v>
      </c>
      <c r="C15379" s="2"/>
      <c r="D15379" s="2"/>
    </row>
    <row r="15380" spans="1:4">
      <c r="A15380" s="2" t="s">
        <v>17111</v>
      </c>
      <c r="B15380" s="2">
        <v>1</v>
      </c>
      <c r="C15380" s="2"/>
      <c r="D15380" s="2"/>
    </row>
    <row r="15381" spans="1:4">
      <c r="A15381" s="2" t="s">
        <v>17112</v>
      </c>
      <c r="B15381" s="2">
        <v>1</v>
      </c>
      <c r="C15381" s="2"/>
      <c r="D15381" s="2"/>
    </row>
    <row r="15382" spans="1:4">
      <c r="A15382" s="2" t="s">
        <v>17113</v>
      </c>
      <c r="B15382" s="2">
        <v>1</v>
      </c>
      <c r="C15382" s="2"/>
      <c r="D15382" s="2"/>
    </row>
    <row r="15383" spans="1:4">
      <c r="A15383" s="2" t="s">
        <v>17114</v>
      </c>
      <c r="B15383" s="2">
        <v>1</v>
      </c>
      <c r="C15383" s="2"/>
      <c r="D15383" s="2"/>
    </row>
    <row r="15384" spans="1:4">
      <c r="A15384" s="2" t="s">
        <v>17115</v>
      </c>
      <c r="B15384" s="2">
        <v>1</v>
      </c>
      <c r="C15384" s="2"/>
      <c r="D15384" s="2"/>
    </row>
    <row r="15385" spans="1:4">
      <c r="A15385" s="2" t="s">
        <v>17116</v>
      </c>
      <c r="B15385" s="2">
        <v>1</v>
      </c>
      <c r="C15385" s="2"/>
      <c r="D15385" s="2" t="s">
        <v>17117</v>
      </c>
    </row>
    <row r="15386" spans="1:4">
      <c r="A15386" s="2" t="s">
        <v>17118</v>
      </c>
      <c r="B15386" s="2">
        <v>1</v>
      </c>
      <c r="C15386" s="2"/>
      <c r="D15386" s="2" t="s">
        <v>17119</v>
      </c>
    </row>
    <row r="15387" spans="1:4">
      <c r="A15387" s="2" t="s">
        <v>17120</v>
      </c>
      <c r="B15387" s="2">
        <v>1</v>
      </c>
      <c r="C15387" s="2"/>
      <c r="D15387" s="2" t="s">
        <v>17121</v>
      </c>
    </row>
    <row r="15388" spans="1:4">
      <c r="A15388" s="2" t="s">
        <v>17122</v>
      </c>
      <c r="B15388" s="2">
        <v>1</v>
      </c>
      <c r="C15388" s="2"/>
      <c r="D15388" s="2"/>
    </row>
    <row r="15389" spans="1:4">
      <c r="A15389" s="2" t="s">
        <v>17123</v>
      </c>
      <c r="B15389" s="2">
        <v>1</v>
      </c>
      <c r="C15389" s="2"/>
      <c r="D15389" s="2"/>
    </row>
    <row r="15390" spans="1:4">
      <c r="A15390" s="2" t="s">
        <v>17124</v>
      </c>
      <c r="B15390" s="2">
        <v>1</v>
      </c>
      <c r="C15390" s="2"/>
      <c r="D15390" s="2"/>
    </row>
    <row r="15391" spans="1:4">
      <c r="A15391" s="2" t="s">
        <v>17125</v>
      </c>
      <c r="B15391" s="2">
        <v>1</v>
      </c>
      <c r="C15391" s="2"/>
      <c r="D15391" s="2"/>
    </row>
    <row r="15392" spans="1:4">
      <c r="A15392" s="2" t="s">
        <v>17126</v>
      </c>
      <c r="B15392" s="2">
        <v>1</v>
      </c>
      <c r="C15392" s="2"/>
      <c r="D15392" s="2"/>
    </row>
    <row r="15393" spans="1:4">
      <c r="A15393" s="2" t="s">
        <v>17127</v>
      </c>
      <c r="B15393" s="2">
        <v>1</v>
      </c>
      <c r="C15393" s="2"/>
      <c r="D15393" s="2"/>
    </row>
    <row r="15394" spans="1:4">
      <c r="A15394" s="2" t="s">
        <v>17128</v>
      </c>
      <c r="B15394" s="2">
        <v>1</v>
      </c>
      <c r="C15394" s="2"/>
      <c r="D15394" s="2"/>
    </row>
    <row r="15395" spans="1:4">
      <c r="A15395" s="2" t="s">
        <v>17129</v>
      </c>
      <c r="B15395" s="2">
        <v>1</v>
      </c>
      <c r="C15395" s="2"/>
      <c r="D15395" s="2"/>
    </row>
    <row r="15396" spans="1:4">
      <c r="A15396" s="2" t="s">
        <v>17130</v>
      </c>
      <c r="B15396" s="2">
        <v>1</v>
      </c>
      <c r="C15396" s="2"/>
      <c r="D15396" s="2"/>
    </row>
    <row r="15397" spans="1:4">
      <c r="A15397" s="2" t="s">
        <v>17131</v>
      </c>
      <c r="B15397" s="2">
        <v>1</v>
      </c>
      <c r="C15397" s="2"/>
      <c r="D15397" s="2"/>
    </row>
    <row r="15398" spans="1:4">
      <c r="A15398" s="2" t="s">
        <v>17132</v>
      </c>
      <c r="B15398" s="2">
        <v>1</v>
      </c>
      <c r="C15398" s="2"/>
      <c r="D15398" s="2"/>
    </row>
    <row r="15399" spans="1:4">
      <c r="A15399" s="2" t="s">
        <v>17133</v>
      </c>
      <c r="B15399" s="2">
        <v>1</v>
      </c>
      <c r="C15399" s="2"/>
      <c r="D15399" s="2"/>
    </row>
    <row r="15400" spans="1:4">
      <c r="A15400" s="2" t="s">
        <v>17134</v>
      </c>
      <c r="B15400" s="2">
        <v>1</v>
      </c>
      <c r="C15400" s="2"/>
      <c r="D15400" s="2"/>
    </row>
    <row r="15401" spans="1:4">
      <c r="A15401" s="2" t="s">
        <v>17135</v>
      </c>
      <c r="B15401" s="2">
        <v>1</v>
      </c>
      <c r="C15401" s="2"/>
      <c r="D15401" s="2"/>
    </row>
    <row r="15402" spans="1:4">
      <c r="A15402" s="2" t="s">
        <v>17136</v>
      </c>
      <c r="B15402" s="2">
        <v>1</v>
      </c>
      <c r="C15402" s="2"/>
      <c r="D15402" s="2" t="s">
        <v>17137</v>
      </c>
    </row>
    <row r="15403" spans="1:4">
      <c r="A15403" s="2" t="s">
        <v>17138</v>
      </c>
      <c r="B15403" s="2">
        <v>0</v>
      </c>
      <c r="C15403" s="2"/>
      <c r="D15403" s="2"/>
    </row>
    <row r="15404" spans="1:4">
      <c r="A15404" s="2" t="s">
        <v>17139</v>
      </c>
      <c r="B15404" s="2">
        <v>1</v>
      </c>
      <c r="C15404" s="2"/>
      <c r="D15404" s="2"/>
    </row>
    <row r="15405" spans="1:4">
      <c r="A15405" s="2" t="s">
        <v>17140</v>
      </c>
      <c r="B15405" s="2">
        <v>1</v>
      </c>
      <c r="C15405" s="2"/>
      <c r="D15405" s="2"/>
    </row>
    <row r="15406" spans="1:4">
      <c r="A15406" s="2" t="s">
        <v>17141</v>
      </c>
      <c r="B15406" s="2">
        <v>1</v>
      </c>
      <c r="C15406" s="2"/>
      <c r="D15406" s="2"/>
    </row>
    <row r="15407" spans="1:4">
      <c r="A15407" s="2" t="s">
        <v>17142</v>
      </c>
      <c r="B15407" s="2">
        <v>1</v>
      </c>
      <c r="C15407" s="2"/>
      <c r="D15407" s="2"/>
    </row>
    <row r="15408" spans="1:4">
      <c r="A15408" s="2" t="s">
        <v>17143</v>
      </c>
      <c r="B15408" s="2">
        <v>1</v>
      </c>
      <c r="C15408" s="2"/>
      <c r="D15408" s="2"/>
    </row>
    <row r="15409" spans="1:4">
      <c r="A15409" s="2" t="s">
        <v>17144</v>
      </c>
      <c r="B15409" s="2">
        <v>1</v>
      </c>
      <c r="C15409" s="2"/>
      <c r="D15409" s="2"/>
    </row>
    <row r="15410" spans="1:4">
      <c r="A15410" s="2" t="s">
        <v>17145</v>
      </c>
      <c r="B15410" s="2">
        <v>1</v>
      </c>
      <c r="C15410" s="2"/>
      <c r="D15410" s="2"/>
    </row>
    <row r="15411" spans="1:4">
      <c r="A15411" s="2" t="s">
        <v>17146</v>
      </c>
      <c r="B15411" s="2">
        <v>1</v>
      </c>
      <c r="C15411" s="2"/>
      <c r="D15411" s="2"/>
    </row>
    <row r="15412" spans="1:4">
      <c r="A15412" s="2" t="s">
        <v>17147</v>
      </c>
      <c r="B15412" s="2">
        <v>1</v>
      </c>
      <c r="C15412" s="2"/>
      <c r="D15412" s="2"/>
    </row>
    <row r="15413" spans="1:4">
      <c r="A15413" s="2" t="s">
        <v>17148</v>
      </c>
      <c r="B15413" s="2">
        <v>1</v>
      </c>
      <c r="C15413" s="2"/>
      <c r="D15413" s="2"/>
    </row>
    <row r="15414" spans="1:4">
      <c r="A15414" s="2" t="s">
        <v>17149</v>
      </c>
      <c r="B15414" s="2">
        <v>1</v>
      </c>
      <c r="C15414" s="2"/>
      <c r="D15414" s="2"/>
    </row>
    <row r="15415" spans="1:4">
      <c r="A15415" s="2" t="s">
        <v>17150</v>
      </c>
      <c r="B15415" s="2">
        <v>1</v>
      </c>
      <c r="C15415" s="2"/>
      <c r="D15415" s="2"/>
    </row>
    <row r="15416" spans="1:4">
      <c r="A15416" s="2" t="s">
        <v>17151</v>
      </c>
      <c r="B15416" s="2">
        <v>1</v>
      </c>
      <c r="C15416" s="2"/>
      <c r="D15416" s="2"/>
    </row>
    <row r="15417" spans="1:4">
      <c r="A15417" s="2" t="s">
        <v>17152</v>
      </c>
      <c r="B15417" s="2">
        <v>1</v>
      </c>
      <c r="C15417" s="2"/>
      <c r="D15417" s="2"/>
    </row>
    <row r="15418" spans="1:4">
      <c r="A15418" s="2" t="s">
        <v>17153</v>
      </c>
      <c r="B15418" s="2">
        <v>1</v>
      </c>
      <c r="C15418" s="2"/>
      <c r="D15418" s="2"/>
    </row>
    <row r="15419" spans="1:4">
      <c r="A15419" s="2" t="s">
        <v>17154</v>
      </c>
      <c r="B15419" s="2">
        <v>1</v>
      </c>
      <c r="C15419" s="2"/>
      <c r="D15419" s="2"/>
    </row>
    <row r="15420" spans="1:4">
      <c r="A15420" s="2" t="s">
        <v>17155</v>
      </c>
      <c r="B15420" s="2">
        <v>1</v>
      </c>
      <c r="C15420" s="2"/>
      <c r="D15420" s="2"/>
    </row>
    <row r="15421" spans="1:4">
      <c r="A15421" s="2" t="s">
        <v>17156</v>
      </c>
      <c r="B15421" s="2">
        <v>1</v>
      </c>
      <c r="C15421" s="2"/>
      <c r="D15421" s="2"/>
    </row>
    <row r="15422" spans="1:4">
      <c r="A15422" s="2" t="s">
        <v>17157</v>
      </c>
      <c r="B15422" s="2">
        <v>1</v>
      </c>
      <c r="C15422" s="2"/>
      <c r="D15422" s="2"/>
    </row>
    <row r="15423" spans="1:4">
      <c r="A15423" s="2" t="s">
        <v>17158</v>
      </c>
      <c r="B15423" s="2">
        <v>1</v>
      </c>
      <c r="C15423" s="2"/>
      <c r="D15423" s="2"/>
    </row>
    <row r="15424" spans="1:4">
      <c r="A15424" s="2" t="s">
        <v>17159</v>
      </c>
      <c r="B15424" s="2">
        <v>1</v>
      </c>
      <c r="C15424" s="2"/>
      <c r="D15424" s="2"/>
    </row>
    <row r="15425" spans="1:4">
      <c r="A15425" s="2" t="s">
        <v>17160</v>
      </c>
      <c r="B15425" s="2">
        <v>1</v>
      </c>
      <c r="C15425" s="2"/>
      <c r="D15425" s="2"/>
    </row>
    <row r="15426" spans="1:4">
      <c r="A15426" s="2" t="s">
        <v>17161</v>
      </c>
      <c r="B15426" s="2">
        <v>1</v>
      </c>
      <c r="C15426" s="2"/>
      <c r="D15426" s="2"/>
    </row>
    <row r="15427" spans="1:4">
      <c r="A15427" s="2" t="s">
        <v>17162</v>
      </c>
      <c r="B15427" s="2">
        <v>1</v>
      </c>
      <c r="C15427" s="2"/>
      <c r="D15427" s="2"/>
    </row>
    <row r="15428" spans="1:4">
      <c r="A15428" s="2" t="s">
        <v>17163</v>
      </c>
      <c r="B15428" s="2">
        <v>1</v>
      </c>
      <c r="C15428" s="2"/>
      <c r="D15428" s="2"/>
    </row>
    <row r="15429" spans="1:4">
      <c r="A15429" s="2" t="s">
        <v>17164</v>
      </c>
      <c r="B15429" s="2">
        <v>1</v>
      </c>
      <c r="C15429" s="2"/>
      <c r="D15429" s="2"/>
    </row>
    <row r="15430" spans="1:4">
      <c r="A15430" s="2" t="s">
        <v>17165</v>
      </c>
      <c r="B15430" s="2">
        <v>1</v>
      </c>
      <c r="C15430" s="2"/>
      <c r="D15430" s="2"/>
    </row>
    <row r="15431" spans="1:4">
      <c r="A15431" s="2" t="s">
        <v>17166</v>
      </c>
      <c r="B15431" s="2">
        <v>1</v>
      </c>
      <c r="C15431" s="2"/>
      <c r="D15431" s="2"/>
    </row>
    <row r="15432" spans="1:4">
      <c r="A15432" s="2" t="s">
        <v>17167</v>
      </c>
      <c r="B15432" s="2">
        <v>1</v>
      </c>
      <c r="C15432" s="2"/>
      <c r="D15432" s="2"/>
    </row>
    <row r="15433" spans="1:4">
      <c r="A15433" s="2" t="s">
        <v>17168</v>
      </c>
      <c r="B15433" s="2">
        <v>1</v>
      </c>
      <c r="C15433" s="2"/>
      <c r="D15433" s="2"/>
    </row>
    <row r="15434" spans="1:4">
      <c r="A15434" s="2" t="s">
        <v>17169</v>
      </c>
      <c r="B15434" s="2">
        <v>1</v>
      </c>
      <c r="C15434" s="2"/>
      <c r="D15434" s="2"/>
    </row>
    <row r="15435" spans="1:4">
      <c r="A15435" s="2" t="s">
        <v>17170</v>
      </c>
      <c r="B15435" s="2">
        <v>1</v>
      </c>
      <c r="C15435" s="2"/>
      <c r="D15435" s="2"/>
    </row>
    <row r="15436" spans="1:4">
      <c r="A15436" s="2" t="s">
        <v>17171</v>
      </c>
      <c r="B15436" s="2">
        <v>1</v>
      </c>
      <c r="C15436" s="2"/>
      <c r="D15436" s="2"/>
    </row>
    <row r="15437" spans="1:4">
      <c r="A15437" s="2" t="s">
        <v>17172</v>
      </c>
      <c r="B15437" s="2">
        <v>1</v>
      </c>
      <c r="C15437" s="2"/>
      <c r="D15437" s="2"/>
    </row>
    <row r="15438" spans="1:4">
      <c r="A15438" s="2" t="s">
        <v>17173</v>
      </c>
      <c r="B15438" s="2">
        <v>1</v>
      </c>
      <c r="C15438" s="2"/>
      <c r="D15438" s="2"/>
    </row>
    <row r="15439" spans="1:4">
      <c r="A15439" s="2" t="s">
        <v>17174</v>
      </c>
      <c r="B15439" s="2">
        <v>1</v>
      </c>
      <c r="C15439" s="2"/>
      <c r="D15439" s="2"/>
    </row>
    <row r="15440" spans="1:4">
      <c r="A15440" s="2" t="s">
        <v>17175</v>
      </c>
      <c r="B15440" s="2">
        <v>1</v>
      </c>
      <c r="C15440" s="2"/>
      <c r="D15440" s="2"/>
    </row>
    <row r="15441" spans="1:4">
      <c r="A15441" s="2" t="s">
        <v>17176</v>
      </c>
      <c r="B15441" s="2">
        <v>1</v>
      </c>
      <c r="C15441" s="2"/>
      <c r="D15441" s="2"/>
    </row>
    <row r="15442" spans="1:4">
      <c r="A15442" s="2" t="s">
        <v>17177</v>
      </c>
      <c r="B15442" s="2">
        <v>1</v>
      </c>
      <c r="C15442" s="2"/>
      <c r="D15442" s="2"/>
    </row>
    <row r="15443" spans="1:4">
      <c r="A15443" s="2" t="s">
        <v>17178</v>
      </c>
      <c r="B15443" s="2">
        <v>1</v>
      </c>
      <c r="C15443" s="2"/>
      <c r="D15443" s="2"/>
    </row>
    <row r="15444" spans="1:4">
      <c r="A15444" s="2" t="s">
        <v>17179</v>
      </c>
      <c r="B15444" s="2">
        <v>1</v>
      </c>
      <c r="C15444" s="2"/>
      <c r="D15444" s="2"/>
    </row>
    <row r="15445" spans="1:4">
      <c r="A15445" s="2" t="s">
        <v>17180</v>
      </c>
      <c r="B15445" s="2">
        <v>1</v>
      </c>
      <c r="C15445" s="2"/>
      <c r="D15445" s="2"/>
    </row>
    <row r="15446" spans="1:4">
      <c r="A15446" s="2" t="s">
        <v>17181</v>
      </c>
      <c r="B15446" s="2">
        <v>1</v>
      </c>
      <c r="C15446" s="2"/>
      <c r="D15446" s="2"/>
    </row>
    <row r="15447" spans="1:4">
      <c r="A15447" s="2" t="s">
        <v>17182</v>
      </c>
      <c r="B15447" s="2">
        <v>1</v>
      </c>
      <c r="C15447" s="2"/>
      <c r="D15447" s="2"/>
    </row>
    <row r="15448" spans="1:4">
      <c r="A15448" s="2" t="s">
        <v>17183</v>
      </c>
      <c r="B15448" s="2">
        <v>1</v>
      </c>
      <c r="C15448" s="2"/>
      <c r="D15448" s="2"/>
    </row>
    <row r="15449" spans="1:4">
      <c r="A15449" s="2" t="s">
        <v>17184</v>
      </c>
      <c r="B15449" s="2">
        <v>1</v>
      </c>
      <c r="C15449" s="2"/>
      <c r="D15449" s="2"/>
    </row>
    <row r="15450" spans="1:4">
      <c r="A15450" s="2" t="s">
        <v>17185</v>
      </c>
      <c r="B15450" s="2">
        <v>1</v>
      </c>
      <c r="C15450" s="2"/>
      <c r="D15450" s="2"/>
    </row>
    <row r="15451" spans="1:4">
      <c r="A15451" s="2" t="s">
        <v>17186</v>
      </c>
      <c r="B15451" s="2">
        <v>1</v>
      </c>
      <c r="C15451" s="2"/>
      <c r="D15451" s="2"/>
    </row>
    <row r="15452" spans="1:4">
      <c r="A15452" s="2" t="s">
        <v>17187</v>
      </c>
      <c r="B15452" s="2">
        <v>1</v>
      </c>
      <c r="C15452" s="2"/>
      <c r="D15452" s="2"/>
    </row>
    <row r="15453" spans="1:4">
      <c r="A15453" s="2" t="s">
        <v>17188</v>
      </c>
      <c r="B15453" s="2">
        <v>1</v>
      </c>
      <c r="C15453" s="2"/>
      <c r="D15453" s="2"/>
    </row>
    <row r="15454" spans="1:4">
      <c r="A15454" s="2" t="s">
        <v>17189</v>
      </c>
      <c r="B15454" s="2">
        <v>1</v>
      </c>
      <c r="C15454" s="2"/>
      <c r="D15454" s="2"/>
    </row>
    <row r="15455" spans="1:4">
      <c r="A15455" s="2" t="s">
        <v>17190</v>
      </c>
      <c r="B15455" s="2">
        <v>1</v>
      </c>
      <c r="C15455" s="2"/>
      <c r="D15455" s="2"/>
    </row>
    <row r="15456" spans="1:4">
      <c r="A15456" s="2" t="s">
        <v>17191</v>
      </c>
      <c r="B15456" s="2">
        <v>1</v>
      </c>
      <c r="C15456" s="2"/>
      <c r="D15456" s="2"/>
    </row>
    <row r="15457" spans="1:4">
      <c r="A15457" s="2" t="s">
        <v>17192</v>
      </c>
      <c r="B15457" s="2">
        <v>1</v>
      </c>
      <c r="C15457" s="2"/>
      <c r="D15457" s="2"/>
    </row>
    <row r="15458" spans="1:4">
      <c r="A15458" s="2" t="s">
        <v>17193</v>
      </c>
      <c r="B15458" s="2">
        <v>1</v>
      </c>
      <c r="C15458" s="2"/>
      <c r="D15458" s="2"/>
    </row>
    <row r="15459" spans="1:4">
      <c r="A15459" s="2" t="s">
        <v>17194</v>
      </c>
      <c r="B15459" s="2">
        <v>1</v>
      </c>
      <c r="C15459" s="2"/>
      <c r="D15459" s="2"/>
    </row>
    <row r="15460" spans="1:4">
      <c r="A15460" s="2" t="s">
        <v>17195</v>
      </c>
      <c r="B15460" s="2">
        <v>1</v>
      </c>
      <c r="C15460" s="2"/>
      <c r="D15460" s="2"/>
    </row>
    <row r="15461" spans="1:4">
      <c r="A15461" s="2" t="s">
        <v>17196</v>
      </c>
      <c r="B15461" s="2">
        <v>1</v>
      </c>
      <c r="C15461" s="2"/>
      <c r="D15461" s="2"/>
    </row>
    <row r="15462" spans="1:4">
      <c r="A15462" s="2" t="s">
        <v>17197</v>
      </c>
      <c r="B15462" s="2">
        <v>1</v>
      </c>
      <c r="C15462" s="2"/>
      <c r="D15462" s="2"/>
    </row>
    <row r="15463" spans="1:4">
      <c r="A15463" s="2" t="s">
        <v>17198</v>
      </c>
      <c r="B15463" s="2">
        <v>1</v>
      </c>
      <c r="C15463" s="2"/>
      <c r="D15463" s="2"/>
    </row>
    <row r="15464" spans="1:4">
      <c r="A15464" s="2" t="s">
        <v>17199</v>
      </c>
      <c r="B15464" s="2">
        <v>1</v>
      </c>
      <c r="C15464" s="2"/>
      <c r="D15464" s="2"/>
    </row>
    <row r="15465" spans="1:4">
      <c r="A15465" s="2" t="s">
        <v>17200</v>
      </c>
      <c r="B15465" s="2">
        <v>1</v>
      </c>
      <c r="C15465" s="2"/>
      <c r="D15465" s="2"/>
    </row>
    <row r="15466" spans="1:4">
      <c r="A15466" s="2" t="s">
        <v>17201</v>
      </c>
      <c r="B15466" s="2">
        <v>1</v>
      </c>
      <c r="C15466" s="2"/>
      <c r="D15466" s="2"/>
    </row>
    <row r="15467" spans="1:4">
      <c r="A15467" s="2" t="s">
        <v>17202</v>
      </c>
      <c r="B15467" s="2">
        <v>1</v>
      </c>
      <c r="C15467" s="2"/>
      <c r="D15467" s="2"/>
    </row>
    <row r="15468" spans="1:4">
      <c r="A15468" s="2" t="s">
        <v>17203</v>
      </c>
      <c r="B15468" s="2">
        <v>1</v>
      </c>
      <c r="C15468" s="2"/>
      <c r="D15468" s="2"/>
    </row>
    <row r="15469" spans="1:4">
      <c r="A15469" s="2" t="s">
        <v>17204</v>
      </c>
      <c r="B15469" s="2">
        <v>1</v>
      </c>
      <c r="C15469" s="2"/>
      <c r="D15469" s="2"/>
    </row>
    <row r="15470" spans="1:4">
      <c r="A15470" s="2" t="s">
        <v>17205</v>
      </c>
      <c r="B15470" s="2">
        <v>1</v>
      </c>
      <c r="C15470" s="2"/>
      <c r="D15470" s="2"/>
    </row>
    <row r="15471" spans="1:4">
      <c r="A15471" s="2" t="s">
        <v>17206</v>
      </c>
      <c r="B15471" s="2">
        <v>1</v>
      </c>
      <c r="C15471" s="2"/>
      <c r="D15471" s="2"/>
    </row>
    <row r="15472" spans="1:4">
      <c r="A15472" s="2" t="s">
        <v>17207</v>
      </c>
      <c r="B15472" s="2">
        <v>1</v>
      </c>
      <c r="C15472" s="2"/>
      <c r="D15472" s="2"/>
    </row>
    <row r="15473" spans="1:4">
      <c r="A15473" s="2" t="s">
        <v>17208</v>
      </c>
      <c r="B15473" s="2">
        <v>1</v>
      </c>
      <c r="C15473" s="2"/>
      <c r="D15473" s="2"/>
    </row>
    <row r="15474" spans="1:4">
      <c r="A15474" s="2" t="s">
        <v>17209</v>
      </c>
      <c r="B15474" s="2">
        <v>1</v>
      </c>
      <c r="C15474" s="2"/>
      <c r="D15474" s="2"/>
    </row>
    <row r="15475" spans="1:4">
      <c r="A15475" s="2" t="s">
        <v>17210</v>
      </c>
      <c r="B15475" s="2">
        <v>1</v>
      </c>
      <c r="C15475" s="2"/>
      <c r="D15475" s="2"/>
    </row>
    <row r="15476" spans="1:4">
      <c r="A15476" s="2" t="s">
        <v>17211</v>
      </c>
      <c r="B15476" s="2">
        <v>1</v>
      </c>
      <c r="C15476" s="2"/>
      <c r="D15476" s="2"/>
    </row>
    <row r="15477" spans="1:4">
      <c r="A15477" s="2" t="s">
        <v>17212</v>
      </c>
      <c r="B15477" s="2">
        <v>1</v>
      </c>
      <c r="C15477" s="2"/>
      <c r="D15477" s="2"/>
    </row>
    <row r="15478" spans="1:4">
      <c r="A15478" s="2" t="s">
        <v>17213</v>
      </c>
      <c r="B15478" s="2">
        <v>1</v>
      </c>
      <c r="C15478" s="2"/>
      <c r="D15478" s="2"/>
    </row>
    <row r="15479" spans="1:4">
      <c r="A15479" s="2" t="s">
        <v>17214</v>
      </c>
      <c r="B15479" s="2">
        <v>1</v>
      </c>
      <c r="C15479" s="2"/>
      <c r="D15479" s="2"/>
    </row>
    <row r="15480" spans="1:4">
      <c r="A15480" s="2" t="s">
        <v>17215</v>
      </c>
      <c r="B15480" s="2">
        <v>1</v>
      </c>
      <c r="C15480" s="2"/>
      <c r="D15480" s="2"/>
    </row>
    <row r="15481" spans="1:4">
      <c r="A15481" s="2" t="s">
        <v>17216</v>
      </c>
      <c r="B15481" s="2">
        <v>1</v>
      </c>
      <c r="C15481" s="2"/>
      <c r="D15481" s="2"/>
    </row>
    <row r="15482" spans="1:4">
      <c r="A15482" s="2" t="s">
        <v>17217</v>
      </c>
      <c r="B15482" s="2">
        <v>1</v>
      </c>
      <c r="C15482" s="2"/>
      <c r="D15482" s="2"/>
    </row>
    <row r="15483" spans="1:4">
      <c r="A15483" s="2" t="s">
        <v>17218</v>
      </c>
      <c r="B15483" s="2">
        <v>1</v>
      </c>
      <c r="C15483" s="2"/>
      <c r="D15483" s="2"/>
    </row>
    <row r="15484" spans="1:4">
      <c r="A15484" s="2" t="s">
        <v>17219</v>
      </c>
      <c r="B15484" s="2">
        <v>1</v>
      </c>
      <c r="C15484" s="2"/>
      <c r="D15484" s="2"/>
    </row>
    <row r="15485" spans="1:4">
      <c r="A15485" s="2" t="s">
        <v>17220</v>
      </c>
      <c r="B15485" s="2">
        <v>1</v>
      </c>
      <c r="C15485" s="2"/>
      <c r="D15485" s="2"/>
    </row>
    <row r="15486" spans="1:4">
      <c r="A15486" s="2" t="s">
        <v>17221</v>
      </c>
      <c r="B15486" s="2">
        <v>1</v>
      </c>
      <c r="C15486" s="2"/>
      <c r="D15486" s="2"/>
    </row>
    <row r="15487" spans="1:4">
      <c r="A15487" s="2" t="s">
        <v>17222</v>
      </c>
      <c r="B15487" s="2">
        <v>1</v>
      </c>
      <c r="C15487" s="2"/>
      <c r="D15487" s="2"/>
    </row>
    <row r="15488" spans="1:4">
      <c r="A15488" s="2" t="s">
        <v>17223</v>
      </c>
      <c r="B15488" s="2">
        <v>1</v>
      </c>
      <c r="C15488" s="2"/>
      <c r="D15488" s="2"/>
    </row>
    <row r="15489" spans="1:4">
      <c r="A15489" s="2" t="s">
        <v>17224</v>
      </c>
      <c r="B15489" s="2">
        <v>1</v>
      </c>
      <c r="C15489" s="2"/>
      <c r="D15489" s="2"/>
    </row>
    <row r="15490" spans="1:4">
      <c r="A15490" s="2" t="s">
        <v>17225</v>
      </c>
      <c r="B15490" s="2">
        <v>1</v>
      </c>
      <c r="C15490" s="2"/>
      <c r="D15490" s="2"/>
    </row>
    <row r="15491" spans="1:4">
      <c r="A15491" s="2" t="s">
        <v>17226</v>
      </c>
      <c r="B15491" s="2">
        <v>1</v>
      </c>
      <c r="C15491" s="2"/>
      <c r="D15491" s="2"/>
    </row>
    <row r="15492" spans="1:4">
      <c r="A15492" s="2" t="s">
        <v>17227</v>
      </c>
      <c r="B15492" s="2">
        <v>1</v>
      </c>
      <c r="C15492" s="2"/>
      <c r="D15492" s="2"/>
    </row>
    <row r="15493" spans="1:4">
      <c r="A15493" s="2" t="s">
        <v>17228</v>
      </c>
      <c r="B15493" s="2">
        <v>1</v>
      </c>
      <c r="C15493" s="2"/>
      <c r="D15493" s="2"/>
    </row>
    <row r="15494" spans="1:4">
      <c r="A15494" s="2" t="s">
        <v>17229</v>
      </c>
      <c r="B15494" s="2">
        <v>1</v>
      </c>
      <c r="C15494" s="2"/>
      <c r="D15494" s="2"/>
    </row>
    <row r="15495" spans="1:4">
      <c r="A15495" s="2" t="s">
        <v>17230</v>
      </c>
      <c r="B15495" s="2">
        <v>1</v>
      </c>
      <c r="C15495" s="2"/>
      <c r="D15495" s="2"/>
    </row>
    <row r="15496" spans="1:4">
      <c r="A15496" s="2" t="s">
        <v>17231</v>
      </c>
      <c r="B15496" s="2">
        <v>1</v>
      </c>
      <c r="C15496" s="2"/>
      <c r="D15496" s="2"/>
    </row>
    <row r="15497" spans="1:4">
      <c r="A15497" s="2" t="s">
        <v>17232</v>
      </c>
      <c r="B15497" s="2">
        <v>1</v>
      </c>
      <c r="C15497" s="2"/>
      <c r="D15497" s="2"/>
    </row>
    <row r="15498" spans="1:4">
      <c r="A15498" s="2" t="s">
        <v>17233</v>
      </c>
      <c r="B15498" s="2">
        <v>1</v>
      </c>
      <c r="C15498" s="2"/>
      <c r="D15498" s="2"/>
    </row>
    <row r="15499" spans="1:4">
      <c r="A15499" s="2" t="s">
        <v>17234</v>
      </c>
      <c r="B15499" s="2">
        <v>1</v>
      </c>
      <c r="C15499" s="2"/>
      <c r="D15499" s="2"/>
    </row>
    <row r="15500" spans="1:4">
      <c r="A15500" s="2" t="s">
        <v>17235</v>
      </c>
      <c r="B15500" s="2">
        <v>1</v>
      </c>
      <c r="C15500" s="2"/>
      <c r="D15500" s="2"/>
    </row>
    <row r="15501" spans="1:4">
      <c r="A15501" s="2" t="s">
        <v>17236</v>
      </c>
      <c r="B15501" s="2">
        <v>1</v>
      </c>
      <c r="C15501" s="2"/>
      <c r="D15501" s="2"/>
    </row>
    <row r="15502" spans="1:4">
      <c r="A15502" s="2" t="s">
        <v>17237</v>
      </c>
      <c r="B15502" s="2">
        <v>1</v>
      </c>
      <c r="C15502" s="2"/>
      <c r="D15502" s="2"/>
    </row>
    <row r="15503" spans="1:4">
      <c r="A15503" s="2" t="s">
        <v>17238</v>
      </c>
      <c r="B15503" s="2">
        <v>1</v>
      </c>
      <c r="C15503" s="2"/>
      <c r="D15503" s="2"/>
    </row>
    <row r="15504" spans="1:4">
      <c r="A15504" s="2" t="s">
        <v>17239</v>
      </c>
      <c r="B15504" s="2">
        <v>1</v>
      </c>
      <c r="C15504" s="2"/>
      <c r="D15504" s="2"/>
    </row>
    <row r="15505" spans="1:4">
      <c r="A15505" s="2" t="s">
        <v>17240</v>
      </c>
      <c r="B15505" s="2">
        <v>1</v>
      </c>
      <c r="C15505" s="2"/>
      <c r="D15505" s="2"/>
    </row>
    <row r="15506" spans="1:4">
      <c r="A15506" s="2" t="s">
        <v>17241</v>
      </c>
      <c r="B15506" s="2">
        <v>1</v>
      </c>
      <c r="C15506" s="2"/>
      <c r="D15506" s="2"/>
    </row>
    <row r="15507" spans="1:4">
      <c r="A15507" s="2" t="s">
        <v>17242</v>
      </c>
      <c r="B15507" s="2">
        <v>1</v>
      </c>
      <c r="C15507" s="2"/>
      <c r="D15507" s="2"/>
    </row>
    <row r="15508" spans="1:4">
      <c r="A15508" s="2" t="s">
        <v>17243</v>
      </c>
      <c r="B15508" s="2">
        <v>1</v>
      </c>
      <c r="C15508" s="2"/>
      <c r="D15508" s="2"/>
    </row>
    <row r="15509" spans="1:4">
      <c r="A15509" s="2" t="s">
        <v>17244</v>
      </c>
      <c r="B15509" s="2">
        <v>1</v>
      </c>
      <c r="C15509" s="2"/>
      <c r="D15509" s="2"/>
    </row>
    <row r="15510" spans="1:4">
      <c r="A15510" s="2" t="s">
        <v>17245</v>
      </c>
      <c r="B15510" s="2">
        <v>1</v>
      </c>
      <c r="C15510" s="2"/>
      <c r="D15510" s="2"/>
    </row>
    <row r="15511" spans="1:4">
      <c r="A15511" s="2" t="s">
        <v>17246</v>
      </c>
      <c r="B15511" s="2">
        <v>1</v>
      </c>
      <c r="C15511" s="2"/>
      <c r="D15511" s="2"/>
    </row>
    <row r="15512" spans="1:4">
      <c r="A15512" s="2" t="s">
        <v>17247</v>
      </c>
      <c r="B15512" s="2">
        <v>1</v>
      </c>
      <c r="C15512" s="2"/>
      <c r="D15512" s="2"/>
    </row>
    <row r="15513" spans="1:4">
      <c r="A15513" s="2" t="s">
        <v>17248</v>
      </c>
      <c r="B15513" s="2">
        <v>1</v>
      </c>
      <c r="C15513" s="2"/>
      <c r="D15513" s="2"/>
    </row>
    <row r="15514" spans="1:4">
      <c r="A15514" s="2" t="s">
        <v>17249</v>
      </c>
      <c r="B15514" s="2">
        <v>1</v>
      </c>
      <c r="C15514" s="2"/>
      <c r="D15514" s="2"/>
    </row>
    <row r="15515" spans="1:4">
      <c r="A15515" s="2" t="s">
        <v>17250</v>
      </c>
      <c r="B15515" s="2">
        <v>1</v>
      </c>
      <c r="C15515" s="2"/>
      <c r="D15515" s="2"/>
    </row>
    <row r="15516" spans="1:4">
      <c r="A15516" s="2" t="s">
        <v>17251</v>
      </c>
      <c r="B15516" s="2">
        <v>1</v>
      </c>
      <c r="C15516" s="2"/>
      <c r="D15516" s="2"/>
    </row>
    <row r="15517" spans="1:4">
      <c r="A15517" s="2" t="s">
        <v>17252</v>
      </c>
      <c r="B15517" s="2">
        <v>1</v>
      </c>
      <c r="C15517" s="2"/>
      <c r="D15517" s="2"/>
    </row>
    <row r="15518" spans="1:4">
      <c r="A15518" s="2" t="s">
        <v>17253</v>
      </c>
      <c r="B15518" s="2">
        <v>1</v>
      </c>
      <c r="C15518" s="2"/>
      <c r="D15518" s="2"/>
    </row>
    <row r="15519" spans="1:4">
      <c r="A15519" s="2" t="s">
        <v>17254</v>
      </c>
      <c r="B15519" s="2">
        <v>1</v>
      </c>
      <c r="C15519" s="2"/>
      <c r="D15519" s="2"/>
    </row>
    <row r="15520" spans="1:4">
      <c r="A15520" s="2" t="s">
        <v>17255</v>
      </c>
      <c r="B15520" s="2">
        <v>1</v>
      </c>
      <c r="C15520" s="2"/>
      <c r="D15520" s="2"/>
    </row>
    <row r="15521" spans="1:4">
      <c r="A15521" s="2" t="s">
        <v>17256</v>
      </c>
      <c r="B15521" s="2">
        <v>1</v>
      </c>
      <c r="C15521" s="2"/>
      <c r="D15521" s="2"/>
    </row>
    <row r="15522" spans="1:4">
      <c r="A15522" s="2" t="s">
        <v>17257</v>
      </c>
      <c r="B15522" s="2">
        <v>1</v>
      </c>
      <c r="C15522" s="2"/>
      <c r="D15522" s="2"/>
    </row>
    <row r="15523" spans="1:4">
      <c r="A15523" s="2" t="s">
        <v>17258</v>
      </c>
      <c r="B15523" s="2">
        <v>1</v>
      </c>
      <c r="C15523" s="2"/>
      <c r="D15523" s="2"/>
    </row>
    <row r="15524" spans="1:4">
      <c r="A15524" s="2" t="s">
        <v>17259</v>
      </c>
      <c r="B15524" s="2">
        <v>1</v>
      </c>
      <c r="C15524" s="2"/>
      <c r="D15524" s="2"/>
    </row>
    <row r="15525" spans="1:4">
      <c r="A15525" s="2" t="s">
        <v>17260</v>
      </c>
      <c r="B15525" s="2">
        <v>1</v>
      </c>
      <c r="C15525" s="2"/>
      <c r="D15525" s="2"/>
    </row>
    <row r="15526" spans="1:4">
      <c r="A15526" s="2" t="s">
        <v>17261</v>
      </c>
      <c r="B15526" s="2">
        <v>1</v>
      </c>
      <c r="C15526" s="2"/>
      <c r="D15526" s="2"/>
    </row>
    <row r="15527" spans="1:4">
      <c r="A15527" s="2" t="s">
        <v>17262</v>
      </c>
      <c r="B15527" s="2">
        <v>1</v>
      </c>
      <c r="C15527" s="2"/>
      <c r="D15527" s="2"/>
    </row>
    <row r="15528" spans="1:4">
      <c r="A15528" s="2" t="s">
        <v>17263</v>
      </c>
      <c r="B15528" s="2">
        <v>1</v>
      </c>
      <c r="C15528" s="2"/>
      <c r="D15528" s="2"/>
    </row>
    <row r="15529" spans="1:4">
      <c r="A15529" s="2" t="s">
        <v>17264</v>
      </c>
      <c r="B15529" s="2">
        <v>1</v>
      </c>
      <c r="C15529" s="2"/>
      <c r="D15529" s="2"/>
    </row>
    <row r="15530" spans="1:4">
      <c r="A15530" s="2" t="s">
        <v>17265</v>
      </c>
      <c r="B15530" s="2">
        <v>1</v>
      </c>
      <c r="C15530" s="2"/>
      <c r="D15530" s="2"/>
    </row>
    <row r="15531" spans="1:4">
      <c r="A15531" s="2" t="s">
        <v>17266</v>
      </c>
      <c r="B15531" s="2">
        <v>1</v>
      </c>
      <c r="C15531" s="2"/>
      <c r="D15531" s="2"/>
    </row>
    <row r="15532" spans="1:4">
      <c r="A15532" s="2" t="s">
        <v>17267</v>
      </c>
      <c r="B15532" s="2">
        <v>1</v>
      </c>
      <c r="C15532" s="2"/>
      <c r="D15532" s="2"/>
    </row>
    <row r="15533" spans="1:4">
      <c r="A15533" s="2" t="s">
        <v>17268</v>
      </c>
      <c r="B15533" s="2">
        <v>1</v>
      </c>
      <c r="C15533" s="2"/>
      <c r="D15533" s="2"/>
    </row>
    <row r="15534" spans="1:4">
      <c r="A15534" s="2" t="s">
        <v>17269</v>
      </c>
      <c r="B15534" s="2">
        <v>1</v>
      </c>
      <c r="C15534" s="2"/>
      <c r="D15534" s="2"/>
    </row>
    <row r="15535" spans="1:4">
      <c r="A15535" s="2" t="s">
        <v>17270</v>
      </c>
      <c r="B15535" s="2">
        <v>1</v>
      </c>
      <c r="C15535" s="2"/>
      <c r="D15535" s="2"/>
    </row>
    <row r="15536" spans="1:4">
      <c r="A15536" s="2" t="s">
        <v>17271</v>
      </c>
      <c r="B15536" s="2">
        <v>1</v>
      </c>
      <c r="C15536" s="2"/>
      <c r="D15536" s="2"/>
    </row>
    <row r="15537" spans="1:4">
      <c r="A15537" s="2" t="s">
        <v>17272</v>
      </c>
      <c r="B15537" s="2">
        <v>1</v>
      </c>
      <c r="C15537" s="2"/>
      <c r="D15537" s="2"/>
    </row>
    <row r="15538" spans="1:4">
      <c r="A15538" s="2" t="s">
        <v>17273</v>
      </c>
      <c r="B15538" s="2">
        <v>1</v>
      </c>
      <c r="C15538" s="2"/>
      <c r="D15538" s="2"/>
    </row>
    <row r="15539" spans="1:4">
      <c r="A15539" s="2" t="s">
        <v>17274</v>
      </c>
      <c r="B15539" s="2">
        <v>1</v>
      </c>
      <c r="C15539" s="2"/>
      <c r="D15539" s="2"/>
    </row>
    <row r="15540" spans="1:4">
      <c r="A15540" s="2" t="s">
        <v>17275</v>
      </c>
      <c r="B15540" s="2">
        <v>1</v>
      </c>
      <c r="C15540" s="2"/>
      <c r="D15540" s="2"/>
    </row>
    <row r="15541" spans="1:4">
      <c r="A15541" s="2" t="s">
        <v>17276</v>
      </c>
      <c r="B15541" s="2">
        <v>1</v>
      </c>
      <c r="C15541" s="2"/>
      <c r="D15541" s="2"/>
    </row>
    <row r="15542" spans="1:4">
      <c r="A15542" s="2" t="s">
        <v>17277</v>
      </c>
      <c r="B15542" s="2">
        <v>1</v>
      </c>
      <c r="C15542" s="2"/>
      <c r="D15542" s="2"/>
    </row>
    <row r="15543" spans="1:4">
      <c r="A15543" s="2" t="s">
        <v>17278</v>
      </c>
      <c r="B15543" s="2">
        <v>1</v>
      </c>
      <c r="C15543" s="2"/>
      <c r="D15543" s="2"/>
    </row>
    <row r="15544" spans="1:4">
      <c r="A15544" s="2" t="s">
        <v>17279</v>
      </c>
      <c r="B15544" s="2">
        <v>1</v>
      </c>
      <c r="C15544" s="2"/>
      <c r="D15544" s="2"/>
    </row>
    <row r="15545" spans="1:4">
      <c r="A15545" s="2" t="s">
        <v>17280</v>
      </c>
      <c r="B15545" s="2">
        <v>1</v>
      </c>
      <c r="C15545" s="2"/>
      <c r="D15545" s="2"/>
    </row>
    <row r="15546" spans="1:4">
      <c r="A15546" s="2" t="s">
        <v>17281</v>
      </c>
      <c r="B15546" s="2">
        <v>1</v>
      </c>
      <c r="C15546" s="2"/>
      <c r="D15546" s="2"/>
    </row>
    <row r="15547" spans="1:4">
      <c r="A15547" s="2" t="s">
        <v>17282</v>
      </c>
      <c r="B15547" s="2">
        <v>1</v>
      </c>
      <c r="C15547" s="2"/>
      <c r="D15547" s="2"/>
    </row>
    <row r="15548" spans="1:4">
      <c r="A15548" s="2" t="s">
        <v>17283</v>
      </c>
      <c r="B15548" s="2">
        <v>1</v>
      </c>
      <c r="C15548" s="2"/>
      <c r="D15548" s="2"/>
    </row>
    <row r="15549" spans="1:4">
      <c r="A15549" s="2" t="s">
        <v>17284</v>
      </c>
      <c r="B15549" s="2">
        <v>1</v>
      </c>
      <c r="C15549" s="2"/>
      <c r="D15549" s="2"/>
    </row>
    <row r="15550" spans="1:4">
      <c r="A15550" s="2" t="s">
        <v>17285</v>
      </c>
      <c r="B15550" s="2">
        <v>1</v>
      </c>
      <c r="C15550" s="2"/>
      <c r="D15550" s="2"/>
    </row>
    <row r="15551" spans="1:4">
      <c r="A15551" s="2" t="s">
        <v>17286</v>
      </c>
      <c r="B15551" s="2">
        <v>1</v>
      </c>
      <c r="C15551" s="2"/>
      <c r="D15551" s="2"/>
    </row>
    <row r="15552" spans="1:4">
      <c r="A15552" s="2" t="s">
        <v>17287</v>
      </c>
      <c r="B15552" s="2">
        <v>1</v>
      </c>
      <c r="C15552" s="2"/>
      <c r="D15552" s="2"/>
    </row>
    <row r="15553" spans="1:4">
      <c r="A15553" s="2" t="s">
        <v>17288</v>
      </c>
      <c r="B15553" s="2">
        <v>1</v>
      </c>
      <c r="C15553" s="2"/>
      <c r="D15553" s="2"/>
    </row>
    <row r="15554" spans="1:4">
      <c r="A15554" s="2" t="s">
        <v>17289</v>
      </c>
      <c r="B15554" s="2">
        <v>1</v>
      </c>
      <c r="C15554" s="2"/>
      <c r="D15554" s="2"/>
    </row>
    <row r="15555" spans="1:4">
      <c r="A15555" s="2" t="s">
        <v>17290</v>
      </c>
      <c r="B15555" s="2">
        <v>1</v>
      </c>
      <c r="C15555" s="2"/>
      <c r="D15555" s="2"/>
    </row>
    <row r="15556" spans="1:4">
      <c r="A15556" s="2" t="s">
        <v>17291</v>
      </c>
      <c r="B15556" s="2">
        <v>1</v>
      </c>
      <c r="C15556" s="2"/>
      <c r="D15556" s="2"/>
    </row>
    <row r="15557" spans="1:4">
      <c r="A15557" s="2" t="s">
        <v>17292</v>
      </c>
      <c r="B15557" s="2">
        <v>1</v>
      </c>
      <c r="C15557" s="2"/>
      <c r="D15557" s="2"/>
    </row>
    <row r="15558" spans="1:4">
      <c r="A15558" s="2" t="s">
        <v>17293</v>
      </c>
      <c r="B15558" s="2">
        <v>1</v>
      </c>
      <c r="C15558" s="2"/>
      <c r="D15558" s="2"/>
    </row>
    <row r="15559" spans="1:4">
      <c r="A15559" s="2" t="s">
        <v>17294</v>
      </c>
      <c r="B15559" s="2">
        <v>1</v>
      </c>
      <c r="C15559" s="2"/>
      <c r="D15559" s="2"/>
    </row>
    <row r="15560" spans="1:4">
      <c r="A15560" s="2" t="s">
        <v>17295</v>
      </c>
      <c r="B15560" s="2">
        <v>1</v>
      </c>
      <c r="C15560" s="2"/>
      <c r="D15560" s="2"/>
    </row>
    <row r="15561" spans="1:4">
      <c r="A15561" s="2" t="s">
        <v>17296</v>
      </c>
      <c r="B15561" s="2">
        <v>1</v>
      </c>
      <c r="C15561" s="2"/>
      <c r="D15561" s="2"/>
    </row>
    <row r="15562" spans="1:4">
      <c r="A15562" s="2" t="s">
        <v>17297</v>
      </c>
      <c r="B15562" s="2">
        <v>1</v>
      </c>
      <c r="C15562" s="2"/>
      <c r="D15562" s="2"/>
    </row>
    <row r="15563" spans="1:4">
      <c r="A15563" s="2" t="s">
        <v>17298</v>
      </c>
      <c r="B15563" s="2">
        <v>1</v>
      </c>
      <c r="C15563" s="2"/>
      <c r="D15563" s="2"/>
    </row>
    <row r="15564" spans="1:4">
      <c r="A15564" s="2" t="s">
        <v>17299</v>
      </c>
      <c r="B15564" s="2">
        <v>1</v>
      </c>
      <c r="C15564" s="2"/>
      <c r="D15564" s="2"/>
    </row>
    <row r="15565" spans="1:4">
      <c r="A15565" s="2" t="s">
        <v>17300</v>
      </c>
      <c r="B15565" s="2">
        <v>1</v>
      </c>
      <c r="C15565" s="2"/>
      <c r="D15565" s="2"/>
    </row>
    <row r="15566" spans="1:4">
      <c r="A15566" s="2" t="s">
        <v>17301</v>
      </c>
      <c r="B15566" s="2">
        <v>1</v>
      </c>
      <c r="C15566" s="2"/>
      <c r="D15566" s="2"/>
    </row>
    <row r="15567" spans="1:4">
      <c r="A15567" s="2" t="s">
        <v>17302</v>
      </c>
      <c r="B15567" s="2">
        <v>1</v>
      </c>
      <c r="C15567" s="2"/>
      <c r="D15567" s="2"/>
    </row>
    <row r="15568" spans="1:4">
      <c r="A15568" s="2" t="s">
        <v>17303</v>
      </c>
      <c r="B15568" s="2">
        <v>1</v>
      </c>
      <c r="C15568" s="2"/>
      <c r="D15568" s="2"/>
    </row>
    <row r="15569" spans="1:4">
      <c r="A15569" s="2" t="s">
        <v>17304</v>
      </c>
      <c r="B15569" s="2">
        <v>1</v>
      </c>
      <c r="C15569" s="2"/>
      <c r="D15569" s="2"/>
    </row>
    <row r="15570" spans="1:4">
      <c r="A15570" s="2" t="s">
        <v>17305</v>
      </c>
      <c r="B15570" s="2">
        <v>1</v>
      </c>
      <c r="C15570" s="2"/>
      <c r="D15570" s="2"/>
    </row>
    <row r="15571" spans="1:4">
      <c r="A15571" s="2" t="s">
        <v>17306</v>
      </c>
      <c r="B15571" s="2">
        <v>1</v>
      </c>
      <c r="C15571" s="2"/>
      <c r="D15571" s="2"/>
    </row>
    <row r="15572" spans="1:4">
      <c r="A15572" s="2" t="s">
        <v>17307</v>
      </c>
      <c r="B15572" s="2">
        <v>1</v>
      </c>
      <c r="C15572" s="2"/>
      <c r="D15572" s="2"/>
    </row>
    <row r="15573" spans="1:4">
      <c r="A15573" s="2" t="s">
        <v>17308</v>
      </c>
      <c r="B15573" s="2">
        <v>1</v>
      </c>
      <c r="C15573" s="2"/>
      <c r="D15573" s="2"/>
    </row>
    <row r="15574" spans="1:4">
      <c r="A15574" s="2" t="s">
        <v>17309</v>
      </c>
      <c r="B15574" s="2">
        <v>1</v>
      </c>
      <c r="C15574" s="2"/>
      <c r="D15574" s="2"/>
    </row>
    <row r="15575" spans="1:4">
      <c r="A15575" s="2" t="s">
        <v>17310</v>
      </c>
      <c r="B15575" s="2">
        <v>1</v>
      </c>
      <c r="C15575" s="2"/>
      <c r="D15575" s="2"/>
    </row>
    <row r="15576" spans="1:4">
      <c r="A15576" s="2" t="s">
        <v>17311</v>
      </c>
      <c r="B15576" s="2">
        <v>1</v>
      </c>
      <c r="C15576" s="2"/>
      <c r="D15576" s="2"/>
    </row>
    <row r="15577" spans="1:4">
      <c r="A15577" s="2" t="s">
        <v>17312</v>
      </c>
      <c r="B15577" s="2">
        <v>1</v>
      </c>
      <c r="C15577" s="2"/>
      <c r="D15577" s="2"/>
    </row>
    <row r="15578" spans="1:4">
      <c r="A15578" s="2" t="s">
        <v>17313</v>
      </c>
      <c r="B15578" s="2">
        <v>1</v>
      </c>
      <c r="C15578" s="2"/>
      <c r="D15578" s="2"/>
    </row>
    <row r="15579" spans="1:4">
      <c r="A15579" s="2" t="s">
        <v>17314</v>
      </c>
      <c r="B15579" s="2">
        <v>1</v>
      </c>
      <c r="C15579" s="2"/>
      <c r="D15579" s="2"/>
    </row>
    <row r="15580" spans="1:4">
      <c r="A15580" s="2" t="s">
        <v>17315</v>
      </c>
      <c r="B15580" s="2">
        <v>1</v>
      </c>
      <c r="C15580" s="2"/>
      <c r="D15580" s="2"/>
    </row>
    <row r="15581" spans="1:4">
      <c r="A15581" s="2" t="s">
        <v>17316</v>
      </c>
      <c r="B15581" s="2">
        <v>1</v>
      </c>
      <c r="C15581" s="2"/>
      <c r="D15581" s="2"/>
    </row>
    <row r="15582" spans="1:4">
      <c r="A15582" s="2" t="s">
        <v>17317</v>
      </c>
      <c r="B15582" s="2">
        <v>1</v>
      </c>
      <c r="C15582" s="2"/>
      <c r="D15582" s="2"/>
    </row>
    <row r="15583" spans="1:4">
      <c r="A15583" s="2" t="s">
        <v>17318</v>
      </c>
      <c r="B15583" s="2">
        <v>1</v>
      </c>
      <c r="C15583" s="2"/>
      <c r="D15583" s="2"/>
    </row>
    <row r="15584" spans="1:4">
      <c r="A15584" s="2" t="s">
        <v>17319</v>
      </c>
      <c r="B15584" s="2">
        <v>1</v>
      </c>
      <c r="C15584" s="2"/>
      <c r="D15584" s="2"/>
    </row>
    <row r="15585" spans="1:4">
      <c r="A15585" s="2" t="s">
        <v>17320</v>
      </c>
      <c r="B15585" s="2">
        <v>1</v>
      </c>
      <c r="C15585" s="2"/>
      <c r="D15585" s="2"/>
    </row>
    <row r="15586" spans="1:4">
      <c r="A15586" s="2" t="s">
        <v>17321</v>
      </c>
      <c r="B15586" s="2">
        <v>1</v>
      </c>
      <c r="C15586" s="2"/>
      <c r="D15586" s="2"/>
    </row>
    <row r="15587" spans="1:4">
      <c r="A15587" s="2" t="s">
        <v>17322</v>
      </c>
      <c r="B15587" s="2">
        <v>1</v>
      </c>
      <c r="C15587" s="2"/>
      <c r="D15587" s="2"/>
    </row>
    <row r="15588" spans="1:4">
      <c r="A15588" s="2" t="s">
        <v>17323</v>
      </c>
      <c r="B15588" s="2">
        <v>1</v>
      </c>
      <c r="C15588" s="2"/>
      <c r="D15588" s="2"/>
    </row>
    <row r="15589" spans="1:4">
      <c r="A15589" s="2" t="s">
        <v>17324</v>
      </c>
      <c r="B15589" s="2">
        <v>1</v>
      </c>
      <c r="C15589" s="2"/>
      <c r="D15589" s="2"/>
    </row>
    <row r="15590" spans="1:4">
      <c r="A15590" s="2" t="s">
        <v>17325</v>
      </c>
      <c r="B15590" s="2">
        <v>1</v>
      </c>
      <c r="C15590" s="2"/>
      <c r="D15590" s="2"/>
    </row>
    <row r="15591" spans="1:4">
      <c r="A15591" s="2" t="s">
        <v>17326</v>
      </c>
      <c r="B15591" s="2">
        <v>1</v>
      </c>
      <c r="C15591" s="2"/>
      <c r="D15591" s="2"/>
    </row>
    <row r="15592" spans="1:4">
      <c r="A15592" s="2" t="s">
        <v>17327</v>
      </c>
      <c r="B15592" s="2">
        <v>1</v>
      </c>
      <c r="C15592" s="2"/>
      <c r="D15592" s="2"/>
    </row>
    <row r="15593" spans="1:4">
      <c r="A15593" s="2" t="s">
        <v>17328</v>
      </c>
      <c r="B15593" s="2">
        <v>1</v>
      </c>
      <c r="C15593" s="2"/>
      <c r="D15593" s="2"/>
    </row>
    <row r="15594" spans="1:4">
      <c r="A15594" s="2" t="s">
        <v>17329</v>
      </c>
      <c r="B15594" s="2">
        <v>1</v>
      </c>
      <c r="C15594" s="2"/>
      <c r="D15594" s="2"/>
    </row>
    <row r="15595" spans="1:4">
      <c r="A15595" s="2" t="s">
        <v>17330</v>
      </c>
      <c r="B15595" s="2">
        <v>1</v>
      </c>
      <c r="C15595" s="2"/>
      <c r="D15595" s="2"/>
    </row>
    <row r="15596" spans="1:4">
      <c r="A15596" s="2" t="s">
        <v>17331</v>
      </c>
      <c r="B15596" s="2">
        <v>1</v>
      </c>
      <c r="C15596" s="2"/>
      <c r="D15596" s="2"/>
    </row>
    <row r="15597" spans="1:4">
      <c r="A15597" s="2" t="s">
        <v>17332</v>
      </c>
      <c r="B15597" s="2">
        <v>1</v>
      </c>
      <c r="C15597" s="2"/>
      <c r="D15597" s="2"/>
    </row>
    <row r="15598" spans="1:4">
      <c r="A15598" s="2" t="s">
        <v>17333</v>
      </c>
      <c r="B15598" s="2">
        <v>1</v>
      </c>
      <c r="C15598" s="2"/>
      <c r="D15598" s="2"/>
    </row>
    <row r="15599" spans="1:4">
      <c r="A15599" s="2" t="s">
        <v>17334</v>
      </c>
      <c r="B15599" s="2">
        <v>1</v>
      </c>
      <c r="C15599" s="2"/>
      <c r="D15599" s="2"/>
    </row>
    <row r="15600" spans="1:4">
      <c r="A15600" s="2" t="s">
        <v>17335</v>
      </c>
      <c r="B15600" s="2">
        <v>1</v>
      </c>
      <c r="C15600" s="2"/>
      <c r="D15600" s="2"/>
    </row>
    <row r="15601" spans="1:4">
      <c r="A15601" s="2" t="s">
        <v>17336</v>
      </c>
      <c r="B15601" s="2">
        <v>1</v>
      </c>
      <c r="C15601" s="2"/>
      <c r="D15601" s="2"/>
    </row>
    <row r="15602" spans="1:4">
      <c r="A15602" s="2" t="s">
        <v>17337</v>
      </c>
      <c r="B15602" s="2">
        <v>1</v>
      </c>
      <c r="C15602" s="2"/>
      <c r="D15602" s="2"/>
    </row>
    <row r="15603" spans="1:4">
      <c r="A15603" s="2" t="s">
        <v>17338</v>
      </c>
      <c r="B15603" s="2">
        <v>1</v>
      </c>
      <c r="C15603" s="2"/>
      <c r="D15603" s="2"/>
    </row>
    <row r="15604" spans="1:4">
      <c r="A15604" s="2" t="s">
        <v>17339</v>
      </c>
      <c r="B15604" s="2">
        <v>1</v>
      </c>
      <c r="C15604" s="2"/>
      <c r="D15604" s="2"/>
    </row>
    <row r="15605" spans="1:4">
      <c r="A15605" s="2" t="s">
        <v>17340</v>
      </c>
      <c r="B15605" s="2">
        <v>1</v>
      </c>
      <c r="C15605" s="2"/>
      <c r="D15605" s="2"/>
    </row>
    <row r="15606" spans="1:4">
      <c r="A15606" s="2" t="s">
        <v>17341</v>
      </c>
      <c r="B15606" s="2">
        <v>1</v>
      </c>
      <c r="C15606" s="2"/>
      <c r="D15606" s="2"/>
    </row>
    <row r="15607" spans="1:4">
      <c r="A15607" s="2" t="s">
        <v>17342</v>
      </c>
      <c r="B15607" s="2">
        <v>1</v>
      </c>
      <c r="C15607" s="2"/>
      <c r="D15607" s="2"/>
    </row>
    <row r="15608" spans="1:4">
      <c r="A15608" s="2" t="s">
        <v>17343</v>
      </c>
      <c r="B15608" s="2">
        <v>1</v>
      </c>
      <c r="C15608" s="2"/>
      <c r="D15608" s="2"/>
    </row>
    <row r="15609" spans="1:4">
      <c r="A15609" s="2" t="s">
        <v>17344</v>
      </c>
      <c r="B15609" s="2">
        <v>1</v>
      </c>
      <c r="C15609" s="2"/>
      <c r="D15609" s="2"/>
    </row>
    <row r="15610" spans="1:4">
      <c r="A15610" s="2" t="s">
        <v>17345</v>
      </c>
      <c r="B15610" s="2">
        <v>1</v>
      </c>
      <c r="C15610" s="2"/>
      <c r="D15610" s="2"/>
    </row>
    <row r="15611" spans="1:4">
      <c r="A15611" s="2" t="s">
        <v>17346</v>
      </c>
      <c r="B15611" s="2">
        <v>1</v>
      </c>
      <c r="C15611" s="2"/>
      <c r="D15611" s="2"/>
    </row>
    <row r="15612" spans="1:4">
      <c r="A15612" s="2" t="s">
        <v>17347</v>
      </c>
      <c r="B15612" s="2">
        <v>1</v>
      </c>
      <c r="C15612" s="2"/>
      <c r="D15612" s="2"/>
    </row>
    <row r="15613" spans="1:4">
      <c r="A15613" s="2" t="s">
        <v>17348</v>
      </c>
      <c r="B15613" s="2">
        <v>1</v>
      </c>
      <c r="C15613" s="2"/>
      <c r="D15613" s="2"/>
    </row>
    <row r="15614" spans="1:4">
      <c r="A15614" s="2" t="s">
        <v>17349</v>
      </c>
      <c r="B15614" s="2">
        <v>1</v>
      </c>
      <c r="C15614" s="2"/>
      <c r="D15614" s="2"/>
    </row>
    <row r="15615" spans="1:4">
      <c r="A15615" s="2" t="s">
        <v>17350</v>
      </c>
      <c r="B15615" s="2">
        <v>1</v>
      </c>
      <c r="C15615" s="2"/>
      <c r="D15615" s="2"/>
    </row>
    <row r="15616" spans="1:4">
      <c r="A15616" s="2" t="s">
        <v>17351</v>
      </c>
      <c r="B15616" s="2">
        <v>1</v>
      </c>
      <c r="C15616" s="2"/>
      <c r="D15616" s="2"/>
    </row>
    <row r="15617" spans="1:4">
      <c r="A15617" s="2" t="s">
        <v>17352</v>
      </c>
      <c r="B15617" s="2">
        <v>1</v>
      </c>
      <c r="C15617" s="2"/>
      <c r="D15617" s="2"/>
    </row>
    <row r="15618" spans="1:4">
      <c r="A15618" s="2" t="s">
        <v>17353</v>
      </c>
      <c r="B15618" s="2">
        <v>1</v>
      </c>
      <c r="C15618" s="2"/>
      <c r="D15618" s="2"/>
    </row>
    <row r="15619" spans="1:4">
      <c r="A15619" s="2" t="s">
        <v>17354</v>
      </c>
      <c r="B15619" s="2">
        <v>1</v>
      </c>
      <c r="C15619" s="2"/>
      <c r="D15619" s="2"/>
    </row>
    <row r="15620" spans="1:4">
      <c r="A15620" s="2" t="s">
        <v>17355</v>
      </c>
      <c r="B15620" s="2">
        <v>1</v>
      </c>
      <c r="C15620" s="2"/>
      <c r="D15620" s="2"/>
    </row>
    <row r="15621" spans="1:4">
      <c r="A15621" s="2" t="s">
        <v>17356</v>
      </c>
      <c r="B15621" s="2">
        <v>1</v>
      </c>
      <c r="C15621" s="2"/>
      <c r="D15621" s="2"/>
    </row>
    <row r="15622" spans="1:4">
      <c r="A15622" s="2" t="s">
        <v>17357</v>
      </c>
      <c r="B15622" s="2">
        <v>1</v>
      </c>
      <c r="C15622" s="2"/>
      <c r="D15622" s="2"/>
    </row>
    <row r="15623" spans="1:4">
      <c r="A15623" s="2" t="s">
        <v>17358</v>
      </c>
      <c r="B15623" s="2">
        <v>1</v>
      </c>
      <c r="C15623" s="2"/>
      <c r="D15623" s="2"/>
    </row>
    <row r="15624" spans="1:4">
      <c r="A15624" s="2" t="s">
        <v>17359</v>
      </c>
      <c r="B15624" s="2">
        <v>1</v>
      </c>
      <c r="C15624" s="2"/>
      <c r="D15624" s="2"/>
    </row>
    <row r="15625" spans="1:4">
      <c r="A15625" s="2" t="s">
        <v>17360</v>
      </c>
      <c r="B15625" s="2">
        <v>1</v>
      </c>
      <c r="C15625" s="2"/>
      <c r="D15625" s="2"/>
    </row>
    <row r="15626" spans="1:4">
      <c r="A15626" s="2" t="s">
        <v>17361</v>
      </c>
      <c r="B15626" s="2">
        <v>1</v>
      </c>
      <c r="C15626" s="2"/>
      <c r="D15626" s="2"/>
    </row>
    <row r="15627" spans="1:4">
      <c r="A15627" s="2" t="s">
        <v>17362</v>
      </c>
      <c r="B15627" s="2">
        <v>1</v>
      </c>
      <c r="C15627" s="2"/>
      <c r="D15627" s="2"/>
    </row>
    <row r="15628" spans="1:4">
      <c r="A15628" s="2" t="s">
        <v>17363</v>
      </c>
      <c r="B15628" s="2">
        <v>1</v>
      </c>
      <c r="C15628" s="2"/>
      <c r="D15628" s="2"/>
    </row>
    <row r="15629" spans="1:4">
      <c r="A15629" s="2" t="s">
        <v>17364</v>
      </c>
      <c r="B15629" s="2">
        <v>1</v>
      </c>
      <c r="C15629" s="2"/>
      <c r="D15629" s="2"/>
    </row>
    <row r="15630" spans="1:4">
      <c r="A15630" s="2" t="s">
        <v>17365</v>
      </c>
      <c r="B15630" s="2">
        <v>1</v>
      </c>
      <c r="C15630" s="2"/>
      <c r="D15630" s="2"/>
    </row>
    <row r="15631" spans="1:4">
      <c r="A15631" s="2" t="s">
        <v>17366</v>
      </c>
      <c r="B15631" s="2">
        <v>1</v>
      </c>
      <c r="C15631" s="2"/>
      <c r="D15631" s="2"/>
    </row>
    <row r="15632" spans="1:4">
      <c r="A15632" s="2" t="s">
        <v>17367</v>
      </c>
      <c r="B15632" s="2">
        <v>1</v>
      </c>
      <c r="C15632" s="2"/>
      <c r="D15632" s="2"/>
    </row>
    <row r="15633" spans="1:4">
      <c r="A15633" s="2" t="s">
        <v>17368</v>
      </c>
      <c r="B15633" s="2">
        <v>1</v>
      </c>
      <c r="C15633" s="2"/>
      <c r="D15633" s="2"/>
    </row>
    <row r="15634" spans="1:4">
      <c r="A15634" s="2" t="s">
        <v>17369</v>
      </c>
      <c r="B15634" s="2">
        <v>1</v>
      </c>
      <c r="C15634" s="2"/>
      <c r="D15634" s="2"/>
    </row>
    <row r="15635" spans="1:4">
      <c r="A15635" s="2" t="s">
        <v>17370</v>
      </c>
      <c r="B15635" s="2">
        <v>1</v>
      </c>
      <c r="C15635" s="2"/>
      <c r="D15635" s="2"/>
    </row>
    <row r="15636" spans="1:4">
      <c r="A15636" s="2" t="s">
        <v>17371</v>
      </c>
      <c r="B15636" s="2">
        <v>1</v>
      </c>
      <c r="C15636" s="2"/>
      <c r="D15636" s="2"/>
    </row>
    <row r="15637" spans="1:4">
      <c r="A15637" s="2" t="s">
        <v>17372</v>
      </c>
      <c r="B15637" s="2">
        <v>1</v>
      </c>
      <c r="C15637" s="2"/>
      <c r="D15637" s="2"/>
    </row>
    <row r="15638" spans="1:4">
      <c r="A15638" s="2" t="s">
        <v>17373</v>
      </c>
      <c r="B15638" s="2">
        <v>1</v>
      </c>
      <c r="C15638" s="2"/>
      <c r="D15638" s="2"/>
    </row>
    <row r="15639" spans="1:4">
      <c r="A15639" s="2" t="s">
        <v>17374</v>
      </c>
      <c r="B15639" s="2">
        <v>1</v>
      </c>
      <c r="C15639" s="2"/>
      <c r="D15639" s="2"/>
    </row>
    <row r="15640" spans="1:4">
      <c r="A15640" s="2" t="s">
        <v>17375</v>
      </c>
      <c r="B15640" s="2">
        <v>1</v>
      </c>
      <c r="C15640" s="2"/>
      <c r="D15640" s="2"/>
    </row>
    <row r="15641" spans="1:4">
      <c r="A15641" s="2" t="s">
        <v>17376</v>
      </c>
      <c r="B15641" s="2">
        <v>1</v>
      </c>
      <c r="C15641" s="2"/>
      <c r="D15641" s="2"/>
    </row>
    <row r="15642" spans="1:4">
      <c r="A15642" s="2" t="s">
        <v>17377</v>
      </c>
      <c r="B15642" s="2">
        <v>1</v>
      </c>
      <c r="C15642" s="2"/>
      <c r="D15642" s="2"/>
    </row>
    <row r="15643" spans="1:4">
      <c r="A15643" s="2" t="s">
        <v>17378</v>
      </c>
      <c r="B15643" s="2">
        <v>1</v>
      </c>
      <c r="C15643" s="2"/>
      <c r="D15643" s="2"/>
    </row>
    <row r="15644" spans="1:4">
      <c r="A15644" s="2" t="s">
        <v>17379</v>
      </c>
      <c r="B15644" s="2">
        <v>1</v>
      </c>
      <c r="C15644" s="2"/>
      <c r="D15644" s="2"/>
    </row>
    <row r="15645" spans="1:4">
      <c r="A15645" s="2" t="s">
        <v>17380</v>
      </c>
      <c r="B15645" s="2">
        <v>1</v>
      </c>
      <c r="C15645" s="2"/>
      <c r="D15645" s="2"/>
    </row>
    <row r="15646" spans="1:4">
      <c r="A15646" s="2" t="s">
        <v>17381</v>
      </c>
      <c r="B15646" s="2">
        <v>1</v>
      </c>
      <c r="C15646" s="2"/>
      <c r="D15646" s="2"/>
    </row>
    <row r="15647" spans="1:4">
      <c r="A15647" s="2" t="s">
        <v>17382</v>
      </c>
      <c r="B15647" s="2">
        <v>1</v>
      </c>
      <c r="C15647" s="2"/>
      <c r="D15647" s="2"/>
    </row>
    <row r="15648" spans="1:4">
      <c r="A15648" s="2" t="s">
        <v>17383</v>
      </c>
      <c r="B15648" s="2">
        <v>1</v>
      </c>
      <c r="C15648" s="2"/>
      <c r="D15648" s="2"/>
    </row>
    <row r="15649" spans="1:4">
      <c r="A15649" s="2" t="s">
        <v>17384</v>
      </c>
      <c r="B15649" s="2">
        <v>1</v>
      </c>
      <c r="C15649" s="2"/>
      <c r="D15649" s="2"/>
    </row>
    <row r="15650" spans="1:4">
      <c r="A15650" s="2" t="s">
        <v>17385</v>
      </c>
      <c r="B15650" s="2">
        <v>1</v>
      </c>
      <c r="C15650" s="2"/>
      <c r="D15650" s="2"/>
    </row>
    <row r="15651" spans="1:4">
      <c r="A15651" s="2" t="s">
        <v>17386</v>
      </c>
      <c r="B15651" s="2">
        <v>1</v>
      </c>
      <c r="C15651" s="2"/>
      <c r="D15651" s="2"/>
    </row>
    <row r="15652" spans="1:4">
      <c r="A15652" s="2" t="s">
        <v>17387</v>
      </c>
      <c r="B15652" s="2">
        <v>1</v>
      </c>
      <c r="C15652" s="2"/>
      <c r="D15652" s="2"/>
    </row>
    <row r="15653" spans="1:4">
      <c r="A15653" s="2" t="s">
        <v>17388</v>
      </c>
      <c r="B15653" s="2">
        <v>1</v>
      </c>
      <c r="C15653" s="2"/>
      <c r="D15653" s="2"/>
    </row>
    <row r="15654" spans="1:4">
      <c r="A15654" s="2" t="s">
        <v>17389</v>
      </c>
      <c r="B15654" s="2">
        <v>1</v>
      </c>
      <c r="C15654" s="2"/>
      <c r="D15654" s="2"/>
    </row>
    <row r="15655" spans="1:4">
      <c r="A15655" s="2" t="s">
        <v>17390</v>
      </c>
      <c r="B15655" s="2">
        <v>1</v>
      </c>
      <c r="C15655" s="2"/>
      <c r="D15655" s="2"/>
    </row>
    <row r="15656" spans="1:4">
      <c r="A15656" s="2" t="s">
        <v>17391</v>
      </c>
      <c r="B15656" s="2">
        <v>1</v>
      </c>
      <c r="C15656" s="2"/>
      <c r="D15656" s="2"/>
    </row>
    <row r="15657" spans="1:4">
      <c r="A15657" s="2" t="s">
        <v>17392</v>
      </c>
      <c r="B15657" s="2">
        <v>1</v>
      </c>
      <c r="C15657" s="2"/>
      <c r="D15657" s="2"/>
    </row>
    <row r="15658" spans="1:4">
      <c r="A15658" s="2" t="s">
        <v>17393</v>
      </c>
      <c r="B15658" s="2">
        <v>1</v>
      </c>
      <c r="C15658" s="2"/>
      <c r="D15658" s="2"/>
    </row>
    <row r="15659" spans="1:4">
      <c r="A15659" s="2" t="s">
        <v>17394</v>
      </c>
      <c r="B15659" s="2">
        <v>1</v>
      </c>
      <c r="C15659" s="2"/>
      <c r="D15659" s="2"/>
    </row>
    <row r="15660" spans="1:4">
      <c r="A15660" s="2" t="s">
        <v>17395</v>
      </c>
      <c r="B15660" s="2">
        <v>1</v>
      </c>
      <c r="C15660" s="2"/>
      <c r="D15660" s="2"/>
    </row>
    <row r="15661" spans="1:4">
      <c r="A15661" s="2" t="s">
        <v>17396</v>
      </c>
      <c r="B15661" s="2">
        <v>1</v>
      </c>
      <c r="C15661" s="2"/>
      <c r="D15661" s="2"/>
    </row>
    <row r="15662" spans="1:4">
      <c r="A15662" s="2" t="s">
        <v>17397</v>
      </c>
      <c r="B15662" s="2">
        <v>1</v>
      </c>
      <c r="C15662" s="2"/>
      <c r="D15662" s="2"/>
    </row>
    <row r="15663" spans="1:4">
      <c r="A15663" s="2" t="s">
        <v>17398</v>
      </c>
      <c r="B15663" s="2">
        <v>1</v>
      </c>
      <c r="C15663" s="2"/>
      <c r="D15663" s="2"/>
    </row>
    <row r="15664" spans="1:4">
      <c r="A15664" s="2" t="s">
        <v>17399</v>
      </c>
      <c r="B15664" s="2">
        <v>1</v>
      </c>
      <c r="C15664" s="2"/>
      <c r="D15664" s="2"/>
    </row>
    <row r="15665" spans="1:4">
      <c r="A15665" s="2" t="s">
        <v>17400</v>
      </c>
      <c r="B15665" s="2">
        <v>1</v>
      </c>
      <c r="C15665" s="2"/>
      <c r="D15665" s="2"/>
    </row>
    <row r="15666" spans="1:4">
      <c r="A15666" s="2" t="s">
        <v>17401</v>
      </c>
      <c r="B15666" s="2">
        <v>1</v>
      </c>
      <c r="C15666" s="2"/>
      <c r="D15666" s="2"/>
    </row>
    <row r="15667" spans="1:4">
      <c r="A15667" s="2" t="s">
        <v>17402</v>
      </c>
      <c r="B15667" s="2">
        <v>1</v>
      </c>
      <c r="C15667" s="2"/>
      <c r="D15667" s="2"/>
    </row>
    <row r="15668" spans="1:4">
      <c r="A15668" s="2" t="s">
        <v>17403</v>
      </c>
      <c r="B15668" s="2">
        <v>1</v>
      </c>
      <c r="C15668" s="2"/>
      <c r="D15668" s="2"/>
    </row>
    <row r="15669" spans="1:4">
      <c r="A15669" s="2" t="s">
        <v>17404</v>
      </c>
      <c r="B15669" s="2">
        <v>1</v>
      </c>
      <c r="C15669" s="2"/>
      <c r="D15669" s="2"/>
    </row>
    <row r="15670" spans="1:4">
      <c r="A15670" s="2" t="s">
        <v>17405</v>
      </c>
      <c r="B15670" s="2">
        <v>1</v>
      </c>
      <c r="C15670" s="2"/>
      <c r="D15670" s="2"/>
    </row>
    <row r="15671" spans="1:4">
      <c r="A15671" s="2" t="s">
        <v>17406</v>
      </c>
      <c r="B15671" s="2">
        <v>1</v>
      </c>
      <c r="C15671" s="2"/>
      <c r="D15671" s="2"/>
    </row>
    <row r="15672" spans="1:4">
      <c r="A15672" s="2" t="s">
        <v>17407</v>
      </c>
      <c r="B15672" s="2">
        <v>1</v>
      </c>
      <c r="C15672" s="2"/>
      <c r="D15672" s="2"/>
    </row>
    <row r="15673" spans="1:4">
      <c r="A15673" s="2" t="s">
        <v>17408</v>
      </c>
      <c r="B15673" s="2">
        <v>1</v>
      </c>
      <c r="C15673" s="2"/>
      <c r="D15673" s="2"/>
    </row>
    <row r="15674" spans="1:4">
      <c r="A15674" s="2" t="s">
        <v>17409</v>
      </c>
      <c r="B15674" s="2">
        <v>1</v>
      </c>
      <c r="C15674" s="2"/>
      <c r="D15674" s="2"/>
    </row>
    <row r="15675" spans="1:4">
      <c r="A15675" s="2" t="s">
        <v>17410</v>
      </c>
      <c r="B15675" s="2">
        <v>1</v>
      </c>
      <c r="C15675" s="2"/>
      <c r="D15675" s="2"/>
    </row>
    <row r="15676" spans="1:4">
      <c r="A15676" s="2" t="s">
        <v>17411</v>
      </c>
      <c r="B15676" s="2">
        <v>1</v>
      </c>
      <c r="C15676" s="2"/>
      <c r="D15676" s="2"/>
    </row>
    <row r="15677" spans="1:4">
      <c r="A15677" s="2" t="s">
        <v>17412</v>
      </c>
      <c r="B15677" s="2">
        <v>1</v>
      </c>
      <c r="C15677" s="2"/>
      <c r="D15677" s="2"/>
    </row>
    <row r="15678" spans="1:4">
      <c r="A15678" s="2" t="s">
        <v>17413</v>
      </c>
      <c r="B15678" s="2">
        <v>1</v>
      </c>
      <c r="C15678" s="2"/>
      <c r="D15678" s="2"/>
    </row>
    <row r="15679" spans="1:4">
      <c r="A15679" s="2" t="s">
        <v>17414</v>
      </c>
      <c r="B15679" s="2">
        <v>1</v>
      </c>
      <c r="C15679" s="2"/>
      <c r="D15679" s="2"/>
    </row>
    <row r="15680" spans="1:4">
      <c r="A15680" s="2" t="s">
        <v>17415</v>
      </c>
      <c r="B15680" s="2">
        <v>1</v>
      </c>
      <c r="C15680" s="2"/>
      <c r="D15680" s="2"/>
    </row>
    <row r="15681" spans="1:4">
      <c r="A15681" s="2" t="s">
        <v>17416</v>
      </c>
      <c r="B15681" s="2">
        <v>1</v>
      </c>
      <c r="C15681" s="2"/>
      <c r="D15681" s="2"/>
    </row>
    <row r="15682" spans="1:4">
      <c r="A15682" s="2" t="s">
        <v>17417</v>
      </c>
      <c r="B15682" s="2">
        <v>1</v>
      </c>
      <c r="C15682" s="2"/>
      <c r="D15682" s="2"/>
    </row>
    <row r="15683" spans="1:4">
      <c r="A15683" s="2" t="s">
        <v>17418</v>
      </c>
      <c r="B15683" s="2">
        <v>1</v>
      </c>
      <c r="C15683" s="2"/>
      <c r="D15683" s="2"/>
    </row>
    <row r="15684" spans="1:4">
      <c r="A15684" s="2" t="s">
        <v>17419</v>
      </c>
      <c r="B15684" s="2">
        <v>1</v>
      </c>
      <c r="C15684" s="2"/>
      <c r="D15684" s="2"/>
    </row>
    <row r="15685" spans="1:4">
      <c r="A15685" s="2" t="s">
        <v>17420</v>
      </c>
      <c r="B15685" s="2">
        <v>1</v>
      </c>
      <c r="C15685" s="2"/>
      <c r="D15685" s="2"/>
    </row>
    <row r="15686" spans="1:4">
      <c r="A15686" s="2" t="s">
        <v>17421</v>
      </c>
      <c r="B15686" s="2">
        <v>1</v>
      </c>
      <c r="C15686" s="2"/>
      <c r="D15686" s="2"/>
    </row>
    <row r="15687" spans="1:4">
      <c r="A15687" s="2" t="s">
        <v>17422</v>
      </c>
      <c r="B15687" s="2">
        <v>1</v>
      </c>
      <c r="C15687" s="2"/>
      <c r="D15687" s="2"/>
    </row>
    <row r="15688" spans="1:4">
      <c r="A15688" s="2" t="s">
        <v>17423</v>
      </c>
      <c r="B15688" s="2">
        <v>1</v>
      </c>
      <c r="C15688" s="2"/>
      <c r="D15688" s="2"/>
    </row>
    <row r="15689" spans="1:4">
      <c r="A15689" s="2" t="s">
        <v>17424</v>
      </c>
      <c r="B15689" s="2">
        <v>1</v>
      </c>
      <c r="C15689" s="2"/>
      <c r="D15689" s="2"/>
    </row>
    <row r="15690" spans="1:4">
      <c r="A15690" s="2" t="s">
        <v>17425</v>
      </c>
      <c r="B15690" s="2">
        <v>1</v>
      </c>
      <c r="C15690" s="2"/>
      <c r="D15690" s="2"/>
    </row>
    <row r="15691" spans="1:4">
      <c r="A15691" s="2" t="s">
        <v>17426</v>
      </c>
      <c r="B15691" s="2">
        <v>1</v>
      </c>
      <c r="C15691" s="2"/>
      <c r="D15691" s="2"/>
    </row>
    <row r="15692" spans="1:4">
      <c r="A15692" s="2" t="s">
        <v>17427</v>
      </c>
      <c r="B15692" s="2">
        <v>1</v>
      </c>
      <c r="C15692" s="2"/>
      <c r="D15692" s="2"/>
    </row>
    <row r="15693" spans="1:4">
      <c r="A15693" s="2" t="s">
        <v>17428</v>
      </c>
      <c r="B15693" s="2">
        <v>1</v>
      </c>
      <c r="C15693" s="2"/>
      <c r="D15693" s="2"/>
    </row>
    <row r="15694" spans="1:4">
      <c r="A15694" s="2" t="s">
        <v>17429</v>
      </c>
      <c r="B15694" s="2">
        <v>1</v>
      </c>
      <c r="C15694" s="2"/>
      <c r="D15694" s="2"/>
    </row>
    <row r="15695" spans="1:4">
      <c r="A15695" s="2" t="s">
        <v>17430</v>
      </c>
      <c r="B15695" s="2">
        <v>1</v>
      </c>
      <c r="C15695" s="2"/>
      <c r="D15695" s="2"/>
    </row>
    <row r="15696" spans="1:4">
      <c r="A15696" s="2" t="s">
        <v>17431</v>
      </c>
      <c r="B15696" s="2">
        <v>1</v>
      </c>
      <c r="C15696" s="2"/>
      <c r="D15696" s="2"/>
    </row>
    <row r="15697" spans="1:4">
      <c r="A15697" s="2" t="s">
        <v>17432</v>
      </c>
      <c r="B15697" s="2">
        <v>1</v>
      </c>
      <c r="C15697" s="2"/>
      <c r="D15697" s="2"/>
    </row>
    <row r="15698" spans="1:4">
      <c r="A15698" s="2" t="s">
        <v>17433</v>
      </c>
      <c r="B15698" s="2">
        <v>1</v>
      </c>
      <c r="C15698" s="2"/>
      <c r="D15698" s="2"/>
    </row>
    <row r="15699" spans="1:4">
      <c r="A15699" s="2" t="s">
        <v>17434</v>
      </c>
      <c r="B15699" s="2">
        <v>1</v>
      </c>
      <c r="C15699" s="2"/>
      <c r="D15699" s="2"/>
    </row>
    <row r="15700" spans="1:4">
      <c r="A15700" s="2" t="s">
        <v>17435</v>
      </c>
      <c r="B15700" s="2">
        <v>1</v>
      </c>
      <c r="C15700" s="2"/>
      <c r="D15700" s="2"/>
    </row>
    <row r="15701" spans="1:4">
      <c r="A15701" s="2" t="s">
        <v>17436</v>
      </c>
      <c r="B15701" s="2">
        <v>1</v>
      </c>
      <c r="C15701" s="2"/>
      <c r="D15701" s="2"/>
    </row>
    <row r="15702" spans="1:4">
      <c r="A15702" s="2" t="s">
        <v>17437</v>
      </c>
      <c r="B15702" s="2">
        <v>1</v>
      </c>
      <c r="C15702" s="2"/>
      <c r="D15702" s="2"/>
    </row>
    <row r="15703" spans="1:4">
      <c r="A15703" s="2" t="s">
        <v>17438</v>
      </c>
      <c r="B15703" s="2">
        <v>1</v>
      </c>
      <c r="C15703" s="2"/>
      <c r="D15703" s="2"/>
    </row>
    <row r="15704" spans="1:4">
      <c r="A15704" s="2" t="s">
        <v>17439</v>
      </c>
      <c r="B15704" s="2">
        <v>1</v>
      </c>
      <c r="C15704" s="2"/>
      <c r="D15704" s="2"/>
    </row>
    <row r="15705" spans="1:4">
      <c r="A15705" s="2" t="s">
        <v>17440</v>
      </c>
      <c r="B15705" s="2">
        <v>1</v>
      </c>
      <c r="C15705" s="2"/>
      <c r="D15705" s="2"/>
    </row>
    <row r="15706" spans="1:4">
      <c r="A15706" s="2" t="s">
        <v>17441</v>
      </c>
      <c r="B15706" s="2">
        <v>1</v>
      </c>
      <c r="C15706" s="2"/>
      <c r="D15706" s="2"/>
    </row>
    <row r="15707" spans="1:4">
      <c r="A15707" s="2" t="s">
        <v>17442</v>
      </c>
      <c r="B15707" s="2">
        <v>1</v>
      </c>
      <c r="C15707" s="2"/>
      <c r="D15707" s="2"/>
    </row>
    <row r="15708" spans="1:4">
      <c r="A15708" s="2" t="s">
        <v>17443</v>
      </c>
      <c r="B15708" s="2">
        <v>1</v>
      </c>
      <c r="C15708" s="2"/>
      <c r="D15708" s="2"/>
    </row>
    <row r="15709" spans="1:4">
      <c r="A15709" s="2" t="s">
        <v>17444</v>
      </c>
      <c r="B15709" s="2">
        <v>1</v>
      </c>
      <c r="C15709" s="2"/>
      <c r="D15709" s="2"/>
    </row>
    <row r="15710" spans="1:4">
      <c r="A15710" s="2" t="s">
        <v>17445</v>
      </c>
      <c r="B15710" s="2">
        <v>1</v>
      </c>
      <c r="C15710" s="2"/>
      <c r="D15710" s="2"/>
    </row>
    <row r="15711" spans="1:4">
      <c r="A15711" s="2" t="s">
        <v>17446</v>
      </c>
      <c r="B15711" s="2">
        <v>1</v>
      </c>
      <c r="C15711" s="2"/>
      <c r="D15711" s="2"/>
    </row>
    <row r="15712" spans="1:4">
      <c r="A15712" s="2" t="s">
        <v>17447</v>
      </c>
      <c r="B15712" s="2">
        <v>1</v>
      </c>
      <c r="C15712" s="2"/>
      <c r="D15712" s="2"/>
    </row>
    <row r="15713" spans="1:4">
      <c r="A15713" s="2" t="s">
        <v>17448</v>
      </c>
      <c r="B15713" s="2">
        <v>1</v>
      </c>
      <c r="C15713" s="2"/>
      <c r="D15713" s="2"/>
    </row>
    <row r="15714" spans="1:4">
      <c r="A15714" s="2" t="s">
        <v>17449</v>
      </c>
      <c r="B15714" s="2">
        <v>1</v>
      </c>
      <c r="C15714" s="2"/>
      <c r="D15714" s="2"/>
    </row>
    <row r="15715" spans="1:4">
      <c r="A15715" s="2" t="s">
        <v>17450</v>
      </c>
      <c r="B15715" s="2">
        <v>1</v>
      </c>
      <c r="C15715" s="2"/>
      <c r="D15715" s="2"/>
    </row>
    <row r="15716" spans="1:4">
      <c r="A15716" s="2" t="s">
        <v>17451</v>
      </c>
      <c r="B15716" s="2">
        <v>1</v>
      </c>
      <c r="C15716" s="2"/>
      <c r="D15716" s="2"/>
    </row>
    <row r="15717" spans="1:4">
      <c r="A15717" s="2" t="s">
        <v>17452</v>
      </c>
      <c r="B15717" s="2">
        <v>1</v>
      </c>
      <c r="C15717" s="2"/>
      <c r="D15717" s="2"/>
    </row>
    <row r="15718" spans="1:4">
      <c r="A15718" s="2" t="s">
        <v>17453</v>
      </c>
      <c r="B15718" s="2">
        <v>1</v>
      </c>
      <c r="C15718" s="2"/>
      <c r="D15718" s="2"/>
    </row>
    <row r="15719" spans="1:4">
      <c r="A15719" s="2" t="s">
        <v>17454</v>
      </c>
      <c r="B15719" s="2">
        <v>1</v>
      </c>
      <c r="C15719" s="2"/>
      <c r="D15719" s="2"/>
    </row>
    <row r="15720" spans="1:4">
      <c r="A15720" s="2" t="s">
        <v>17455</v>
      </c>
      <c r="B15720" s="2">
        <v>1</v>
      </c>
      <c r="C15720" s="2"/>
      <c r="D15720" s="2"/>
    </row>
    <row r="15721" spans="1:4">
      <c r="A15721" s="2" t="s">
        <v>17456</v>
      </c>
      <c r="B15721" s="2">
        <v>1</v>
      </c>
      <c r="C15721" s="2"/>
      <c r="D15721" s="2"/>
    </row>
    <row r="15722" spans="1:4">
      <c r="A15722" s="2" t="s">
        <v>17457</v>
      </c>
      <c r="B15722" s="2">
        <v>1</v>
      </c>
      <c r="C15722" s="2"/>
      <c r="D15722" s="2"/>
    </row>
    <row r="15723" spans="1:4">
      <c r="A15723" s="2" t="s">
        <v>17458</v>
      </c>
      <c r="B15723" s="2">
        <v>1</v>
      </c>
      <c r="C15723" s="2"/>
      <c r="D15723" s="2"/>
    </row>
    <row r="15724" spans="1:4">
      <c r="A15724" s="2" t="s">
        <v>17459</v>
      </c>
      <c r="B15724" s="2">
        <v>1</v>
      </c>
      <c r="C15724" s="2"/>
      <c r="D15724" s="2"/>
    </row>
    <row r="15725" spans="1:4">
      <c r="A15725" s="2" t="s">
        <v>17460</v>
      </c>
      <c r="B15725" s="2">
        <v>1</v>
      </c>
      <c r="C15725" s="2"/>
      <c r="D15725" s="2"/>
    </row>
    <row r="15726" spans="1:4">
      <c r="A15726" s="2" t="s">
        <v>17461</v>
      </c>
      <c r="B15726" s="2">
        <v>1</v>
      </c>
      <c r="C15726" s="2"/>
      <c r="D15726" s="2"/>
    </row>
    <row r="15727" spans="1:4">
      <c r="A15727" s="2" t="s">
        <v>17462</v>
      </c>
      <c r="B15727" s="2">
        <v>1</v>
      </c>
      <c r="C15727" s="2"/>
      <c r="D15727" s="2"/>
    </row>
    <row r="15728" spans="1:4">
      <c r="A15728" s="2" t="s">
        <v>17463</v>
      </c>
      <c r="B15728" s="2">
        <v>1</v>
      </c>
      <c r="C15728" s="2"/>
      <c r="D15728" s="2"/>
    </row>
    <row r="15729" spans="1:4">
      <c r="A15729" s="2" t="s">
        <v>17464</v>
      </c>
      <c r="B15729" s="2">
        <v>1</v>
      </c>
      <c r="C15729" s="2"/>
      <c r="D15729" s="2"/>
    </row>
    <row r="15730" spans="1:4">
      <c r="A15730" s="2" t="s">
        <v>17465</v>
      </c>
      <c r="B15730" s="2">
        <v>1</v>
      </c>
      <c r="C15730" s="2"/>
      <c r="D15730" s="2"/>
    </row>
    <row r="15731" spans="1:4">
      <c r="A15731" s="2" t="s">
        <v>17466</v>
      </c>
      <c r="B15731" s="2">
        <v>1</v>
      </c>
      <c r="C15731" s="2"/>
      <c r="D15731" s="2"/>
    </row>
    <row r="15732" spans="1:4">
      <c r="A15732" s="2" t="s">
        <v>17467</v>
      </c>
      <c r="B15732" s="2">
        <v>1</v>
      </c>
      <c r="C15732" s="2"/>
      <c r="D15732" s="2"/>
    </row>
    <row r="15733" spans="1:4">
      <c r="A15733" s="2" t="s">
        <v>17468</v>
      </c>
      <c r="B15733" s="2">
        <v>1</v>
      </c>
      <c r="C15733" s="2"/>
      <c r="D15733" s="2"/>
    </row>
    <row r="15734" spans="1:4">
      <c r="A15734" s="2" t="s">
        <v>17469</v>
      </c>
      <c r="B15734" s="2">
        <v>1</v>
      </c>
      <c r="C15734" s="2"/>
      <c r="D15734" s="2"/>
    </row>
    <row r="15735" spans="1:4">
      <c r="A15735" s="2" t="s">
        <v>17470</v>
      </c>
      <c r="B15735" s="2">
        <v>1</v>
      </c>
      <c r="C15735" s="2"/>
      <c r="D15735" s="2"/>
    </row>
    <row r="15736" spans="1:4">
      <c r="A15736" s="2" t="s">
        <v>17471</v>
      </c>
      <c r="B15736" s="2">
        <v>1</v>
      </c>
      <c r="C15736" s="2"/>
      <c r="D15736" s="2"/>
    </row>
    <row r="15737" spans="1:4">
      <c r="A15737" s="2" t="s">
        <v>17472</v>
      </c>
      <c r="B15737" s="2">
        <v>1</v>
      </c>
      <c r="C15737" s="2"/>
      <c r="D15737" s="2"/>
    </row>
    <row r="15738" spans="1:4">
      <c r="A15738" s="2" t="s">
        <v>17473</v>
      </c>
      <c r="B15738" s="2">
        <v>1</v>
      </c>
      <c r="C15738" s="2"/>
      <c r="D15738" s="2"/>
    </row>
    <row r="15739" spans="1:4">
      <c r="A15739" s="2" t="s">
        <v>17474</v>
      </c>
      <c r="B15739" s="2">
        <v>1</v>
      </c>
      <c r="C15739" s="2"/>
      <c r="D15739" s="2"/>
    </row>
    <row r="15740" spans="1:4">
      <c r="A15740" s="2" t="s">
        <v>17475</v>
      </c>
      <c r="B15740" s="2">
        <v>1</v>
      </c>
      <c r="C15740" s="2"/>
      <c r="D15740" s="2"/>
    </row>
    <row r="15741" spans="1:4">
      <c r="A15741" s="2" t="s">
        <v>17476</v>
      </c>
      <c r="B15741" s="2">
        <v>1</v>
      </c>
      <c r="C15741" s="2"/>
      <c r="D15741" s="2"/>
    </row>
    <row r="15742" spans="1:4">
      <c r="A15742" s="2" t="s">
        <v>17477</v>
      </c>
      <c r="B15742" s="2">
        <v>1</v>
      </c>
      <c r="C15742" s="2"/>
      <c r="D15742" s="2"/>
    </row>
    <row r="15743" spans="1:4">
      <c r="A15743" s="2" t="s">
        <v>17478</v>
      </c>
      <c r="B15743" s="2">
        <v>1</v>
      </c>
      <c r="C15743" s="2"/>
      <c r="D15743" s="2"/>
    </row>
    <row r="15744" spans="1:4">
      <c r="A15744" s="2" t="s">
        <v>17479</v>
      </c>
      <c r="B15744" s="2">
        <v>1</v>
      </c>
      <c r="C15744" s="2"/>
      <c r="D15744" s="2"/>
    </row>
    <row r="15745" spans="1:4">
      <c r="A15745" s="2" t="s">
        <v>17480</v>
      </c>
      <c r="B15745" s="2">
        <v>1</v>
      </c>
      <c r="C15745" s="2"/>
      <c r="D15745" s="2"/>
    </row>
    <row r="15746" spans="1:4">
      <c r="A15746" s="2" t="s">
        <v>17481</v>
      </c>
      <c r="B15746" s="2">
        <v>1</v>
      </c>
      <c r="C15746" s="2"/>
      <c r="D15746" s="2"/>
    </row>
    <row r="15747" spans="1:4">
      <c r="A15747" s="2" t="s">
        <v>17482</v>
      </c>
      <c r="B15747" s="2">
        <v>1</v>
      </c>
      <c r="C15747" s="2"/>
      <c r="D15747" s="2"/>
    </row>
    <row r="15748" spans="1:4">
      <c r="A15748" s="2" t="s">
        <v>17483</v>
      </c>
      <c r="B15748" s="2">
        <v>1</v>
      </c>
      <c r="C15748" s="2"/>
      <c r="D15748" s="2"/>
    </row>
    <row r="15749" spans="1:4">
      <c r="A15749" s="2" t="s">
        <v>17484</v>
      </c>
      <c r="B15749" s="2">
        <v>1</v>
      </c>
      <c r="C15749" s="2"/>
      <c r="D15749" s="2"/>
    </row>
    <row r="15750" spans="1:4">
      <c r="A15750" s="2" t="s">
        <v>17485</v>
      </c>
      <c r="B15750" s="2">
        <v>1</v>
      </c>
      <c r="C15750" s="2"/>
      <c r="D15750" s="2"/>
    </row>
    <row r="15751" spans="1:4">
      <c r="A15751" s="2" t="s">
        <v>17486</v>
      </c>
      <c r="B15751" s="2">
        <v>1</v>
      </c>
      <c r="C15751" s="2"/>
      <c r="D15751" s="2"/>
    </row>
    <row r="15752" spans="1:4">
      <c r="A15752" s="2" t="s">
        <v>17487</v>
      </c>
      <c r="B15752" s="2">
        <v>1</v>
      </c>
      <c r="C15752" s="2"/>
      <c r="D15752" s="2"/>
    </row>
    <row r="15753" spans="1:4">
      <c r="A15753" s="2" t="s">
        <v>17488</v>
      </c>
      <c r="B15753" s="2">
        <v>1</v>
      </c>
      <c r="C15753" s="2"/>
      <c r="D15753" s="2"/>
    </row>
    <row r="15754" spans="1:4">
      <c r="A15754" s="2" t="s">
        <v>17489</v>
      </c>
      <c r="B15754" s="2">
        <v>1</v>
      </c>
      <c r="C15754" s="2"/>
      <c r="D15754" s="2"/>
    </row>
    <row r="15755" spans="1:4">
      <c r="A15755" s="2" t="s">
        <v>17490</v>
      </c>
      <c r="B15755" s="2">
        <v>1</v>
      </c>
      <c r="C15755" s="2"/>
      <c r="D15755" s="2"/>
    </row>
    <row r="15756" spans="1:4">
      <c r="A15756" s="2" t="s">
        <v>17491</v>
      </c>
      <c r="B15756" s="2">
        <v>1</v>
      </c>
      <c r="C15756" s="2"/>
      <c r="D15756" s="2"/>
    </row>
    <row r="15757" spans="1:4">
      <c r="A15757" s="2" t="s">
        <v>17492</v>
      </c>
      <c r="B15757" s="2">
        <v>1</v>
      </c>
      <c r="C15757" s="2"/>
      <c r="D15757" s="2"/>
    </row>
    <row r="15758" spans="1:4">
      <c r="A15758" s="2" t="s">
        <v>17493</v>
      </c>
      <c r="B15758" s="2">
        <v>1</v>
      </c>
      <c r="C15758" s="2"/>
      <c r="D15758" s="2"/>
    </row>
    <row r="15759" spans="1:4">
      <c r="A15759" s="2" t="s">
        <v>17494</v>
      </c>
      <c r="B15759" s="2">
        <v>1</v>
      </c>
      <c r="C15759" s="2"/>
      <c r="D15759" s="2"/>
    </row>
    <row r="15760" spans="1:4">
      <c r="A15760" s="2" t="s">
        <v>17495</v>
      </c>
      <c r="B15760" s="2">
        <v>1</v>
      </c>
      <c r="C15760" s="2"/>
      <c r="D15760" s="2"/>
    </row>
    <row r="15761" spans="1:4">
      <c r="A15761" s="2" t="s">
        <v>17496</v>
      </c>
      <c r="B15761" s="2">
        <v>1</v>
      </c>
      <c r="C15761" s="2"/>
      <c r="D15761" s="2"/>
    </row>
    <row r="15762" spans="1:4">
      <c r="A15762" s="2" t="s">
        <v>17497</v>
      </c>
      <c r="B15762" s="2">
        <v>1</v>
      </c>
      <c r="C15762" s="2"/>
      <c r="D15762" s="2"/>
    </row>
    <row r="15763" spans="1:4">
      <c r="A15763" s="2" t="s">
        <v>17498</v>
      </c>
      <c r="B15763" s="2">
        <v>1</v>
      </c>
      <c r="C15763" s="2"/>
      <c r="D15763" s="2"/>
    </row>
    <row r="15764" spans="1:4">
      <c r="A15764" s="2" t="s">
        <v>17499</v>
      </c>
      <c r="B15764" s="2">
        <v>1</v>
      </c>
      <c r="C15764" s="2"/>
      <c r="D15764" s="2"/>
    </row>
    <row r="15765" spans="1:4">
      <c r="A15765" s="2" t="s">
        <v>17500</v>
      </c>
      <c r="B15765" s="2">
        <v>1</v>
      </c>
      <c r="C15765" s="2"/>
      <c r="D15765" s="2"/>
    </row>
    <row r="15766" spans="1:4">
      <c r="A15766" s="2" t="s">
        <v>17501</v>
      </c>
      <c r="B15766" s="2">
        <v>1</v>
      </c>
      <c r="C15766" s="2"/>
      <c r="D15766" s="2"/>
    </row>
    <row r="15767" spans="1:4">
      <c r="A15767" s="2" t="s">
        <v>17502</v>
      </c>
      <c r="B15767" s="2">
        <v>1</v>
      </c>
      <c r="C15767" s="2"/>
      <c r="D15767" s="2"/>
    </row>
    <row r="15768" spans="1:4">
      <c r="A15768" s="2" t="s">
        <v>17503</v>
      </c>
      <c r="B15768" s="2">
        <v>1</v>
      </c>
      <c r="C15768" s="2"/>
      <c r="D15768" s="2"/>
    </row>
    <row r="15769" spans="1:4">
      <c r="A15769" s="2" t="s">
        <v>17504</v>
      </c>
      <c r="B15769" s="2">
        <v>1</v>
      </c>
      <c r="C15769" s="2"/>
      <c r="D15769" s="2"/>
    </row>
    <row r="15770" spans="1:4">
      <c r="A15770" s="2" t="s">
        <v>17505</v>
      </c>
      <c r="B15770" s="2">
        <v>1</v>
      </c>
      <c r="C15770" s="2"/>
      <c r="D15770" s="2"/>
    </row>
    <row r="15771" spans="1:4">
      <c r="A15771" s="2" t="s">
        <v>17506</v>
      </c>
      <c r="B15771" s="2">
        <v>1</v>
      </c>
      <c r="C15771" s="2"/>
      <c r="D15771" s="2"/>
    </row>
    <row r="15772" spans="1:4">
      <c r="A15772" s="2" t="s">
        <v>17507</v>
      </c>
      <c r="B15772" s="2">
        <v>1</v>
      </c>
      <c r="C15772" s="2"/>
      <c r="D15772" s="2"/>
    </row>
    <row r="15773" spans="1:4">
      <c r="A15773" s="2" t="s">
        <v>17508</v>
      </c>
      <c r="B15773" s="2">
        <v>1</v>
      </c>
      <c r="C15773" s="2"/>
      <c r="D15773" s="2"/>
    </row>
    <row r="15774" spans="1:4">
      <c r="A15774" s="2" t="s">
        <v>17509</v>
      </c>
      <c r="B15774" s="2">
        <v>1</v>
      </c>
      <c r="C15774" s="2"/>
      <c r="D15774" s="2"/>
    </row>
    <row r="15775" spans="1:4">
      <c r="A15775" s="2" t="s">
        <v>17510</v>
      </c>
      <c r="B15775" s="2">
        <v>1</v>
      </c>
      <c r="C15775" s="2"/>
      <c r="D15775" s="2"/>
    </row>
    <row r="15776" spans="1:4">
      <c r="A15776" s="2" t="s">
        <v>17511</v>
      </c>
      <c r="B15776" s="2">
        <v>1</v>
      </c>
      <c r="C15776" s="2"/>
      <c r="D15776" s="2"/>
    </row>
    <row r="15777" spans="1:4">
      <c r="A15777" s="2" t="s">
        <v>17512</v>
      </c>
      <c r="B15777" s="2">
        <v>1</v>
      </c>
      <c r="C15777" s="2"/>
      <c r="D15777" s="2"/>
    </row>
    <row r="15778" spans="1:4">
      <c r="A15778" s="2" t="s">
        <v>17513</v>
      </c>
      <c r="B15778" s="2">
        <v>1</v>
      </c>
      <c r="C15778" s="2"/>
      <c r="D15778" s="2"/>
    </row>
    <row r="15779" spans="1:4">
      <c r="A15779" s="2" t="s">
        <v>17514</v>
      </c>
      <c r="B15779" s="2">
        <v>1</v>
      </c>
      <c r="C15779" s="2"/>
      <c r="D15779" s="2"/>
    </row>
    <row r="15780" spans="1:4">
      <c r="A15780" s="2" t="s">
        <v>17515</v>
      </c>
      <c r="B15780" s="2">
        <v>1</v>
      </c>
      <c r="C15780" s="2"/>
      <c r="D15780" s="2"/>
    </row>
    <row r="15781" spans="1:4">
      <c r="A15781" s="2" t="s">
        <v>17516</v>
      </c>
      <c r="B15781" s="2">
        <v>1</v>
      </c>
      <c r="C15781" s="2"/>
      <c r="D15781" s="2"/>
    </row>
    <row r="15782" spans="1:4">
      <c r="A15782" s="2" t="s">
        <v>17517</v>
      </c>
      <c r="B15782" s="2">
        <v>1</v>
      </c>
      <c r="C15782" s="2"/>
      <c r="D15782" s="2"/>
    </row>
    <row r="15783" spans="1:4">
      <c r="A15783" s="2" t="s">
        <v>17518</v>
      </c>
      <c r="B15783" s="2">
        <v>1</v>
      </c>
      <c r="C15783" s="2"/>
      <c r="D15783" s="2"/>
    </row>
    <row r="15784" spans="1:4">
      <c r="A15784" s="2" t="s">
        <v>17519</v>
      </c>
      <c r="B15784" s="2">
        <v>1</v>
      </c>
      <c r="C15784" s="2"/>
      <c r="D15784" s="2"/>
    </row>
    <row r="15785" spans="1:4">
      <c r="A15785" s="2" t="s">
        <v>17520</v>
      </c>
      <c r="B15785" s="2">
        <v>1</v>
      </c>
      <c r="C15785" s="2"/>
      <c r="D15785" s="2"/>
    </row>
    <row r="15786" spans="1:4">
      <c r="A15786" s="2" t="s">
        <v>17521</v>
      </c>
      <c r="B15786" s="2">
        <v>1</v>
      </c>
      <c r="C15786" s="2"/>
      <c r="D15786" s="2"/>
    </row>
    <row r="15787" spans="1:4">
      <c r="A15787" s="2" t="s">
        <v>17522</v>
      </c>
      <c r="B15787" s="2">
        <v>1</v>
      </c>
      <c r="C15787" s="2"/>
      <c r="D15787" s="2"/>
    </row>
    <row r="15788" spans="1:4">
      <c r="A15788" s="2" t="s">
        <v>17523</v>
      </c>
      <c r="B15788" s="2">
        <v>1</v>
      </c>
      <c r="C15788" s="2"/>
      <c r="D15788" s="2"/>
    </row>
    <row r="15789" spans="1:4">
      <c r="A15789" s="2" t="s">
        <v>17524</v>
      </c>
      <c r="B15789" s="2">
        <v>1</v>
      </c>
      <c r="C15789" s="2"/>
      <c r="D15789" s="2"/>
    </row>
    <row r="15790" spans="1:4">
      <c r="A15790" s="2" t="s">
        <v>17525</v>
      </c>
      <c r="B15790" s="2">
        <v>1</v>
      </c>
      <c r="C15790" s="2"/>
      <c r="D15790" s="2"/>
    </row>
    <row r="15791" spans="1:4">
      <c r="A15791" s="2" t="s">
        <v>17526</v>
      </c>
      <c r="B15791" s="2">
        <v>1</v>
      </c>
      <c r="C15791" s="2"/>
      <c r="D15791" s="2"/>
    </row>
    <row r="15792" spans="1:4">
      <c r="A15792" s="2" t="s">
        <v>17527</v>
      </c>
      <c r="B15792" s="2">
        <v>1</v>
      </c>
      <c r="C15792" s="2"/>
      <c r="D15792" s="2"/>
    </row>
    <row r="15793" spans="1:4">
      <c r="A15793" s="2" t="s">
        <v>17528</v>
      </c>
      <c r="B15793" s="2">
        <v>1</v>
      </c>
      <c r="C15793" s="2"/>
      <c r="D15793" s="2"/>
    </row>
    <row r="15794" spans="1:4">
      <c r="A15794" s="2" t="s">
        <v>17529</v>
      </c>
      <c r="B15794" s="2">
        <v>1</v>
      </c>
      <c r="C15794" s="2"/>
      <c r="D15794" s="2"/>
    </row>
    <row r="15795" spans="1:4">
      <c r="A15795" s="2" t="s">
        <v>17530</v>
      </c>
      <c r="B15795" s="2">
        <v>1</v>
      </c>
      <c r="C15795" s="2"/>
      <c r="D15795" s="2"/>
    </row>
    <row r="15796" spans="1:4">
      <c r="A15796" s="2" t="s">
        <v>17531</v>
      </c>
      <c r="B15796" s="2">
        <v>1</v>
      </c>
      <c r="C15796" s="2"/>
      <c r="D15796" s="2"/>
    </row>
    <row r="15797" spans="1:4">
      <c r="A15797" s="2" t="s">
        <v>17532</v>
      </c>
      <c r="B15797" s="2">
        <v>1</v>
      </c>
      <c r="C15797" s="2"/>
      <c r="D15797" s="2"/>
    </row>
    <row r="15798" spans="1:4">
      <c r="A15798" s="2" t="s">
        <v>17533</v>
      </c>
      <c r="B15798" s="2">
        <v>1</v>
      </c>
      <c r="C15798" s="2"/>
      <c r="D15798" s="2"/>
    </row>
    <row r="15799" spans="1:4">
      <c r="A15799" s="2" t="s">
        <v>17534</v>
      </c>
      <c r="B15799" s="2">
        <v>1</v>
      </c>
      <c r="C15799" s="2"/>
      <c r="D15799" s="2"/>
    </row>
    <row r="15800" spans="1:4">
      <c r="A15800" s="2" t="s">
        <v>17535</v>
      </c>
      <c r="B15800" s="2">
        <v>1</v>
      </c>
      <c r="C15800" s="2"/>
      <c r="D15800" s="2"/>
    </row>
    <row r="15801" spans="1:4">
      <c r="A15801" s="2" t="s">
        <v>17536</v>
      </c>
      <c r="B15801" s="2">
        <v>1</v>
      </c>
      <c r="C15801" s="2"/>
      <c r="D15801" s="2"/>
    </row>
    <row r="15802" spans="1:4">
      <c r="A15802" s="2" t="s">
        <v>17537</v>
      </c>
      <c r="B15802" s="2">
        <v>1</v>
      </c>
      <c r="C15802" s="2"/>
      <c r="D15802" s="2"/>
    </row>
    <row r="15803" spans="1:4">
      <c r="A15803" s="2" t="s">
        <v>17538</v>
      </c>
      <c r="B15803" s="2">
        <v>1</v>
      </c>
      <c r="C15803" s="2"/>
      <c r="D15803" s="2"/>
    </row>
    <row r="15804" spans="1:4">
      <c r="A15804" s="2" t="s">
        <v>17539</v>
      </c>
      <c r="B15804" s="2">
        <v>1</v>
      </c>
      <c r="C15804" s="2"/>
      <c r="D15804" s="2"/>
    </row>
    <row r="15805" spans="1:4">
      <c r="A15805" s="2" t="s">
        <v>17540</v>
      </c>
      <c r="B15805" s="2">
        <v>1</v>
      </c>
      <c r="C15805" s="2"/>
      <c r="D15805" s="2"/>
    </row>
    <row r="15806" spans="1:4">
      <c r="A15806" s="2" t="s">
        <v>17541</v>
      </c>
      <c r="B15806" s="2">
        <v>1</v>
      </c>
      <c r="C15806" s="2"/>
      <c r="D15806" s="2"/>
    </row>
    <row r="15807" spans="1:4">
      <c r="A15807" s="2" t="s">
        <v>17542</v>
      </c>
      <c r="B15807" s="2">
        <v>1</v>
      </c>
      <c r="C15807" s="2"/>
      <c r="D15807" s="2"/>
    </row>
    <row r="15808" spans="1:4">
      <c r="A15808" s="2" t="s">
        <v>17543</v>
      </c>
      <c r="B15808" s="2">
        <v>1</v>
      </c>
      <c r="C15808" s="2"/>
      <c r="D15808" s="2"/>
    </row>
    <row r="15809" spans="1:4">
      <c r="A15809" s="2" t="s">
        <v>17544</v>
      </c>
      <c r="B15809" s="2">
        <v>1</v>
      </c>
      <c r="C15809" s="2"/>
      <c r="D15809" s="2"/>
    </row>
    <row r="15810" spans="1:4">
      <c r="A15810" s="2" t="s">
        <v>17545</v>
      </c>
      <c r="B15810" s="2">
        <v>1</v>
      </c>
      <c r="C15810" s="2"/>
      <c r="D15810" s="2"/>
    </row>
    <row r="15811" spans="1:4">
      <c r="A15811" s="2" t="s">
        <v>17546</v>
      </c>
      <c r="B15811" s="2">
        <v>1</v>
      </c>
      <c r="C15811" s="2"/>
      <c r="D15811" s="2"/>
    </row>
    <row r="15812" spans="1:4">
      <c r="A15812" s="2" t="s">
        <v>17547</v>
      </c>
      <c r="B15812" s="2">
        <v>1</v>
      </c>
      <c r="C15812" s="2"/>
      <c r="D15812" s="2"/>
    </row>
    <row r="15813" spans="1:4">
      <c r="A15813" s="2" t="s">
        <v>17548</v>
      </c>
      <c r="B15813" s="2">
        <v>1</v>
      </c>
      <c r="C15813" s="2"/>
      <c r="D15813" s="2"/>
    </row>
    <row r="15814" spans="1:4">
      <c r="A15814" s="2" t="s">
        <v>17549</v>
      </c>
      <c r="B15814" s="2">
        <v>1</v>
      </c>
      <c r="C15814" s="2"/>
      <c r="D15814" s="2"/>
    </row>
    <row r="15815" spans="1:4">
      <c r="A15815" s="2" t="s">
        <v>17550</v>
      </c>
      <c r="B15815" s="2">
        <v>1</v>
      </c>
      <c r="C15815" s="2"/>
      <c r="D15815" s="2"/>
    </row>
    <row r="15816" spans="1:4">
      <c r="A15816" s="2" t="s">
        <v>17551</v>
      </c>
      <c r="B15816" s="2">
        <v>1</v>
      </c>
      <c r="C15816" s="2"/>
      <c r="D15816" s="2"/>
    </row>
    <row r="15817" spans="1:4">
      <c r="A15817" s="2" t="s">
        <v>17552</v>
      </c>
      <c r="B15817" s="2">
        <v>1</v>
      </c>
      <c r="C15817" s="2"/>
      <c r="D15817" s="2"/>
    </row>
    <row r="15818" spans="1:4">
      <c r="A15818" s="2" t="s">
        <v>17553</v>
      </c>
      <c r="B15818" s="2">
        <v>1</v>
      </c>
      <c r="C15818" s="2"/>
      <c r="D15818" s="2"/>
    </row>
    <row r="15819" spans="1:4">
      <c r="A15819" s="2" t="s">
        <v>17554</v>
      </c>
      <c r="B15819" s="2">
        <v>1</v>
      </c>
      <c r="C15819" s="2"/>
      <c r="D15819" s="2"/>
    </row>
    <row r="15820" spans="1:4">
      <c r="A15820" s="2" t="s">
        <v>17555</v>
      </c>
      <c r="B15820" s="2">
        <v>1</v>
      </c>
      <c r="C15820" s="2"/>
      <c r="D15820" s="2"/>
    </row>
    <row r="15821" spans="1:4">
      <c r="A15821" s="2" t="s">
        <v>17556</v>
      </c>
      <c r="B15821" s="2">
        <v>1</v>
      </c>
      <c r="C15821" s="2"/>
      <c r="D15821" s="2"/>
    </row>
    <row r="15822" spans="1:4">
      <c r="A15822" s="2" t="s">
        <v>17557</v>
      </c>
      <c r="B15822" s="2">
        <v>1</v>
      </c>
      <c r="C15822" s="2"/>
      <c r="D15822" s="2"/>
    </row>
    <row r="15823" spans="1:4">
      <c r="A15823" s="2" t="s">
        <v>17558</v>
      </c>
      <c r="B15823" s="2">
        <v>1</v>
      </c>
      <c r="C15823" s="2"/>
      <c r="D15823" s="2"/>
    </row>
    <row r="15824" spans="1:4">
      <c r="A15824" s="2" t="s">
        <v>17559</v>
      </c>
      <c r="B15824" s="2">
        <v>1</v>
      </c>
      <c r="C15824" s="2"/>
      <c r="D15824" s="2"/>
    </row>
    <row r="15825" spans="1:4">
      <c r="A15825" s="2" t="s">
        <v>17560</v>
      </c>
      <c r="B15825" s="2">
        <v>1</v>
      </c>
      <c r="C15825" s="2"/>
      <c r="D15825" s="2"/>
    </row>
    <row r="15826" spans="1:4">
      <c r="A15826" s="2" t="s">
        <v>17561</v>
      </c>
      <c r="B15826" s="2">
        <v>1</v>
      </c>
      <c r="C15826" s="2"/>
      <c r="D15826" s="2"/>
    </row>
    <row r="15827" spans="1:4">
      <c r="A15827" s="2" t="s">
        <v>17562</v>
      </c>
      <c r="B15827" s="2">
        <v>1</v>
      </c>
      <c r="C15827" s="2"/>
      <c r="D15827" s="2"/>
    </row>
    <row r="15828" spans="1:4">
      <c r="A15828" s="2" t="s">
        <v>17563</v>
      </c>
      <c r="B15828" s="2">
        <v>1</v>
      </c>
      <c r="C15828" s="2"/>
      <c r="D15828" s="2"/>
    </row>
    <row r="15829" spans="1:4">
      <c r="A15829" s="2" t="s">
        <v>17564</v>
      </c>
      <c r="B15829" s="2">
        <v>1</v>
      </c>
      <c r="C15829" s="2"/>
      <c r="D15829" s="2"/>
    </row>
    <row r="15830" spans="1:4">
      <c r="A15830" s="2" t="s">
        <v>17565</v>
      </c>
      <c r="B15830" s="2">
        <v>1</v>
      </c>
      <c r="C15830" s="2"/>
      <c r="D15830" s="2"/>
    </row>
    <row r="15831" spans="1:4">
      <c r="A15831" s="2" t="s">
        <v>17566</v>
      </c>
      <c r="B15831" s="2">
        <v>1</v>
      </c>
      <c r="C15831" s="2"/>
      <c r="D15831" s="2"/>
    </row>
    <row r="15832" spans="1:4">
      <c r="A15832" s="2" t="s">
        <v>17567</v>
      </c>
      <c r="B15832" s="2">
        <v>1</v>
      </c>
      <c r="C15832" s="2"/>
      <c r="D15832" s="2"/>
    </row>
    <row r="15833" spans="1:4">
      <c r="A15833" s="2" t="s">
        <v>17568</v>
      </c>
      <c r="B15833" s="2">
        <v>1</v>
      </c>
      <c r="C15833" s="2"/>
      <c r="D15833" s="2"/>
    </row>
    <row r="15834" spans="1:4">
      <c r="A15834" s="2" t="s">
        <v>17569</v>
      </c>
      <c r="B15834" s="2">
        <v>1</v>
      </c>
      <c r="C15834" s="2"/>
      <c r="D15834" s="2"/>
    </row>
    <row r="15835" spans="1:4">
      <c r="A15835" s="2" t="s">
        <v>17570</v>
      </c>
      <c r="B15835" s="2">
        <v>1</v>
      </c>
      <c r="C15835" s="2"/>
      <c r="D15835" s="2"/>
    </row>
    <row r="15836" spans="1:4">
      <c r="A15836" s="2" t="s">
        <v>17571</v>
      </c>
      <c r="B15836" s="2">
        <v>1</v>
      </c>
      <c r="C15836" s="2"/>
      <c r="D15836" s="2"/>
    </row>
    <row r="15837" spans="1:4">
      <c r="A15837" s="2" t="s">
        <v>17572</v>
      </c>
      <c r="B15837" s="2">
        <v>1</v>
      </c>
      <c r="C15837" s="2"/>
      <c r="D15837" s="2"/>
    </row>
    <row r="15838" spans="1:4">
      <c r="A15838" s="2" t="s">
        <v>17573</v>
      </c>
      <c r="B15838" s="2">
        <v>1</v>
      </c>
      <c r="C15838" s="2"/>
      <c r="D15838" s="2"/>
    </row>
    <row r="15839" spans="1:4">
      <c r="A15839" s="2" t="s">
        <v>17574</v>
      </c>
      <c r="B15839" s="2">
        <v>1</v>
      </c>
      <c r="C15839" s="2"/>
      <c r="D15839" s="2"/>
    </row>
    <row r="15840" spans="1:4">
      <c r="A15840" s="2" t="s">
        <v>17575</v>
      </c>
      <c r="B15840" s="2">
        <v>1</v>
      </c>
      <c r="C15840" s="2"/>
      <c r="D15840" s="2"/>
    </row>
    <row r="15841" spans="1:4">
      <c r="A15841" s="2" t="s">
        <v>17576</v>
      </c>
      <c r="B15841" s="2">
        <v>1</v>
      </c>
      <c r="C15841" s="2"/>
      <c r="D15841" s="2"/>
    </row>
    <row r="15842" spans="1:4">
      <c r="A15842" s="2" t="s">
        <v>17577</v>
      </c>
      <c r="B15842" s="2">
        <v>1</v>
      </c>
      <c r="C15842" s="2"/>
      <c r="D15842" s="2"/>
    </row>
    <row r="15843" spans="1:4">
      <c r="A15843" s="2" t="s">
        <v>17578</v>
      </c>
      <c r="B15843" s="2">
        <v>1</v>
      </c>
      <c r="C15843" s="2"/>
      <c r="D15843" s="2"/>
    </row>
    <row r="15844" spans="1:4">
      <c r="A15844" s="2" t="s">
        <v>17579</v>
      </c>
      <c r="B15844" s="2">
        <v>1</v>
      </c>
      <c r="C15844" s="2"/>
      <c r="D15844" s="2"/>
    </row>
    <row r="15845" spans="1:4">
      <c r="A15845" s="2" t="s">
        <v>17580</v>
      </c>
      <c r="B15845" s="2">
        <v>1</v>
      </c>
      <c r="C15845" s="2"/>
      <c r="D15845" s="2"/>
    </row>
    <row r="15846" spans="1:4">
      <c r="A15846" s="2" t="s">
        <v>17581</v>
      </c>
      <c r="B15846" s="2">
        <v>1</v>
      </c>
      <c r="C15846" s="2"/>
      <c r="D15846" s="2"/>
    </row>
    <row r="15847" spans="1:4">
      <c r="A15847" s="2" t="s">
        <v>17582</v>
      </c>
      <c r="B15847" s="2">
        <v>1</v>
      </c>
      <c r="C15847" s="2"/>
      <c r="D15847" s="2"/>
    </row>
    <row r="15848" spans="1:4">
      <c r="A15848" s="2" t="s">
        <v>17583</v>
      </c>
      <c r="B15848" s="2">
        <v>1</v>
      </c>
      <c r="C15848" s="2"/>
      <c r="D15848" s="2"/>
    </row>
    <row r="15849" spans="1:4">
      <c r="A15849" s="2" t="s">
        <v>17584</v>
      </c>
      <c r="B15849" s="2">
        <v>1</v>
      </c>
      <c r="C15849" s="2"/>
      <c r="D15849" s="2"/>
    </row>
    <row r="15850" spans="1:4">
      <c r="A15850" s="2" t="s">
        <v>17585</v>
      </c>
      <c r="B15850" s="2">
        <v>1</v>
      </c>
      <c r="C15850" s="2"/>
      <c r="D15850" s="2"/>
    </row>
    <row r="15851" spans="1:4">
      <c r="A15851" s="2" t="s">
        <v>17586</v>
      </c>
      <c r="B15851" s="2">
        <v>1</v>
      </c>
      <c r="C15851" s="2"/>
      <c r="D15851" s="2"/>
    </row>
    <row r="15852" spans="1:4">
      <c r="A15852" s="2" t="s">
        <v>17587</v>
      </c>
      <c r="B15852" s="2">
        <v>1</v>
      </c>
      <c r="C15852" s="2"/>
      <c r="D15852" s="2"/>
    </row>
    <row r="15853" spans="1:4">
      <c r="A15853" s="2" t="s">
        <v>17588</v>
      </c>
      <c r="B15853" s="2">
        <v>1</v>
      </c>
      <c r="C15853" s="2"/>
      <c r="D15853" s="2"/>
    </row>
    <row r="15854" spans="1:4">
      <c r="A15854" s="2" t="s">
        <v>17589</v>
      </c>
      <c r="B15854" s="2">
        <v>1</v>
      </c>
      <c r="C15854" s="2"/>
      <c r="D15854" s="2"/>
    </row>
    <row r="15855" spans="1:4">
      <c r="A15855" s="2" t="s">
        <v>17590</v>
      </c>
      <c r="B15855" s="2">
        <v>1</v>
      </c>
      <c r="C15855" s="2"/>
      <c r="D15855" s="2"/>
    </row>
    <row r="15856" spans="1:4">
      <c r="A15856" s="2" t="s">
        <v>17591</v>
      </c>
      <c r="B15856" s="2">
        <v>1</v>
      </c>
      <c r="C15856" s="2"/>
      <c r="D15856" s="2"/>
    </row>
    <row r="15857" spans="1:4">
      <c r="A15857" s="2" t="s">
        <v>17592</v>
      </c>
      <c r="B15857" s="2">
        <v>1</v>
      </c>
      <c r="C15857" s="2"/>
      <c r="D15857" s="2"/>
    </row>
    <row r="15858" spans="1:4">
      <c r="A15858" s="2" t="s">
        <v>17593</v>
      </c>
      <c r="B15858" s="2">
        <v>1</v>
      </c>
      <c r="C15858" s="2"/>
      <c r="D15858" s="2"/>
    </row>
    <row r="15859" spans="1:4">
      <c r="A15859" s="2" t="s">
        <v>17594</v>
      </c>
      <c r="B15859" s="2">
        <v>1</v>
      </c>
      <c r="C15859" s="2"/>
      <c r="D15859" s="2"/>
    </row>
    <row r="15860" spans="1:4">
      <c r="A15860" s="2" t="s">
        <v>17595</v>
      </c>
      <c r="B15860" s="2">
        <v>1</v>
      </c>
      <c r="C15860" s="2"/>
      <c r="D15860" s="2"/>
    </row>
    <row r="15861" spans="1:4">
      <c r="A15861" s="2" t="s">
        <v>17596</v>
      </c>
      <c r="B15861" s="2">
        <v>1</v>
      </c>
      <c r="C15861" s="2"/>
      <c r="D15861" s="2"/>
    </row>
    <row r="15862" spans="1:4">
      <c r="A15862" s="2" t="s">
        <v>17597</v>
      </c>
      <c r="B15862" s="2">
        <v>1</v>
      </c>
      <c r="C15862" s="2"/>
      <c r="D15862" s="2"/>
    </row>
    <row r="15863" spans="1:4">
      <c r="A15863" s="2" t="s">
        <v>17598</v>
      </c>
      <c r="B15863" s="2">
        <v>1</v>
      </c>
      <c r="C15863" s="2"/>
      <c r="D15863" s="2"/>
    </row>
    <row r="15864" spans="1:4">
      <c r="A15864" s="2" t="s">
        <v>17599</v>
      </c>
      <c r="B15864" s="2">
        <v>1</v>
      </c>
      <c r="C15864" s="2"/>
      <c r="D15864" s="2"/>
    </row>
    <row r="15865" spans="1:4">
      <c r="A15865" s="2" t="s">
        <v>17600</v>
      </c>
      <c r="B15865" s="2">
        <v>1</v>
      </c>
      <c r="C15865" s="2"/>
      <c r="D15865" s="2"/>
    </row>
    <row r="15866" spans="1:4">
      <c r="A15866" s="2" t="s">
        <v>17601</v>
      </c>
      <c r="B15866" s="2">
        <v>1</v>
      </c>
      <c r="C15866" s="2"/>
      <c r="D15866" s="2"/>
    </row>
    <row r="15867" spans="1:4">
      <c r="A15867" s="2" t="s">
        <v>17602</v>
      </c>
      <c r="B15867" s="2">
        <v>1</v>
      </c>
      <c r="C15867" s="2"/>
      <c r="D15867" s="2"/>
    </row>
    <row r="15868" spans="1:4">
      <c r="A15868" s="2" t="s">
        <v>17603</v>
      </c>
      <c r="B15868" s="2">
        <v>1</v>
      </c>
      <c r="C15868" s="2"/>
      <c r="D15868" s="2"/>
    </row>
    <row r="15869" spans="1:4">
      <c r="A15869" s="2" t="s">
        <v>17604</v>
      </c>
      <c r="B15869" s="2">
        <v>1</v>
      </c>
      <c r="C15869" s="2"/>
      <c r="D15869" s="2"/>
    </row>
    <row r="15870" spans="1:4">
      <c r="A15870" s="2" t="s">
        <v>17605</v>
      </c>
      <c r="B15870" s="2">
        <v>1</v>
      </c>
      <c r="C15870" s="2"/>
      <c r="D15870" s="2"/>
    </row>
    <row r="15871" spans="1:4">
      <c r="A15871" s="2" t="s">
        <v>17606</v>
      </c>
      <c r="B15871" s="2">
        <v>1</v>
      </c>
      <c r="C15871" s="2"/>
      <c r="D15871" s="2"/>
    </row>
    <row r="15872" spans="1:4">
      <c r="A15872" s="2" t="s">
        <v>17607</v>
      </c>
      <c r="B15872" s="2">
        <v>1</v>
      </c>
      <c r="C15872" s="2"/>
      <c r="D15872" s="2"/>
    </row>
    <row r="15873" spans="1:4">
      <c r="A15873" s="2" t="s">
        <v>17608</v>
      </c>
      <c r="B15873" s="2">
        <v>1</v>
      </c>
      <c r="C15873" s="2"/>
      <c r="D15873" s="2"/>
    </row>
    <row r="15874" spans="1:4">
      <c r="A15874" s="2" t="s">
        <v>17609</v>
      </c>
      <c r="B15874" s="2">
        <v>1</v>
      </c>
      <c r="C15874" s="2"/>
      <c r="D15874" s="2"/>
    </row>
    <row r="15875" spans="1:4">
      <c r="A15875" s="2" t="s">
        <v>17610</v>
      </c>
      <c r="B15875" s="2">
        <v>1</v>
      </c>
      <c r="C15875" s="2"/>
      <c r="D15875" s="2"/>
    </row>
    <row r="15876" spans="1:4">
      <c r="A15876" s="2" t="s">
        <v>17611</v>
      </c>
      <c r="B15876" s="2">
        <v>1</v>
      </c>
      <c r="C15876" s="2"/>
      <c r="D15876" s="2"/>
    </row>
    <row r="15877" spans="1:4">
      <c r="A15877" s="2" t="s">
        <v>17612</v>
      </c>
      <c r="B15877" s="2">
        <v>1</v>
      </c>
      <c r="C15877" s="2"/>
      <c r="D15877" s="2"/>
    </row>
    <row r="15878" spans="1:4">
      <c r="A15878" s="2" t="s">
        <v>17613</v>
      </c>
      <c r="B15878" s="2">
        <v>1</v>
      </c>
      <c r="C15878" s="2"/>
      <c r="D15878" s="2"/>
    </row>
    <row r="15879" spans="1:4">
      <c r="A15879" s="2" t="s">
        <v>17614</v>
      </c>
      <c r="B15879" s="2">
        <v>1</v>
      </c>
      <c r="C15879" s="2"/>
      <c r="D15879" s="2"/>
    </row>
    <row r="15880" spans="1:4">
      <c r="A15880" s="2" t="s">
        <v>17615</v>
      </c>
      <c r="B15880" s="2">
        <v>1</v>
      </c>
      <c r="C15880" s="2"/>
      <c r="D15880" s="2"/>
    </row>
    <row r="15881" spans="1:4">
      <c r="A15881" s="2" t="s">
        <v>17616</v>
      </c>
      <c r="B15881" s="2">
        <v>1</v>
      </c>
      <c r="C15881" s="2"/>
      <c r="D15881" s="2"/>
    </row>
    <row r="15882" spans="1:4">
      <c r="A15882" s="2" t="s">
        <v>17617</v>
      </c>
      <c r="B15882" s="2">
        <v>1</v>
      </c>
      <c r="C15882" s="2"/>
      <c r="D15882" s="2"/>
    </row>
    <row r="15883" spans="1:4">
      <c r="A15883" s="2" t="s">
        <v>17618</v>
      </c>
      <c r="B15883" s="2">
        <v>1</v>
      </c>
      <c r="C15883" s="2"/>
      <c r="D15883" s="2"/>
    </row>
    <row r="15884" spans="1:4">
      <c r="A15884" s="2" t="s">
        <v>17619</v>
      </c>
      <c r="B15884" s="2">
        <v>1</v>
      </c>
      <c r="C15884" s="2"/>
      <c r="D15884" s="2"/>
    </row>
    <row r="15885" spans="1:4">
      <c r="A15885" s="2" t="s">
        <v>17620</v>
      </c>
      <c r="B15885" s="2">
        <v>1</v>
      </c>
      <c r="C15885" s="2"/>
      <c r="D15885" s="2"/>
    </row>
    <row r="15886" spans="1:4">
      <c r="A15886" s="2" t="s">
        <v>17621</v>
      </c>
      <c r="B15886" s="2">
        <v>1</v>
      </c>
      <c r="C15886" s="2"/>
      <c r="D15886" s="2"/>
    </row>
    <row r="15887" spans="1:4">
      <c r="A15887" s="2" t="s">
        <v>17622</v>
      </c>
      <c r="B15887" s="2">
        <v>1</v>
      </c>
      <c r="C15887" s="2"/>
      <c r="D15887" s="2"/>
    </row>
    <row r="15888" spans="1:4">
      <c r="A15888" s="2" t="s">
        <v>17623</v>
      </c>
      <c r="B15888" s="2">
        <v>1</v>
      </c>
      <c r="C15888" s="2"/>
      <c r="D15888" s="2"/>
    </row>
    <row r="15889" spans="1:4">
      <c r="A15889" s="2" t="s">
        <v>17624</v>
      </c>
      <c r="B15889" s="2">
        <v>1</v>
      </c>
      <c r="C15889" s="2"/>
      <c r="D15889" s="2"/>
    </row>
    <row r="15890" spans="1:4">
      <c r="A15890" s="2" t="s">
        <v>17625</v>
      </c>
      <c r="B15890" s="2">
        <v>1</v>
      </c>
      <c r="C15890" s="2"/>
      <c r="D15890" s="2"/>
    </row>
    <row r="15891" spans="1:4">
      <c r="A15891" s="2" t="s">
        <v>17626</v>
      </c>
      <c r="B15891" s="2">
        <v>1</v>
      </c>
      <c r="C15891" s="2"/>
      <c r="D15891" s="2"/>
    </row>
    <row r="15892" spans="1:4">
      <c r="A15892" s="2" t="s">
        <v>17627</v>
      </c>
      <c r="B15892" s="2">
        <v>1</v>
      </c>
      <c r="C15892" s="2"/>
      <c r="D15892" s="2"/>
    </row>
    <row r="15893" spans="1:4">
      <c r="A15893" s="2" t="s">
        <v>17628</v>
      </c>
      <c r="B15893" s="2">
        <v>1</v>
      </c>
      <c r="C15893" s="2"/>
      <c r="D15893" s="2"/>
    </row>
    <row r="15894" spans="1:4">
      <c r="A15894" s="2" t="s">
        <v>17629</v>
      </c>
      <c r="B15894" s="2">
        <v>1</v>
      </c>
      <c r="C15894" s="2"/>
      <c r="D15894" s="2"/>
    </row>
    <row r="15895" spans="1:4">
      <c r="A15895" s="2" t="s">
        <v>17630</v>
      </c>
      <c r="B15895" s="2">
        <v>1</v>
      </c>
      <c r="C15895" s="2"/>
      <c r="D15895" s="2"/>
    </row>
    <row r="15896" spans="1:4">
      <c r="A15896" s="2" t="s">
        <v>17631</v>
      </c>
      <c r="B15896" s="2">
        <v>1</v>
      </c>
      <c r="C15896" s="2"/>
      <c r="D15896" s="2"/>
    </row>
    <row r="15897" spans="1:4">
      <c r="A15897" s="2" t="s">
        <v>17632</v>
      </c>
      <c r="B15897" s="2">
        <v>1</v>
      </c>
      <c r="C15897" s="2"/>
      <c r="D15897" s="2"/>
    </row>
    <row r="15898" spans="1:4">
      <c r="A15898" s="2" t="s">
        <v>17633</v>
      </c>
      <c r="B15898" s="2">
        <v>1</v>
      </c>
      <c r="C15898" s="2"/>
      <c r="D15898" s="2"/>
    </row>
    <row r="15899" spans="1:4">
      <c r="A15899" s="2" t="s">
        <v>17634</v>
      </c>
      <c r="B15899" s="2">
        <v>1</v>
      </c>
      <c r="C15899" s="2"/>
      <c r="D15899" s="2"/>
    </row>
    <row r="15900" spans="1:4">
      <c r="A15900" s="2" t="s">
        <v>17635</v>
      </c>
      <c r="B15900" s="2">
        <v>1</v>
      </c>
      <c r="C15900" s="2"/>
      <c r="D15900" s="2"/>
    </row>
    <row r="15901" spans="1:4">
      <c r="A15901" s="2" t="s">
        <v>17636</v>
      </c>
      <c r="B15901" s="2">
        <v>1</v>
      </c>
      <c r="C15901" s="2"/>
      <c r="D15901" s="2"/>
    </row>
    <row r="15902" spans="1:4">
      <c r="A15902" s="2" t="s">
        <v>17637</v>
      </c>
      <c r="B15902" s="2">
        <v>1</v>
      </c>
      <c r="C15902" s="2"/>
      <c r="D15902" s="2"/>
    </row>
    <row r="15903" spans="1:4">
      <c r="A15903" s="2" t="s">
        <v>17638</v>
      </c>
      <c r="B15903" s="2">
        <v>1</v>
      </c>
      <c r="C15903" s="2"/>
      <c r="D15903" s="2"/>
    </row>
    <row r="15904" spans="1:4">
      <c r="A15904" s="2" t="s">
        <v>17639</v>
      </c>
      <c r="B15904" s="2">
        <v>1</v>
      </c>
      <c r="C15904" s="2"/>
      <c r="D15904" s="2"/>
    </row>
    <row r="15905" spans="1:4">
      <c r="A15905" s="2" t="s">
        <v>17640</v>
      </c>
      <c r="B15905" s="2">
        <v>1</v>
      </c>
      <c r="C15905" s="2"/>
      <c r="D15905" s="2"/>
    </row>
    <row r="15906" spans="1:4">
      <c r="A15906" s="2" t="s">
        <v>17641</v>
      </c>
      <c r="B15906" s="2">
        <v>1</v>
      </c>
      <c r="C15906" s="2"/>
      <c r="D15906" s="2"/>
    </row>
    <row r="15907" spans="1:4">
      <c r="A15907" s="2" t="s">
        <v>17642</v>
      </c>
      <c r="B15907" s="2">
        <v>1</v>
      </c>
      <c r="C15907" s="2"/>
      <c r="D15907" s="2"/>
    </row>
    <row r="15908" spans="1:4">
      <c r="A15908" s="2" t="s">
        <v>17643</v>
      </c>
      <c r="B15908" s="2">
        <v>1</v>
      </c>
      <c r="C15908" s="2"/>
      <c r="D15908" s="2"/>
    </row>
    <row r="15909" spans="1:4">
      <c r="A15909" s="2" t="s">
        <v>17644</v>
      </c>
      <c r="B15909" s="2">
        <v>1</v>
      </c>
      <c r="C15909" s="2"/>
      <c r="D15909" s="2"/>
    </row>
    <row r="15910" spans="1:4">
      <c r="A15910" s="2" t="s">
        <v>17645</v>
      </c>
      <c r="B15910" s="2">
        <v>1</v>
      </c>
      <c r="C15910" s="2"/>
      <c r="D15910" s="2"/>
    </row>
    <row r="15911" spans="1:4">
      <c r="A15911" s="2" t="s">
        <v>17646</v>
      </c>
      <c r="B15911" s="2">
        <v>1</v>
      </c>
      <c r="C15911" s="2"/>
      <c r="D15911" s="2"/>
    </row>
    <row r="15912" spans="1:4">
      <c r="A15912" s="2" t="s">
        <v>17647</v>
      </c>
      <c r="B15912" s="2">
        <v>1</v>
      </c>
      <c r="C15912" s="2"/>
      <c r="D15912" s="2"/>
    </row>
    <row r="15913" spans="1:4">
      <c r="A15913" s="2" t="s">
        <v>17648</v>
      </c>
      <c r="B15913" s="2">
        <v>1</v>
      </c>
      <c r="C15913" s="2"/>
      <c r="D15913" s="2"/>
    </row>
    <row r="15914" spans="1:4">
      <c r="A15914" s="2" t="s">
        <v>17649</v>
      </c>
      <c r="B15914" s="2">
        <v>1</v>
      </c>
      <c r="C15914" s="2"/>
      <c r="D15914" s="2"/>
    </row>
    <row r="15915" spans="1:4">
      <c r="A15915" s="2" t="s">
        <v>17650</v>
      </c>
      <c r="B15915" s="2">
        <v>1</v>
      </c>
      <c r="C15915" s="2"/>
      <c r="D15915" s="2"/>
    </row>
    <row r="15916" spans="1:4">
      <c r="A15916" s="2" t="s">
        <v>17651</v>
      </c>
      <c r="B15916" s="2">
        <v>1</v>
      </c>
      <c r="C15916" s="2"/>
      <c r="D15916" s="2"/>
    </row>
    <row r="15917" spans="1:4">
      <c r="A15917" s="2" t="s">
        <v>17652</v>
      </c>
      <c r="B15917" s="2">
        <v>1</v>
      </c>
      <c r="C15917" s="2"/>
      <c r="D15917" s="2"/>
    </row>
    <row r="15918" spans="1:4">
      <c r="A15918" s="2" t="s">
        <v>17653</v>
      </c>
      <c r="B15918" s="2">
        <v>1</v>
      </c>
      <c r="C15918" s="2"/>
      <c r="D15918" s="2"/>
    </row>
    <row r="15919" spans="1:4">
      <c r="A15919" s="2" t="s">
        <v>17654</v>
      </c>
      <c r="B15919" s="2">
        <v>1</v>
      </c>
      <c r="C15919" s="2"/>
      <c r="D15919" s="2"/>
    </row>
    <row r="15920" spans="1:4">
      <c r="A15920" s="2" t="s">
        <v>17655</v>
      </c>
      <c r="B15920" s="2">
        <v>1</v>
      </c>
      <c r="C15920" s="2"/>
      <c r="D15920" s="2"/>
    </row>
    <row r="15921" spans="1:4">
      <c r="A15921" s="2" t="s">
        <v>17656</v>
      </c>
      <c r="B15921" s="2">
        <v>1</v>
      </c>
      <c r="C15921" s="2"/>
      <c r="D15921" s="2"/>
    </row>
    <row r="15922" spans="1:4">
      <c r="A15922" s="2" t="s">
        <v>17657</v>
      </c>
      <c r="B15922" s="2">
        <v>1</v>
      </c>
      <c r="C15922" s="2"/>
      <c r="D15922" s="2"/>
    </row>
    <row r="15923" spans="1:4">
      <c r="A15923" s="2" t="s">
        <v>17658</v>
      </c>
      <c r="B15923" s="2">
        <v>1</v>
      </c>
      <c r="C15923" s="2"/>
      <c r="D15923" s="2"/>
    </row>
    <row r="15924" spans="1:4">
      <c r="A15924" s="2" t="s">
        <v>17659</v>
      </c>
      <c r="B15924" s="2">
        <v>1</v>
      </c>
      <c r="C15924" s="2"/>
      <c r="D15924" s="2" t="s">
        <v>3092</v>
      </c>
    </row>
    <row r="15925" spans="1:4">
      <c r="A15925" s="2" t="s">
        <v>17660</v>
      </c>
      <c r="B15925" s="2">
        <v>1</v>
      </c>
      <c r="C15925" s="2"/>
      <c r="D15925" s="2"/>
    </row>
    <row r="15926" spans="1:4">
      <c r="A15926" s="2" t="s">
        <v>17661</v>
      </c>
      <c r="B15926" s="2">
        <v>1</v>
      </c>
      <c r="C15926" s="2"/>
      <c r="D15926" s="2"/>
    </row>
    <row r="15927" spans="1:4">
      <c r="A15927" s="2" t="s">
        <v>17662</v>
      </c>
      <c r="B15927" s="2">
        <v>1</v>
      </c>
      <c r="C15927" s="2"/>
      <c r="D15927" s="2"/>
    </row>
    <row r="15928" spans="1:4">
      <c r="A15928" s="2" t="s">
        <v>17663</v>
      </c>
      <c r="B15928" s="2">
        <v>1</v>
      </c>
      <c r="C15928" s="2"/>
      <c r="D15928" s="2"/>
    </row>
    <row r="15929" spans="1:4">
      <c r="A15929" s="2" t="s">
        <v>17664</v>
      </c>
      <c r="B15929" s="2">
        <v>1</v>
      </c>
      <c r="C15929" s="2"/>
      <c r="D15929" s="2"/>
    </row>
    <row r="15930" spans="1:4">
      <c r="A15930" s="2" t="s">
        <v>17665</v>
      </c>
      <c r="B15930" s="2">
        <v>1</v>
      </c>
      <c r="C15930" s="2"/>
      <c r="D15930" s="2"/>
    </row>
    <row r="15931" spans="1:4">
      <c r="A15931" s="2" t="s">
        <v>17666</v>
      </c>
      <c r="B15931" s="2">
        <v>1</v>
      </c>
      <c r="C15931" s="2"/>
      <c r="D15931" s="2"/>
    </row>
    <row r="15932" spans="1:4">
      <c r="A15932" s="2" t="s">
        <v>17667</v>
      </c>
      <c r="B15932" s="2">
        <v>1</v>
      </c>
      <c r="C15932" s="2"/>
      <c r="D15932" s="2"/>
    </row>
    <row r="15933" spans="1:4">
      <c r="A15933" s="2" t="s">
        <v>17668</v>
      </c>
      <c r="B15933" s="2">
        <v>1</v>
      </c>
      <c r="C15933" s="2"/>
      <c r="D15933" s="2"/>
    </row>
    <row r="15934" spans="1:4">
      <c r="A15934" s="2" t="s">
        <v>17669</v>
      </c>
      <c r="B15934" s="2">
        <v>1</v>
      </c>
      <c r="C15934" s="2"/>
      <c r="D15934" s="2"/>
    </row>
    <row r="15935" spans="1:4">
      <c r="A15935" s="2" t="s">
        <v>17670</v>
      </c>
      <c r="B15935" s="2">
        <v>1</v>
      </c>
      <c r="C15935" s="2"/>
      <c r="D15935" s="2"/>
    </row>
    <row r="15936" spans="1:4">
      <c r="A15936" s="2" t="s">
        <v>17671</v>
      </c>
      <c r="B15936" s="2">
        <v>1</v>
      </c>
      <c r="C15936" s="2"/>
      <c r="D15936" s="2"/>
    </row>
    <row r="15937" spans="1:4">
      <c r="A15937" s="2" t="s">
        <v>17672</v>
      </c>
      <c r="B15937" s="2">
        <v>1</v>
      </c>
      <c r="C15937" s="2"/>
      <c r="D15937" s="2"/>
    </row>
    <row r="15938" spans="1:4">
      <c r="A15938" s="2" t="s">
        <v>17673</v>
      </c>
      <c r="B15938" s="2">
        <v>1</v>
      </c>
      <c r="C15938" s="2"/>
      <c r="D15938" s="2"/>
    </row>
    <row r="15939" spans="1:4">
      <c r="A15939" s="2" t="s">
        <v>17674</v>
      </c>
      <c r="B15939" s="2">
        <v>1</v>
      </c>
      <c r="C15939" s="2"/>
      <c r="D15939" s="2"/>
    </row>
    <row r="15940" spans="1:4">
      <c r="A15940" s="2" t="s">
        <v>17675</v>
      </c>
      <c r="B15940" s="2">
        <v>0</v>
      </c>
      <c r="C15940" s="2"/>
      <c r="D15940" s="2"/>
    </row>
    <row r="15941" spans="1:4">
      <c r="A15941" s="2" t="s">
        <v>17676</v>
      </c>
      <c r="B15941" s="2">
        <v>0</v>
      </c>
      <c r="C15941" s="2"/>
      <c r="D15941" s="2"/>
    </row>
    <row r="15942" spans="1:4">
      <c r="A15942" s="2" t="s">
        <v>17677</v>
      </c>
      <c r="B15942" s="2">
        <v>0</v>
      </c>
      <c r="C15942" s="2"/>
      <c r="D15942" s="2"/>
    </row>
    <row r="15943" spans="1:4">
      <c r="A15943" s="2" t="s">
        <v>17678</v>
      </c>
      <c r="B15943" s="2">
        <v>0</v>
      </c>
      <c r="C15943" s="2"/>
      <c r="D15943" s="2"/>
    </row>
    <row r="15944" spans="1:4">
      <c r="A15944" s="2" t="s">
        <v>17679</v>
      </c>
      <c r="B15944" s="2">
        <v>0</v>
      </c>
      <c r="C15944" s="2"/>
      <c r="D15944" s="2"/>
    </row>
    <row r="15945" spans="1:4">
      <c r="A15945" s="2" t="s">
        <v>17680</v>
      </c>
      <c r="B15945" s="2">
        <v>0</v>
      </c>
      <c r="C15945" s="2"/>
      <c r="D15945" s="2"/>
    </row>
    <row r="15946" spans="1:4">
      <c r="A15946" s="2" t="s">
        <v>17681</v>
      </c>
      <c r="B15946" s="2">
        <v>0</v>
      </c>
      <c r="C15946" s="2"/>
      <c r="D15946" s="2"/>
    </row>
    <row r="15947" spans="1:4">
      <c r="A15947" s="2" t="s">
        <v>17682</v>
      </c>
      <c r="B15947" s="2">
        <v>1</v>
      </c>
      <c r="C15947" s="2"/>
      <c r="D15947" s="2"/>
    </row>
    <row r="15948" spans="1:4">
      <c r="A15948" s="2" t="s">
        <v>17683</v>
      </c>
      <c r="B15948" s="2">
        <v>1</v>
      </c>
      <c r="C15948" s="2"/>
      <c r="D15948" s="2"/>
    </row>
    <row r="15949" spans="1:4">
      <c r="A15949" s="2" t="s">
        <v>17684</v>
      </c>
      <c r="B15949" s="2">
        <v>0</v>
      </c>
      <c r="C15949" s="2"/>
      <c r="D15949" s="2"/>
    </row>
    <row r="15950" spans="1:4">
      <c r="A15950" s="2" t="s">
        <v>17685</v>
      </c>
      <c r="B15950" s="2">
        <v>0</v>
      </c>
      <c r="C15950" s="2"/>
      <c r="D15950" s="2"/>
    </row>
    <row r="15951" spans="1:4">
      <c r="A15951" s="2" t="s">
        <v>17686</v>
      </c>
      <c r="B15951" s="2">
        <v>0</v>
      </c>
      <c r="C15951" s="2"/>
      <c r="D15951" s="2"/>
    </row>
    <row r="15952" spans="1:4">
      <c r="A15952" s="2" t="s">
        <v>17687</v>
      </c>
      <c r="B15952" s="2">
        <v>1</v>
      </c>
      <c r="C15952" s="2"/>
      <c r="D15952" s="2"/>
    </row>
    <row r="15953" spans="1:4">
      <c r="A15953" s="2" t="s">
        <v>17688</v>
      </c>
      <c r="B15953" s="2">
        <v>1</v>
      </c>
      <c r="C15953" s="2"/>
      <c r="D15953" s="2"/>
    </row>
    <row r="15954" spans="1:4">
      <c r="A15954" s="2" t="s">
        <v>17689</v>
      </c>
      <c r="B15954" s="2">
        <v>1</v>
      </c>
      <c r="C15954" s="2"/>
      <c r="D15954" s="2"/>
    </row>
    <row r="15955" spans="1:4">
      <c r="A15955" s="2" t="s">
        <v>17690</v>
      </c>
      <c r="B15955" s="2">
        <v>0</v>
      </c>
      <c r="C15955" s="2"/>
      <c r="D15955" s="2"/>
    </row>
  </sheetData>
  <autoFilter ref="A1:D1595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446"/>
  <sheetViews>
    <sheetView tabSelected="1" topLeftCell="B1" zoomScaleNormal="100" workbookViewId="0">
      <pane xSplit="2" ySplit="2" topLeftCell="L3" activePane="bottomRight" state="frozen"/>
      <selection activeCell="B1" sqref="B1"/>
      <selection pane="topRight" activeCell="C1" sqref="C1"/>
      <selection pane="bottomLeft" activeCell="B3" sqref="B3"/>
      <selection pane="bottomRight" activeCell="O13" sqref="O13"/>
    </sheetView>
  </sheetViews>
  <sheetFormatPr defaultRowHeight="15" outlineLevelCol="1"/>
  <cols>
    <col min="1" max="2" width="8.42578125" style="4" bestFit="1" customWidth="1"/>
    <col min="3" max="3" width="68.5703125" customWidth="1"/>
    <col min="4" max="4" width="15.7109375" customWidth="1" outlineLevel="1"/>
    <col min="5" max="5" width="9.28515625" customWidth="1" outlineLevel="1"/>
    <col min="6" max="6" width="13.42578125" customWidth="1" outlineLevel="1"/>
    <col min="7" max="8" width="12" customWidth="1" outlineLevel="1"/>
    <col min="9" max="9" width="8" customWidth="1"/>
    <col min="10" max="10" width="15.85546875" customWidth="1"/>
    <col min="11" max="11" width="11.140625" customWidth="1"/>
    <col min="12" max="12" width="6.5703125" customWidth="1"/>
    <col min="13" max="13" width="14.85546875" customWidth="1" collapsed="1"/>
    <col min="14" max="14" width="14.7109375" customWidth="1"/>
    <col min="15" max="15" width="10" customWidth="1"/>
    <col min="16" max="16" width="13.5703125" customWidth="1"/>
    <col min="17" max="17" width="10" customWidth="1"/>
    <col min="18" max="18" width="18" customWidth="1"/>
    <col min="19" max="19" width="15.7109375" customWidth="1"/>
    <col min="20" max="20" width="67.7109375" customWidth="1"/>
  </cols>
  <sheetData>
    <row r="1" spans="1:21">
      <c r="A1" s="4">
        <v>385</v>
      </c>
      <c r="B1" s="4">
        <f>COUNT(B3:B2452)</f>
        <v>2443</v>
      </c>
      <c r="C1" s="2" t="s">
        <v>2984</v>
      </c>
      <c r="D1" s="2" t="s">
        <v>17811</v>
      </c>
      <c r="E1" s="2"/>
      <c r="F1" s="2" t="s">
        <v>8964</v>
      </c>
      <c r="G1" s="2" t="s">
        <v>17817</v>
      </c>
      <c r="H1" s="2"/>
      <c r="I1" s="10" t="s">
        <v>17818</v>
      </c>
      <c r="J1" s="10"/>
      <c r="K1" s="2" t="s">
        <v>17797</v>
      </c>
      <c r="L1" s="2"/>
      <c r="M1" s="2" t="s">
        <v>17792</v>
      </c>
      <c r="N1" s="2"/>
      <c r="O1" s="2"/>
      <c r="P1" s="2"/>
      <c r="Q1" s="2"/>
      <c r="R1" s="2" t="s">
        <v>17792</v>
      </c>
      <c r="S1" s="2">
        <v>1</v>
      </c>
      <c r="T1" s="2" t="str">
        <f>REPLACE(SUBSTITUTE(C1," нерж"," ",1),1,11,"Винт (Болт) нерж")</f>
        <v>Винт (Болт) нерж002 Подставка</v>
      </c>
    </row>
    <row r="2" spans="1:21" s="9" customFormat="1" ht="22.5">
      <c r="A2" s="7" t="s">
        <v>17793</v>
      </c>
      <c r="B2" s="7"/>
      <c r="C2" s="8" t="s">
        <v>0</v>
      </c>
      <c r="D2" s="11" t="s">
        <v>18105</v>
      </c>
      <c r="E2" s="12" t="s">
        <v>18048</v>
      </c>
      <c r="F2" s="11" t="s">
        <v>18106</v>
      </c>
      <c r="G2" s="11" t="s">
        <v>18107</v>
      </c>
      <c r="H2" s="11" t="s">
        <v>18108</v>
      </c>
      <c r="I2" s="11" t="s">
        <v>18109</v>
      </c>
      <c r="J2" s="11" t="s">
        <v>18110</v>
      </c>
      <c r="K2" s="11" t="s">
        <v>18111</v>
      </c>
      <c r="L2" s="11" t="s">
        <v>18112</v>
      </c>
      <c r="M2" s="11" t="s">
        <v>18113</v>
      </c>
      <c r="N2" s="11" t="s">
        <v>18114</v>
      </c>
      <c r="O2" s="8" t="s">
        <v>18115</v>
      </c>
      <c r="P2" s="11" t="s">
        <v>18116</v>
      </c>
      <c r="Q2" s="11" t="s">
        <v>18117</v>
      </c>
      <c r="R2" s="11" t="s">
        <v>18118</v>
      </c>
      <c r="S2" s="11" t="s">
        <v>18119</v>
      </c>
      <c r="T2" s="8" t="s">
        <v>17693</v>
      </c>
    </row>
    <row r="3" spans="1:21">
      <c r="A3" s="4">
        <v>1</v>
      </c>
      <c r="B3" s="4">
        <v>1</v>
      </c>
      <c r="C3" s="2" t="s">
        <v>8</v>
      </c>
      <c r="D3" s="2" t="s">
        <v>17811</v>
      </c>
      <c r="E3" s="2" t="s">
        <v>8964</v>
      </c>
      <c r="F3" s="2"/>
      <c r="G3" s="2" t="s">
        <v>17816</v>
      </c>
      <c r="H3" s="2"/>
      <c r="I3" s="2" t="s">
        <v>17813</v>
      </c>
      <c r="J3" s="2"/>
      <c r="K3" s="2" t="s">
        <v>17797</v>
      </c>
      <c r="L3" s="2"/>
      <c r="M3" s="2" t="s">
        <v>17806</v>
      </c>
      <c r="N3" s="2"/>
      <c r="O3" s="2"/>
      <c r="P3" s="2"/>
      <c r="Q3" s="2"/>
      <c r="R3" s="2" t="s">
        <v>17796</v>
      </c>
      <c r="S3" s="2">
        <v>1</v>
      </c>
      <c r="T3" t="str">
        <f>REPLACE(C3,1,1,"Деталь ")</f>
        <v>Деталь НМ25-031-1101 Плита опорная</v>
      </c>
    </row>
    <row r="4" spans="1:21">
      <c r="A4" s="4">
        <v>18</v>
      </c>
      <c r="B4" s="4">
        <v>3</v>
      </c>
      <c r="C4" s="2" t="s">
        <v>1894</v>
      </c>
      <c r="D4" s="2" t="s">
        <v>17811</v>
      </c>
      <c r="E4" s="2" t="s">
        <v>8964</v>
      </c>
      <c r="F4" s="2"/>
      <c r="G4" s="2" t="s">
        <v>17816</v>
      </c>
      <c r="H4" s="2"/>
      <c r="I4" s="2" t="s">
        <v>17814</v>
      </c>
      <c r="J4" s="2"/>
      <c r="K4" s="2" t="s">
        <v>17797</v>
      </c>
      <c r="L4" s="2"/>
      <c r="M4" s="2" t="s">
        <v>17697</v>
      </c>
      <c r="N4" s="2"/>
      <c r="O4" s="2"/>
      <c r="P4" s="2"/>
      <c r="Q4" s="2"/>
      <c r="R4" s="2" t="s">
        <v>17796</v>
      </c>
      <c r="S4" s="2">
        <v>1</v>
      </c>
      <c r="T4" t="str">
        <f>REPLACE(C4,1,2,"Деталь FG")</f>
        <v>Деталь FG MDF15-00.00.002 Основание</v>
      </c>
      <c r="U4" t="str">
        <f>REPLACE(C4,1,2,"Деталь FG")</f>
        <v>Деталь FG MDF15-00.00.002 Основание</v>
      </c>
    </row>
    <row r="5" spans="1:21">
      <c r="A5" s="4">
        <v>315</v>
      </c>
      <c r="B5" s="4">
        <v>5</v>
      </c>
      <c r="C5" s="2" t="s">
        <v>3056</v>
      </c>
      <c r="D5" s="2" t="s">
        <v>17799</v>
      </c>
      <c r="E5" s="2"/>
      <c r="F5" s="2" t="s">
        <v>17893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>
      <c r="A6" s="4">
        <v>316</v>
      </c>
      <c r="B6" s="4">
        <v>6</v>
      </c>
      <c r="C6" s="2" t="s">
        <v>3057</v>
      </c>
      <c r="D6" s="2" t="s">
        <v>17799</v>
      </c>
      <c r="E6" s="2"/>
      <c r="F6" s="2" t="s">
        <v>17893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1">
      <c r="A7" s="4">
        <v>318</v>
      </c>
      <c r="B7" s="4">
        <v>8</v>
      </c>
      <c r="C7" s="2" t="s">
        <v>3070</v>
      </c>
      <c r="D7" s="2" t="s">
        <v>17845</v>
      </c>
      <c r="E7" s="2"/>
      <c r="F7" s="2" t="s">
        <v>17802</v>
      </c>
      <c r="G7" s="2" t="s">
        <v>17801</v>
      </c>
      <c r="H7" s="2"/>
      <c r="I7" s="2"/>
      <c r="J7" s="2"/>
      <c r="K7" s="2" t="s">
        <v>17801</v>
      </c>
      <c r="L7" s="2"/>
      <c r="M7" s="2"/>
      <c r="N7" s="2"/>
      <c r="O7" s="2"/>
      <c r="P7" s="2"/>
      <c r="Q7" s="2"/>
      <c r="R7" s="2"/>
      <c r="S7" s="2"/>
      <c r="T7" s="2" t="str">
        <f t="shared" ref="T7:T12" si="0">C7</f>
        <v>Акселератор НЛ-51П</v>
      </c>
    </row>
    <row r="8" spans="1:21">
      <c r="A8" s="4">
        <v>319</v>
      </c>
      <c r="B8" s="4">
        <v>9</v>
      </c>
      <c r="C8" s="2" t="s">
        <v>3071</v>
      </c>
      <c r="D8" s="2" t="s">
        <v>17845</v>
      </c>
      <c r="E8" s="2"/>
      <c r="F8" s="2" t="s">
        <v>17802</v>
      </c>
      <c r="G8" s="2" t="s">
        <v>17801</v>
      </c>
      <c r="H8" s="2"/>
      <c r="I8" s="2"/>
      <c r="J8" s="2"/>
      <c r="K8" s="2" t="s">
        <v>17801</v>
      </c>
      <c r="L8" s="2"/>
      <c r="M8" s="2"/>
      <c r="N8" s="2"/>
      <c r="O8" s="2"/>
      <c r="P8" s="2"/>
      <c r="Q8" s="2"/>
      <c r="R8" s="2"/>
      <c r="S8" s="2"/>
      <c r="T8" s="2" t="str">
        <f t="shared" si="0"/>
        <v>Акселератор НЛ-63-100</v>
      </c>
    </row>
    <row r="9" spans="1:21">
      <c r="A9" s="4">
        <v>338</v>
      </c>
      <c r="B9" s="4">
        <v>12</v>
      </c>
      <c r="C9" s="2" t="s">
        <v>3135</v>
      </c>
      <c r="D9" s="2" t="s">
        <v>17803</v>
      </c>
      <c r="E9" s="2"/>
      <c r="F9" s="2" t="s">
        <v>17804</v>
      </c>
      <c r="G9" s="2" t="s">
        <v>18045</v>
      </c>
      <c r="H9" s="2"/>
      <c r="I9" s="2"/>
      <c r="J9" s="2"/>
      <c r="K9" s="2"/>
      <c r="L9" s="2"/>
      <c r="M9" s="2" t="s">
        <v>17804</v>
      </c>
      <c r="N9" s="2"/>
      <c r="O9" s="2"/>
      <c r="P9" s="2"/>
      <c r="Q9" s="2"/>
      <c r="R9" s="2"/>
      <c r="S9" s="2"/>
      <c r="T9" s="2" t="str">
        <f t="shared" si="0"/>
        <v>Арм-ра 10 А1, 6 м, 15634, У1</v>
      </c>
    </row>
    <row r="10" spans="1:21">
      <c r="A10" s="4">
        <v>339</v>
      </c>
      <c r="B10" s="4">
        <v>13</v>
      </c>
      <c r="C10" s="2" t="s">
        <v>3136</v>
      </c>
      <c r="D10" s="2" t="s">
        <v>17803</v>
      </c>
      <c r="E10" s="2"/>
      <c r="F10" s="2" t="s">
        <v>17804</v>
      </c>
      <c r="G10" s="2" t="s">
        <v>18045</v>
      </c>
      <c r="H10" s="2"/>
      <c r="I10" s="2"/>
      <c r="J10" s="2"/>
      <c r="K10" s="2"/>
      <c r="L10" s="2"/>
      <c r="M10" s="2" t="s">
        <v>17804</v>
      </c>
      <c r="N10" s="2"/>
      <c r="O10" s="2"/>
      <c r="P10" s="2"/>
      <c r="Q10" s="2"/>
      <c r="R10" s="2"/>
      <c r="S10" s="2"/>
      <c r="T10" s="2" t="str">
        <f t="shared" si="0"/>
        <v>Арм-ра 12 А1, Ст3СП, 11,7 м с, 15922, У1</v>
      </c>
    </row>
    <row r="11" spans="1:21">
      <c r="A11" s="4">
        <v>340</v>
      </c>
      <c r="B11" s="4">
        <v>14</v>
      </c>
      <c r="C11" s="2" t="s">
        <v>3137</v>
      </c>
      <c r="D11" s="2" t="s">
        <v>17803</v>
      </c>
      <c r="E11" s="2"/>
      <c r="F11" s="2" t="s">
        <v>17804</v>
      </c>
      <c r="G11" s="2" t="s">
        <v>18045</v>
      </c>
      <c r="H11" s="2"/>
      <c r="I11" s="2"/>
      <c r="J11" s="2"/>
      <c r="K11" s="2"/>
      <c r="L11" s="2"/>
      <c r="M11" s="2" t="s">
        <v>17804</v>
      </c>
      <c r="N11" s="2"/>
      <c r="O11" s="2"/>
      <c r="P11" s="2"/>
      <c r="Q11" s="2"/>
      <c r="R11" s="2"/>
      <c r="S11" s="2"/>
      <c r="T11" s="2" t="str">
        <f t="shared" si="0"/>
        <v>Арм-ра 16 А1, Ст3СП, 5,85 м, 15475, У1</v>
      </c>
    </row>
    <row r="12" spans="1:21">
      <c r="A12" s="4">
        <v>341</v>
      </c>
      <c r="B12" s="4">
        <v>15</v>
      </c>
      <c r="C12" s="2" t="s">
        <v>3138</v>
      </c>
      <c r="D12" s="2" t="s">
        <v>17803</v>
      </c>
      <c r="E12" s="2"/>
      <c r="F12" s="2" t="s">
        <v>17804</v>
      </c>
      <c r="G12" s="2" t="s">
        <v>18045</v>
      </c>
      <c r="H12" s="2"/>
      <c r="I12" s="2"/>
      <c r="J12" s="2"/>
      <c r="K12" s="2"/>
      <c r="L12" s="2"/>
      <c r="M12" s="2" t="s">
        <v>17804</v>
      </c>
      <c r="N12" s="2"/>
      <c r="O12" s="2"/>
      <c r="P12" s="2"/>
      <c r="Q12" s="2"/>
      <c r="R12" s="2"/>
      <c r="S12" s="2"/>
      <c r="T12" s="2" t="str">
        <f t="shared" si="0"/>
        <v>Арм-ра 8 А1, Ст3СП, 6 м с, 15597, У1</v>
      </c>
    </row>
    <row r="13" spans="1:21">
      <c r="A13" s="4">
        <v>342</v>
      </c>
      <c r="B13" s="4">
        <v>16</v>
      </c>
      <c r="C13" s="2" t="s">
        <v>3140</v>
      </c>
      <c r="D13" s="2" t="s">
        <v>17799</v>
      </c>
      <c r="E13" s="2"/>
      <c r="F13" s="2" t="s">
        <v>17805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1">
      <c r="A14" s="4">
        <v>343</v>
      </c>
      <c r="B14" s="4">
        <v>17</v>
      </c>
      <c r="C14" s="2" t="s">
        <v>3143</v>
      </c>
      <c r="D14" s="2" t="s">
        <v>17845</v>
      </c>
      <c r="E14" s="2"/>
      <c r="F14" s="2" t="s">
        <v>17802</v>
      </c>
      <c r="G14" s="2" t="s">
        <v>18060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1">
      <c r="A15" s="4">
        <v>344</v>
      </c>
      <c r="B15" s="4">
        <v>18</v>
      </c>
      <c r="C15" s="2" t="s">
        <v>3144</v>
      </c>
      <c r="D15" s="2" t="s">
        <v>17845</v>
      </c>
      <c r="E15" s="2"/>
      <c r="F15" s="2" t="s">
        <v>17802</v>
      </c>
      <c r="G15" s="2" t="s">
        <v>17879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1">
      <c r="A16" s="4">
        <v>345</v>
      </c>
      <c r="B16" s="4">
        <v>19</v>
      </c>
      <c r="C16" s="2" t="s">
        <v>3145</v>
      </c>
      <c r="D16" s="2" t="s">
        <v>17845</v>
      </c>
      <c r="E16" s="2"/>
      <c r="F16" s="2" t="s">
        <v>17802</v>
      </c>
      <c r="G16" s="2" t="s">
        <v>17857</v>
      </c>
      <c r="H16" s="2"/>
      <c r="I16" s="2"/>
      <c r="J16" s="2"/>
      <c r="K16" s="2" t="s">
        <v>17801</v>
      </c>
      <c r="L16" s="2"/>
      <c r="M16" s="2"/>
      <c r="N16" s="2"/>
      <c r="O16" s="2"/>
      <c r="P16" s="2"/>
      <c r="Q16" s="2"/>
      <c r="R16" s="2"/>
      <c r="S16" s="2"/>
      <c r="T16" s="2" t="str">
        <f>C16</f>
        <v>Аэросил-300</v>
      </c>
    </row>
    <row r="17" spans="1:20">
      <c r="A17" s="4">
        <v>346</v>
      </c>
      <c r="B17" s="4">
        <v>20</v>
      </c>
      <c r="C17" s="2" t="s">
        <v>3170</v>
      </c>
      <c r="D17" s="2" t="s">
        <v>17799</v>
      </c>
      <c r="E17" s="2"/>
      <c r="F17" s="2" t="s">
        <v>17893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>
      <c r="A18" s="4">
        <v>356</v>
      </c>
      <c r="B18" s="4">
        <v>22</v>
      </c>
      <c r="C18" s="2" t="s">
        <v>3199</v>
      </c>
      <c r="D18" s="2" t="s">
        <v>17845</v>
      </c>
      <c r="E18" s="2"/>
      <c r="F18" s="2" t="s">
        <v>17807</v>
      </c>
      <c r="G18" s="2" t="s">
        <v>17808</v>
      </c>
      <c r="H18" s="2"/>
      <c r="I18" s="2"/>
      <c r="J18" s="2"/>
      <c r="K18" s="2"/>
      <c r="L18" s="2"/>
      <c r="M18" s="2" t="s">
        <v>17810</v>
      </c>
      <c r="N18" s="2"/>
      <c r="O18" s="2"/>
      <c r="P18" s="2"/>
      <c r="Q18" s="2"/>
      <c r="R18" s="2"/>
      <c r="S18" s="5">
        <v>1</v>
      </c>
      <c r="T18" s="2" t="s">
        <v>18065</v>
      </c>
    </row>
    <row r="19" spans="1:20">
      <c r="A19" s="4">
        <v>363</v>
      </c>
      <c r="B19" s="4">
        <v>23</v>
      </c>
      <c r="C19" s="2" t="s">
        <v>3206</v>
      </c>
      <c r="D19" s="2" t="s">
        <v>17845</v>
      </c>
      <c r="E19" s="2"/>
      <c r="F19" s="2" t="s">
        <v>17807</v>
      </c>
      <c r="G19" s="2" t="s">
        <v>17808</v>
      </c>
      <c r="H19" s="2"/>
      <c r="I19" s="2" t="s">
        <v>18064</v>
      </c>
      <c r="J19" s="2"/>
      <c r="K19" s="2"/>
      <c r="L19" s="2"/>
      <c r="M19" s="2"/>
      <c r="N19" s="2"/>
      <c r="O19" s="2"/>
      <c r="P19" s="2"/>
      <c r="Q19" s="2"/>
      <c r="R19" s="2"/>
      <c r="S19" s="5">
        <v>1</v>
      </c>
      <c r="T19" s="2" t="str">
        <f>C19</f>
        <v>Болт имбус 3х30</v>
      </c>
    </row>
    <row r="20" spans="1:20">
      <c r="A20" s="4">
        <v>364</v>
      </c>
      <c r="B20" s="4">
        <v>24</v>
      </c>
      <c r="C20" s="2" t="s">
        <v>3207</v>
      </c>
      <c r="D20" s="2" t="s">
        <v>17845</v>
      </c>
      <c r="E20" s="2"/>
      <c r="F20" s="2" t="s">
        <v>17807</v>
      </c>
      <c r="G20" s="2" t="s">
        <v>17808</v>
      </c>
      <c r="H20" s="2"/>
      <c r="I20" s="2" t="s">
        <v>18064</v>
      </c>
      <c r="J20" s="2"/>
      <c r="K20" s="2"/>
      <c r="L20" s="2"/>
      <c r="M20" s="2"/>
      <c r="N20" s="2"/>
      <c r="O20" s="2"/>
      <c r="P20" s="2"/>
      <c r="Q20" s="2"/>
      <c r="R20" s="2"/>
      <c r="S20" s="5">
        <v>1</v>
      </c>
      <c r="T20" s="2" t="str">
        <f>C20</f>
        <v>Болт имбус 5х20</v>
      </c>
    </row>
    <row r="21" spans="1:20">
      <c r="A21" s="4">
        <v>365</v>
      </c>
      <c r="B21" s="4">
        <v>25</v>
      </c>
      <c r="C21" s="2" t="s">
        <v>3208</v>
      </c>
      <c r="D21" s="2" t="s">
        <v>17845</v>
      </c>
      <c r="E21" s="2"/>
      <c r="F21" s="2" t="s">
        <v>17807</v>
      </c>
      <c r="G21" s="2" t="s">
        <v>17808</v>
      </c>
      <c r="H21" s="2"/>
      <c r="I21" s="2" t="s">
        <v>18064</v>
      </c>
      <c r="J21" s="2"/>
      <c r="K21" s="2"/>
      <c r="L21" s="2"/>
      <c r="M21" s="2"/>
      <c r="N21" s="2"/>
      <c r="O21" s="2"/>
      <c r="P21" s="2"/>
      <c r="Q21" s="2"/>
      <c r="R21" s="2"/>
      <c r="S21" s="5">
        <v>1</v>
      </c>
      <c r="T21" s="2" t="str">
        <f>C21</f>
        <v>Болт имбус 6х14</v>
      </c>
    </row>
    <row r="22" spans="1:20">
      <c r="A22" s="4">
        <v>366</v>
      </c>
      <c r="B22" s="4">
        <v>26</v>
      </c>
      <c r="C22" s="2" t="s">
        <v>3209</v>
      </c>
      <c r="D22" s="2" t="s">
        <v>17845</v>
      </c>
      <c r="E22" s="2"/>
      <c r="F22" s="2" t="s">
        <v>17807</v>
      </c>
      <c r="G22" s="2" t="s">
        <v>17808</v>
      </c>
      <c r="H22" s="2"/>
      <c r="I22" s="2" t="s">
        <v>18064</v>
      </c>
      <c r="J22" s="2"/>
      <c r="K22" s="2"/>
      <c r="L22" s="2"/>
      <c r="M22" s="2"/>
      <c r="N22" s="2"/>
      <c r="O22" s="2"/>
      <c r="P22" s="2"/>
      <c r="Q22" s="2"/>
      <c r="R22" s="2"/>
      <c r="S22" s="5">
        <v>1</v>
      </c>
      <c r="T22" s="2" t="str">
        <f>C22</f>
        <v>Болт имбус 6х35</v>
      </c>
    </row>
    <row r="23" spans="1:20">
      <c r="A23" s="4">
        <v>370</v>
      </c>
      <c r="B23" s="4">
        <v>27</v>
      </c>
      <c r="C23" s="2" t="s">
        <v>3213</v>
      </c>
      <c r="D23" s="2" t="s">
        <v>17845</v>
      </c>
      <c r="E23" s="2"/>
      <c r="F23" s="2" t="s">
        <v>17807</v>
      </c>
      <c r="G23" s="2" t="s">
        <v>17808</v>
      </c>
      <c r="H23" s="2"/>
      <c r="I23" s="2"/>
      <c r="J23" s="2"/>
      <c r="K23" s="2"/>
      <c r="L23" s="2"/>
      <c r="M23" s="2" t="s">
        <v>17809</v>
      </c>
      <c r="N23" s="2"/>
      <c r="O23" s="2"/>
      <c r="P23" s="2"/>
      <c r="Q23" s="2"/>
      <c r="R23" s="2"/>
      <c r="S23" s="5">
        <v>1</v>
      </c>
      <c r="T23" s="2" t="str">
        <f>REPLACE(SUBSTITUTE(C23," нерж"," ",1),1,4,"Болт нерж")</f>
        <v xml:space="preserve">Болт нерж М10х100 DIN 933 ГОСТ 7798-70 </v>
      </c>
    </row>
    <row r="24" spans="1:20">
      <c r="A24" s="4">
        <v>371</v>
      </c>
      <c r="B24" s="4">
        <v>28</v>
      </c>
      <c r="C24" s="2" t="s">
        <v>3214</v>
      </c>
      <c r="D24" s="2" t="s">
        <v>17845</v>
      </c>
      <c r="E24" s="2"/>
      <c r="F24" s="2" t="s">
        <v>17807</v>
      </c>
      <c r="G24" s="2" t="s">
        <v>17808</v>
      </c>
      <c r="H24" s="2"/>
      <c r="I24" s="2"/>
      <c r="J24" s="2"/>
      <c r="K24" s="2"/>
      <c r="L24" s="2"/>
      <c r="M24" s="2" t="s">
        <v>17810</v>
      </c>
      <c r="N24" s="2"/>
      <c r="O24" s="2"/>
      <c r="P24" s="2"/>
      <c r="Q24" s="2"/>
      <c r="R24" s="2"/>
      <c r="S24" s="5">
        <v>1</v>
      </c>
      <c r="T24" s="2" t="str">
        <f>REPLACE(SUBSTITUTE(C24," оцинк"," ",1),1,4,"Болт оцин")</f>
        <v xml:space="preserve">Болт оцин М10х120 DIN 933 ГОСТ 7798-70 </v>
      </c>
    </row>
    <row r="25" spans="1:20">
      <c r="A25" s="4">
        <v>372</v>
      </c>
      <c r="B25" s="4">
        <v>29</v>
      </c>
      <c r="C25" s="2" t="s">
        <v>3215</v>
      </c>
      <c r="D25" s="2" t="s">
        <v>17845</v>
      </c>
      <c r="E25" s="2"/>
      <c r="F25" s="2" t="s">
        <v>17807</v>
      </c>
      <c r="G25" s="2" t="s">
        <v>17808</v>
      </c>
      <c r="H25" s="2"/>
      <c r="I25" s="2"/>
      <c r="J25" s="2"/>
      <c r="K25" s="2"/>
      <c r="L25" s="2"/>
      <c r="M25" s="2" t="s">
        <v>17810</v>
      </c>
      <c r="N25" s="2"/>
      <c r="O25" s="2"/>
      <c r="P25" s="2"/>
      <c r="Q25" s="2"/>
      <c r="R25" s="2"/>
      <c r="S25" s="5">
        <v>1</v>
      </c>
      <c r="T25" s="2" t="str">
        <f>REPLACE(SUBSTITUTE(C25," оцинк"," ",1),1,4,"Болт оцин")</f>
        <v xml:space="preserve">Болт оцин М10х140 DIN 933 ГОСТ 7798-70 </v>
      </c>
    </row>
    <row r="26" spans="1:20">
      <c r="A26" s="4">
        <v>373</v>
      </c>
      <c r="B26" s="4">
        <v>30</v>
      </c>
      <c r="C26" s="2" t="s">
        <v>3216</v>
      </c>
      <c r="D26" s="2" t="s">
        <v>17845</v>
      </c>
      <c r="E26" s="2"/>
      <c r="F26" s="2" t="s">
        <v>17807</v>
      </c>
      <c r="G26" s="2" t="s">
        <v>17808</v>
      </c>
      <c r="H26" s="2"/>
      <c r="I26" s="2"/>
      <c r="J26" s="2"/>
      <c r="K26" s="2"/>
      <c r="L26" s="2"/>
      <c r="M26" s="2" t="s">
        <v>17809</v>
      </c>
      <c r="N26" s="2"/>
      <c r="O26" s="2"/>
      <c r="P26" s="2"/>
      <c r="Q26" s="2"/>
      <c r="R26" s="2"/>
      <c r="S26" s="5">
        <v>1</v>
      </c>
      <c r="T26" s="2" t="str">
        <f>REPLACE(SUBSTITUTE(C26," нерж"," ",1),1,4,"Болт нерж")</f>
        <v xml:space="preserve">Болт нерж М10х20 DIN 933 ГОСТ 7798-70 </v>
      </c>
    </row>
    <row r="27" spans="1:20">
      <c r="A27" s="4">
        <v>374</v>
      </c>
      <c r="B27" s="4">
        <v>31</v>
      </c>
      <c r="C27" s="2" t="s">
        <v>3217</v>
      </c>
      <c r="D27" s="2" t="s">
        <v>17845</v>
      </c>
      <c r="E27" s="2"/>
      <c r="F27" s="2" t="s">
        <v>17807</v>
      </c>
      <c r="G27" s="2" t="s">
        <v>17808</v>
      </c>
      <c r="H27" s="2"/>
      <c r="I27" s="2"/>
      <c r="J27" s="2"/>
      <c r="K27" s="2"/>
      <c r="L27" s="2"/>
      <c r="M27" s="2" t="s">
        <v>17809</v>
      </c>
      <c r="N27" s="2"/>
      <c r="O27" s="2"/>
      <c r="P27" s="2"/>
      <c r="Q27" s="2"/>
      <c r="R27" s="2"/>
      <c r="S27" s="5">
        <v>1</v>
      </c>
      <c r="T27" s="2" t="str">
        <f>REPLACE(SUBSTITUTE(C27," нерж"," ",1),1,4,"Болт нерж")</f>
        <v xml:space="preserve">Болт нерж М10х25 DIN 933 ГОСТ 7798-70 </v>
      </c>
    </row>
    <row r="28" spans="1:20">
      <c r="A28" s="4">
        <v>375</v>
      </c>
      <c r="B28" s="4">
        <v>32</v>
      </c>
      <c r="C28" s="2" t="s">
        <v>3218</v>
      </c>
      <c r="D28" s="2" t="s">
        <v>17845</v>
      </c>
      <c r="E28" s="2"/>
      <c r="F28" s="2" t="s">
        <v>17807</v>
      </c>
      <c r="G28" s="2" t="s">
        <v>17808</v>
      </c>
      <c r="H28" s="2"/>
      <c r="I28" s="2"/>
      <c r="J28" s="2"/>
      <c r="K28" s="2"/>
      <c r="L28" s="2"/>
      <c r="M28" s="2" t="s">
        <v>17809</v>
      </c>
      <c r="N28" s="2"/>
      <c r="O28" s="2"/>
      <c r="P28" s="2"/>
      <c r="Q28" s="2"/>
      <c r="R28" s="2"/>
      <c r="S28" s="5">
        <v>1</v>
      </c>
      <c r="T28" s="2" t="str">
        <f>REPLACE(SUBSTITUTE(C28," нерж"," ",1),1,4,"Болт нерж")</f>
        <v xml:space="preserve">Болт нерж М10х25 с фланцем DIN 6921 </v>
      </c>
    </row>
    <row r="29" spans="1:20">
      <c r="A29" s="4">
        <v>376</v>
      </c>
      <c r="B29" s="4">
        <v>33</v>
      </c>
      <c r="C29" s="2" t="s">
        <v>3219</v>
      </c>
      <c r="D29" s="2" t="s">
        <v>17845</v>
      </c>
      <c r="E29" s="2"/>
      <c r="F29" s="2" t="s">
        <v>17807</v>
      </c>
      <c r="G29" s="2" t="s">
        <v>17808</v>
      </c>
      <c r="H29" s="2"/>
      <c r="I29" s="2"/>
      <c r="J29" s="2"/>
      <c r="K29" s="2"/>
      <c r="L29" s="2"/>
      <c r="M29" s="2" t="s">
        <v>17809</v>
      </c>
      <c r="N29" s="2"/>
      <c r="O29" s="2"/>
      <c r="P29" s="2"/>
      <c r="Q29" s="2"/>
      <c r="R29" s="2"/>
      <c r="S29" s="5">
        <v>1</v>
      </c>
      <c r="T29" s="2" t="str">
        <f>REPLACE(SUBSTITUTE(C29," нерж"," ",1),1,4,"Болт нерж")</f>
        <v xml:space="preserve">Болт нерж М10х30 DIN 933 ГОСТ 7798-70 </v>
      </c>
    </row>
    <row r="30" spans="1:20">
      <c r="A30" s="4">
        <v>377</v>
      </c>
      <c r="B30" s="4">
        <v>34</v>
      </c>
      <c r="C30" s="2" t="s">
        <v>3220</v>
      </c>
      <c r="D30" s="2" t="s">
        <v>17845</v>
      </c>
      <c r="E30" s="2"/>
      <c r="F30" s="2" t="s">
        <v>17807</v>
      </c>
      <c r="G30" s="2" t="s">
        <v>17808</v>
      </c>
      <c r="H30" s="2"/>
      <c r="I30" s="2"/>
      <c r="J30" s="2"/>
      <c r="K30" s="2"/>
      <c r="L30" s="2"/>
      <c r="M30" s="2" t="s">
        <v>17810</v>
      </c>
      <c r="N30" s="2"/>
      <c r="O30" s="2"/>
      <c r="P30" s="2"/>
      <c r="Q30" s="2"/>
      <c r="R30" s="2"/>
      <c r="S30" s="5">
        <v>1</v>
      </c>
      <c r="T30" s="2" t="str">
        <f>REPLACE(SUBSTITUTE(C30," оцинк"," ",1),1,4,"Болт оцин")</f>
        <v xml:space="preserve">Болт оцин М10х30 DIN 933 ГОСТ 7798-70 </v>
      </c>
    </row>
    <row r="31" spans="1:20">
      <c r="A31" s="4">
        <v>378</v>
      </c>
      <c r="B31" s="4">
        <v>35</v>
      </c>
      <c r="C31" s="2" t="s">
        <v>3221</v>
      </c>
      <c r="D31" s="2" t="s">
        <v>17845</v>
      </c>
      <c r="E31" s="2"/>
      <c r="F31" s="2" t="s">
        <v>17807</v>
      </c>
      <c r="G31" s="2" t="s">
        <v>17808</v>
      </c>
      <c r="H31" s="2"/>
      <c r="I31" s="2"/>
      <c r="J31" s="2"/>
      <c r="K31" s="2"/>
      <c r="L31" s="2"/>
      <c r="M31" s="2" t="s">
        <v>17809</v>
      </c>
      <c r="N31" s="2"/>
      <c r="O31" s="2"/>
      <c r="P31" s="2"/>
      <c r="Q31" s="2"/>
      <c r="R31" s="2"/>
      <c r="S31" s="5">
        <v>1</v>
      </c>
      <c r="T31" s="2" t="str">
        <f>REPLACE(SUBSTITUTE(C31," нерж"," ",1),1,4,"Болт нерж")</f>
        <v xml:space="preserve">Болт нерж М10х35 DIN 933 ГОСТ 7798-70 </v>
      </c>
    </row>
    <row r="32" spans="1:20">
      <c r="A32" s="4">
        <v>379</v>
      </c>
      <c r="B32" s="4">
        <v>36</v>
      </c>
      <c r="C32" s="2" t="s">
        <v>3222</v>
      </c>
      <c r="D32" s="2" t="s">
        <v>17845</v>
      </c>
      <c r="E32" s="2"/>
      <c r="F32" s="2" t="s">
        <v>17807</v>
      </c>
      <c r="G32" s="2" t="s">
        <v>17808</v>
      </c>
      <c r="H32" s="2"/>
      <c r="I32" s="2"/>
      <c r="J32" s="2"/>
      <c r="K32" s="2"/>
      <c r="L32" s="2"/>
      <c r="M32" s="2" t="s">
        <v>17810</v>
      </c>
      <c r="N32" s="2"/>
      <c r="O32" s="2"/>
      <c r="P32" s="2"/>
      <c r="Q32" s="2"/>
      <c r="R32" s="2"/>
      <c r="S32" s="5">
        <v>1</v>
      </c>
      <c r="T32" s="2" t="str">
        <f>REPLACE(SUBSTITUTE(C32," оцинк"," ",1),1,4,"Болт оцин")</f>
        <v xml:space="preserve">Болт оцин М10х35 DIN 933 ГОСТ 7798-70 </v>
      </c>
    </row>
    <row r="33" spans="1:20">
      <c r="A33" s="4">
        <v>380</v>
      </c>
      <c r="B33" s="4">
        <v>37</v>
      </c>
      <c r="C33" s="2" t="s">
        <v>3223</v>
      </c>
      <c r="D33" s="2" t="s">
        <v>17845</v>
      </c>
      <c r="E33" s="2"/>
      <c r="F33" s="2" t="s">
        <v>17807</v>
      </c>
      <c r="G33" s="2" t="s">
        <v>17808</v>
      </c>
      <c r="H33" s="2"/>
      <c r="I33" s="2"/>
      <c r="J33" s="2"/>
      <c r="K33" s="2"/>
      <c r="L33" s="2"/>
      <c r="M33" s="2" t="s">
        <v>17809</v>
      </c>
      <c r="N33" s="2"/>
      <c r="O33" s="2"/>
      <c r="P33" s="2"/>
      <c r="Q33" s="2"/>
      <c r="R33" s="2"/>
      <c r="S33" s="5">
        <v>1</v>
      </c>
      <c r="T33" s="2" t="str">
        <f>REPLACE(SUBSTITUTE(C33," нерж"," ",1),1,4,"Болт нерж")</f>
        <v xml:space="preserve">Болт нерж М10х38 DIN 933 ГОСТ 7798-70 </v>
      </c>
    </row>
    <row r="34" spans="1:20">
      <c r="A34" s="4">
        <v>381</v>
      </c>
      <c r="B34" s="4">
        <v>38</v>
      </c>
      <c r="C34" s="2" t="s">
        <v>3224</v>
      </c>
      <c r="D34" s="2" t="s">
        <v>17845</v>
      </c>
      <c r="E34" s="2"/>
      <c r="F34" s="2" t="s">
        <v>17807</v>
      </c>
      <c r="G34" s="2" t="s">
        <v>17808</v>
      </c>
      <c r="H34" s="2"/>
      <c r="I34" s="2"/>
      <c r="J34" s="2"/>
      <c r="K34" s="2"/>
      <c r="L34" s="2"/>
      <c r="M34" s="2" t="s">
        <v>17809</v>
      </c>
      <c r="N34" s="2"/>
      <c r="O34" s="2"/>
      <c r="P34" s="2"/>
      <c r="Q34" s="2"/>
      <c r="R34" s="2"/>
      <c r="S34" s="5">
        <v>1</v>
      </c>
      <c r="T34" s="2" t="str">
        <f>REPLACE(SUBSTITUTE(C34," нерж"," ",1),1,4,"Болт нерж")</f>
        <v xml:space="preserve">Болт нерж М10х40 DIN 933 ГОСТ 7798-70 </v>
      </c>
    </row>
    <row r="35" spans="1:20">
      <c r="A35" s="4">
        <v>382</v>
      </c>
      <c r="B35" s="4">
        <v>39</v>
      </c>
      <c r="C35" s="2" t="s">
        <v>3225</v>
      </c>
      <c r="D35" s="2" t="s">
        <v>17845</v>
      </c>
      <c r="E35" s="2"/>
      <c r="F35" s="2" t="s">
        <v>17807</v>
      </c>
      <c r="G35" s="2" t="s">
        <v>17808</v>
      </c>
      <c r="H35" s="2"/>
      <c r="I35" s="2"/>
      <c r="J35" s="2"/>
      <c r="K35" s="2"/>
      <c r="L35" s="2"/>
      <c r="M35" s="2" t="s">
        <v>17810</v>
      </c>
      <c r="N35" s="2"/>
      <c r="O35" s="2"/>
      <c r="P35" s="2"/>
      <c r="Q35" s="2"/>
      <c r="R35" s="2"/>
      <c r="S35" s="5">
        <v>1</v>
      </c>
      <c r="T35" s="2" t="str">
        <f>REPLACE(SUBSTITUTE(C35," оцинк"," ",1),1,4,"Болт оцин")</f>
        <v xml:space="preserve">Болт оцин М10х40 DIN 933 ГОСТ 7798-70 </v>
      </c>
    </row>
    <row r="36" spans="1:20">
      <c r="A36" s="4">
        <v>384</v>
      </c>
      <c r="B36" s="4">
        <v>40</v>
      </c>
      <c r="C36" s="2" t="s">
        <v>3227</v>
      </c>
      <c r="D36" s="2" t="s">
        <v>17845</v>
      </c>
      <c r="E36" s="2"/>
      <c r="F36" s="2" t="s">
        <v>17807</v>
      </c>
      <c r="G36" s="2" t="s">
        <v>17808</v>
      </c>
      <c r="H36" s="2"/>
      <c r="I36" s="2"/>
      <c r="J36" s="2"/>
      <c r="K36" s="2"/>
      <c r="L36" s="2"/>
      <c r="M36" s="2" t="s">
        <v>17809</v>
      </c>
      <c r="N36" s="2"/>
      <c r="O36" s="2"/>
      <c r="P36" s="2"/>
      <c r="Q36" s="2"/>
      <c r="R36" s="2"/>
      <c r="S36" s="5">
        <v>1</v>
      </c>
      <c r="T36" s="2" t="str">
        <f>REPLACE(SUBSTITUTE(C36," нерж"," ",1),1,4,"Болт нерж")</f>
        <v xml:space="preserve">Болт нерж М10х45 DIN 933 ГОСТ 7798-70 </v>
      </c>
    </row>
    <row r="37" spans="1:20">
      <c r="A37" s="4">
        <v>385</v>
      </c>
      <c r="B37" s="4">
        <v>41</v>
      </c>
      <c r="C37" s="2" t="s">
        <v>3228</v>
      </c>
      <c r="D37" s="2" t="s">
        <v>17845</v>
      </c>
      <c r="E37" s="2"/>
      <c r="F37" s="2" t="s">
        <v>17807</v>
      </c>
      <c r="G37" s="2" t="s">
        <v>17808</v>
      </c>
      <c r="H37" s="2"/>
      <c r="I37" s="2"/>
      <c r="J37" s="2"/>
      <c r="K37" s="2"/>
      <c r="L37" s="2"/>
      <c r="M37" s="2" t="s">
        <v>17810</v>
      </c>
      <c r="N37" s="2"/>
      <c r="O37" s="2"/>
      <c r="P37" s="2"/>
      <c r="Q37" s="2"/>
      <c r="R37" s="2"/>
      <c r="S37" s="5">
        <v>1</v>
      </c>
      <c r="T37" s="2" t="str">
        <f>REPLACE(SUBSTITUTE(C37," оцинк"," ",1),1,4,"Болт оцин")</f>
        <v xml:space="preserve">Болт оцин М10х45 DIN 933 ГОСТ 7798-70 </v>
      </c>
    </row>
    <row r="38" spans="1:20">
      <c r="A38" s="4">
        <v>387</v>
      </c>
      <c r="B38" s="4">
        <v>42</v>
      </c>
      <c r="C38" s="2" t="s">
        <v>3230</v>
      </c>
      <c r="D38" s="2" t="s">
        <v>17845</v>
      </c>
      <c r="E38" s="2"/>
      <c r="F38" s="2" t="s">
        <v>17807</v>
      </c>
      <c r="G38" s="2" t="s">
        <v>17808</v>
      </c>
      <c r="H38" s="2"/>
      <c r="I38" s="2"/>
      <c r="J38" s="2"/>
      <c r="K38" s="2"/>
      <c r="L38" s="2"/>
      <c r="M38" s="2" t="s">
        <v>17809</v>
      </c>
      <c r="N38" s="2"/>
      <c r="O38" s="2"/>
      <c r="P38" s="2"/>
      <c r="Q38" s="2"/>
      <c r="R38" s="2"/>
      <c r="S38" s="5">
        <v>1</v>
      </c>
      <c r="T38" s="2" t="str">
        <f>REPLACE(SUBSTITUTE(C38," нерж"," ",1),1,4,"Болт нерж")</f>
        <v xml:space="preserve">Болт нерж М10х50 DIN 933 ГОСТ 7798-70 </v>
      </c>
    </row>
    <row r="39" spans="1:20">
      <c r="A39" s="4">
        <v>388</v>
      </c>
      <c r="B39" s="4">
        <v>43</v>
      </c>
      <c r="C39" s="2" t="s">
        <v>3231</v>
      </c>
      <c r="D39" s="2" t="s">
        <v>17845</v>
      </c>
      <c r="E39" s="2"/>
      <c r="F39" s="2" t="s">
        <v>17807</v>
      </c>
      <c r="G39" s="2" t="s">
        <v>17808</v>
      </c>
      <c r="H39" s="2"/>
      <c r="I39" s="2"/>
      <c r="J39" s="2"/>
      <c r="K39" s="2"/>
      <c r="L39" s="2"/>
      <c r="M39" s="2" t="s">
        <v>17810</v>
      </c>
      <c r="N39" s="2"/>
      <c r="O39" s="2"/>
      <c r="P39" s="2"/>
      <c r="Q39" s="2"/>
      <c r="R39" s="2"/>
      <c r="S39" s="5">
        <v>1</v>
      </c>
      <c r="T39" s="2" t="str">
        <f>REPLACE(SUBSTITUTE(C39," оцинк"," ",1),1,4,"Болт оцин")</f>
        <v xml:space="preserve">Болт оцин М10х50 DIN 933 ГОСТ 7798-70 </v>
      </c>
    </row>
    <row r="40" spans="1:20">
      <c r="A40" s="4">
        <v>389</v>
      </c>
      <c r="B40" s="4">
        <v>44</v>
      </c>
      <c r="C40" s="2" t="s">
        <v>3232</v>
      </c>
      <c r="D40" s="2" t="s">
        <v>17845</v>
      </c>
      <c r="E40" s="2"/>
      <c r="F40" s="2" t="s">
        <v>17807</v>
      </c>
      <c r="G40" s="2" t="s">
        <v>17808</v>
      </c>
      <c r="H40" s="2"/>
      <c r="I40" s="2"/>
      <c r="J40" s="2"/>
      <c r="K40" s="2"/>
      <c r="L40" s="2"/>
      <c r="M40" s="2" t="s">
        <v>17809</v>
      </c>
      <c r="N40" s="2"/>
      <c r="O40" s="2"/>
      <c r="P40" s="2"/>
      <c r="Q40" s="2"/>
      <c r="R40" s="2"/>
      <c r="S40" s="5">
        <v>1</v>
      </c>
      <c r="T40" s="2" t="str">
        <f>REPLACE(SUBSTITUTE(C40," нерж"," ",1),1,4,"Болт нерж")</f>
        <v xml:space="preserve">Болт нерж М10х55 DIN 933 ГОСТ 7798-70 </v>
      </c>
    </row>
    <row r="41" spans="1:20">
      <c r="A41" s="4">
        <v>390</v>
      </c>
      <c r="B41" s="4">
        <v>45</v>
      </c>
      <c r="C41" s="2" t="s">
        <v>3233</v>
      </c>
      <c r="D41" s="2" t="s">
        <v>17845</v>
      </c>
      <c r="E41" s="2"/>
      <c r="F41" s="2" t="s">
        <v>17807</v>
      </c>
      <c r="G41" s="2" t="s">
        <v>17808</v>
      </c>
      <c r="H41" s="2"/>
      <c r="I41" s="2"/>
      <c r="J41" s="2"/>
      <c r="K41" s="2"/>
      <c r="L41" s="2"/>
      <c r="M41" s="2" t="s">
        <v>17810</v>
      </c>
      <c r="N41" s="2"/>
      <c r="O41" s="2"/>
      <c r="P41" s="2"/>
      <c r="Q41" s="2"/>
      <c r="R41" s="2"/>
      <c r="S41" s="5">
        <v>1</v>
      </c>
      <c r="T41" s="2" t="str">
        <f>REPLACE(SUBSTITUTE(C41," оцинк"," ",1),1,4,"Болт оцин")</f>
        <v xml:space="preserve">Болт оцин М10х55 DIN 933 ГОСТ 7798-70 </v>
      </c>
    </row>
    <row r="42" spans="1:20">
      <c r="A42" s="4">
        <v>392</v>
      </c>
      <c r="B42" s="4">
        <v>46</v>
      </c>
      <c r="C42" s="2" t="s">
        <v>3235</v>
      </c>
      <c r="D42" s="2" t="s">
        <v>17845</v>
      </c>
      <c r="E42" s="2"/>
      <c r="F42" s="2" t="s">
        <v>17807</v>
      </c>
      <c r="G42" s="2" t="s">
        <v>17808</v>
      </c>
      <c r="H42" s="2"/>
      <c r="I42" s="2"/>
      <c r="J42" s="2"/>
      <c r="K42" s="2"/>
      <c r="L42" s="2"/>
      <c r="M42" s="2" t="s">
        <v>17809</v>
      </c>
      <c r="N42" s="2"/>
      <c r="O42" s="2"/>
      <c r="P42" s="2"/>
      <c r="Q42" s="2"/>
      <c r="R42" s="2"/>
      <c r="S42" s="5">
        <v>1</v>
      </c>
      <c r="T42" s="2" t="str">
        <f>REPLACE(SUBSTITUTE(C42," нерж"," ",1),1,4,"Болт нерж")</f>
        <v xml:space="preserve">Болт нерж М10х60 DIN 933 ГОСТ 7798-70 </v>
      </c>
    </row>
    <row r="43" spans="1:20">
      <c r="A43" s="4">
        <v>393</v>
      </c>
      <c r="B43" s="4">
        <v>47</v>
      </c>
      <c r="C43" s="2" t="s">
        <v>3236</v>
      </c>
      <c r="D43" s="2" t="s">
        <v>17845</v>
      </c>
      <c r="E43" s="2"/>
      <c r="F43" s="2" t="s">
        <v>17807</v>
      </c>
      <c r="G43" s="2" t="s">
        <v>17808</v>
      </c>
      <c r="H43" s="2"/>
      <c r="I43" s="2"/>
      <c r="J43" s="2"/>
      <c r="K43" s="2"/>
      <c r="L43" s="2"/>
      <c r="M43" s="2" t="s">
        <v>17810</v>
      </c>
      <c r="N43" s="2"/>
      <c r="O43" s="2"/>
      <c r="P43" s="2"/>
      <c r="Q43" s="2"/>
      <c r="R43" s="2"/>
      <c r="S43" s="5">
        <v>1</v>
      </c>
      <c r="T43" s="2" t="str">
        <f>REPLACE(SUBSTITUTE(C43," оцинк"," ",1),1,4,"Болт оцин")</f>
        <v xml:space="preserve">Болт оцин М10х60 DIN 933 ГОСТ 7798-70 </v>
      </c>
    </row>
    <row r="44" spans="1:20">
      <c r="A44" s="4">
        <v>394</v>
      </c>
      <c r="B44" s="4">
        <v>48</v>
      </c>
      <c r="C44" s="2" t="s">
        <v>3237</v>
      </c>
      <c r="D44" s="2" t="s">
        <v>17845</v>
      </c>
      <c r="E44" s="2"/>
      <c r="F44" s="2" t="s">
        <v>17807</v>
      </c>
      <c r="G44" s="2" t="s">
        <v>17808</v>
      </c>
      <c r="H44" s="2"/>
      <c r="I44" s="2"/>
      <c r="J44" s="2"/>
      <c r="K44" s="2"/>
      <c r="L44" s="2"/>
      <c r="M44" s="2" t="s">
        <v>17809</v>
      </c>
      <c r="N44" s="2"/>
      <c r="O44" s="2"/>
      <c r="P44" s="2"/>
      <c r="Q44" s="2"/>
      <c r="R44" s="2"/>
      <c r="S44" s="5">
        <v>1</v>
      </c>
      <c r="T44" s="2" t="str">
        <f>REPLACE(SUBSTITUTE(C44," нерж"," ",1),1,4,"Болт нерж")</f>
        <v xml:space="preserve">Болт нерж М10х65 DIN 933 ГОСТ 7798-70 </v>
      </c>
    </row>
    <row r="45" spans="1:20">
      <c r="A45" s="4">
        <v>395</v>
      </c>
      <c r="B45" s="4">
        <v>49</v>
      </c>
      <c r="C45" s="2" t="s">
        <v>3238</v>
      </c>
      <c r="D45" s="2" t="s">
        <v>17845</v>
      </c>
      <c r="E45" s="2"/>
      <c r="F45" s="2" t="s">
        <v>17807</v>
      </c>
      <c r="G45" s="2" t="s">
        <v>17808</v>
      </c>
      <c r="H45" s="2"/>
      <c r="I45" s="2"/>
      <c r="J45" s="2"/>
      <c r="K45" s="2"/>
      <c r="L45" s="2"/>
      <c r="M45" s="2" t="s">
        <v>17810</v>
      </c>
      <c r="N45" s="2"/>
      <c r="O45" s="2"/>
      <c r="P45" s="2"/>
      <c r="Q45" s="2"/>
      <c r="R45" s="2"/>
      <c r="S45" s="5">
        <v>1</v>
      </c>
      <c r="T45" s="2" t="str">
        <f>REPLACE(SUBSTITUTE(C45," оцинк"," ",1),1,4,"Болт оцин")</f>
        <v xml:space="preserve">Болт оцин М10х70 DIN 931 ИСО 4014 </v>
      </c>
    </row>
    <row r="46" spans="1:20">
      <c r="A46" s="4">
        <v>396</v>
      </c>
      <c r="B46" s="4">
        <v>50</v>
      </c>
      <c r="C46" s="2" t="s">
        <v>3239</v>
      </c>
      <c r="D46" s="2" t="s">
        <v>17845</v>
      </c>
      <c r="E46" s="2"/>
      <c r="F46" s="2" t="s">
        <v>17807</v>
      </c>
      <c r="G46" s="2" t="s">
        <v>17808</v>
      </c>
      <c r="H46" s="2"/>
      <c r="I46" s="2"/>
      <c r="J46" s="2"/>
      <c r="K46" s="2"/>
      <c r="L46" s="2"/>
      <c r="M46" s="2" t="s">
        <v>17809</v>
      </c>
      <c r="N46" s="2"/>
      <c r="O46" s="2"/>
      <c r="P46" s="2"/>
      <c r="Q46" s="2"/>
      <c r="R46" s="2"/>
      <c r="S46" s="5">
        <v>1</v>
      </c>
      <c r="T46" s="2" t="str">
        <f>REPLACE(SUBSTITUTE(C46," нерж"," ",1),1,4,"Болт нерж")</f>
        <v xml:space="preserve">Болт нерж М10х70 DIN 933 ГОСТ 7798-70 </v>
      </c>
    </row>
    <row r="47" spans="1:20">
      <c r="A47" s="4">
        <v>397</v>
      </c>
      <c r="B47" s="4">
        <v>51</v>
      </c>
      <c r="C47" s="2" t="s">
        <v>3240</v>
      </c>
      <c r="D47" s="2" t="s">
        <v>17845</v>
      </c>
      <c r="E47" s="2"/>
      <c r="F47" s="2" t="s">
        <v>17807</v>
      </c>
      <c r="G47" s="2" t="s">
        <v>17808</v>
      </c>
      <c r="H47" s="2"/>
      <c r="I47" s="2"/>
      <c r="J47" s="2"/>
      <c r="K47" s="2"/>
      <c r="L47" s="2"/>
      <c r="M47" s="2" t="s">
        <v>17810</v>
      </c>
      <c r="N47" s="2"/>
      <c r="O47" s="2"/>
      <c r="P47" s="2"/>
      <c r="Q47" s="2"/>
      <c r="R47" s="2"/>
      <c r="S47" s="5">
        <v>1</v>
      </c>
      <c r="T47" s="2" t="str">
        <f>REPLACE(SUBSTITUTE(C47," оцинк"," ",1),1,4,"Болт оцин")</f>
        <v xml:space="preserve">Болт оцин М10х70 DIN 933 ГОСТ 7798-70 </v>
      </c>
    </row>
    <row r="48" spans="1:20">
      <c r="A48" s="4">
        <v>398</v>
      </c>
      <c r="B48" s="4">
        <v>52</v>
      </c>
      <c r="C48" s="2" t="s">
        <v>3241</v>
      </c>
      <c r="D48" s="2" t="s">
        <v>17845</v>
      </c>
      <c r="E48" s="2"/>
      <c r="F48" s="2" t="s">
        <v>17807</v>
      </c>
      <c r="G48" s="2" t="s">
        <v>17808</v>
      </c>
      <c r="H48" s="2"/>
      <c r="I48" s="2"/>
      <c r="J48" s="2"/>
      <c r="K48" s="2"/>
      <c r="L48" s="2"/>
      <c r="M48" s="2" t="s">
        <v>17809</v>
      </c>
      <c r="N48" s="2"/>
      <c r="O48" s="2"/>
      <c r="P48" s="2"/>
      <c r="Q48" s="2"/>
      <c r="R48" s="2"/>
      <c r="S48" s="5">
        <v>1</v>
      </c>
      <c r="T48" s="2" t="str">
        <f>REPLACE(SUBSTITUTE(C48," нерж"," ",1),1,4,"Болт нерж")</f>
        <v xml:space="preserve">Болт нерж М10х80 DIN 933 ГОСТ 7798-70 </v>
      </c>
    </row>
    <row r="49" spans="1:20">
      <c r="A49" s="4">
        <v>399</v>
      </c>
      <c r="B49" s="4">
        <v>53</v>
      </c>
      <c r="C49" s="2" t="s">
        <v>3242</v>
      </c>
      <c r="D49" s="2" t="s">
        <v>17845</v>
      </c>
      <c r="E49" s="2"/>
      <c r="F49" s="2" t="s">
        <v>17807</v>
      </c>
      <c r="G49" s="2" t="s">
        <v>17808</v>
      </c>
      <c r="H49" s="2"/>
      <c r="I49" s="2"/>
      <c r="J49" s="2"/>
      <c r="K49" s="2"/>
      <c r="L49" s="2"/>
      <c r="M49" s="2" t="s">
        <v>17810</v>
      </c>
      <c r="N49" s="2"/>
      <c r="O49" s="2"/>
      <c r="P49" s="2"/>
      <c r="Q49" s="2"/>
      <c r="R49" s="2"/>
      <c r="S49" s="5">
        <v>1</v>
      </c>
      <c r="T49" s="2" t="str">
        <f>REPLACE(SUBSTITUTE(C49," оцинк"," ",1),1,4,"Болт оцин")</f>
        <v xml:space="preserve">Болт оцин М10х80 DIN 933 ГОСТ 7798-70 </v>
      </c>
    </row>
    <row r="50" spans="1:20">
      <c r="A50" s="4">
        <v>400</v>
      </c>
      <c r="B50" s="4">
        <v>54</v>
      </c>
      <c r="C50" s="2" t="s">
        <v>3243</v>
      </c>
      <c r="D50" s="2" t="s">
        <v>17845</v>
      </c>
      <c r="E50" s="2"/>
      <c r="F50" s="2" t="s">
        <v>17807</v>
      </c>
      <c r="G50" s="2" t="s">
        <v>17808</v>
      </c>
      <c r="H50" s="2"/>
      <c r="I50" s="2"/>
      <c r="J50" s="2"/>
      <c r="K50" s="2"/>
      <c r="L50" s="2"/>
      <c r="M50" s="2" t="s">
        <v>17810</v>
      </c>
      <c r="N50" s="2"/>
      <c r="O50" s="2"/>
      <c r="P50" s="2"/>
      <c r="Q50" s="2"/>
      <c r="R50" s="2"/>
      <c r="S50" s="5">
        <v>1</v>
      </c>
      <c r="T50" s="2" t="str">
        <f>REPLACE(SUBSTITUTE(C50," оцинк"," ",1),1,4,"Болт оцин")</f>
        <v xml:space="preserve">Болт оцин М10х85 DIN 933 ГОСТ 7798-70 </v>
      </c>
    </row>
    <row r="51" spans="1:20">
      <c r="A51" s="4">
        <v>401</v>
      </c>
      <c r="B51" s="4">
        <v>55</v>
      </c>
      <c r="C51" s="2" t="s">
        <v>3244</v>
      </c>
      <c r="D51" s="2" t="s">
        <v>17845</v>
      </c>
      <c r="E51" s="2"/>
      <c r="F51" s="2" t="s">
        <v>17807</v>
      </c>
      <c r="G51" s="2" t="s">
        <v>17808</v>
      </c>
      <c r="H51" s="2"/>
      <c r="I51" s="2"/>
      <c r="J51" s="2"/>
      <c r="K51" s="2"/>
      <c r="L51" s="2"/>
      <c r="M51" s="2" t="s">
        <v>17809</v>
      </c>
      <c r="N51" s="2"/>
      <c r="O51" s="2"/>
      <c r="P51" s="2"/>
      <c r="Q51" s="2"/>
      <c r="R51" s="2"/>
      <c r="S51" s="5">
        <v>1</v>
      </c>
      <c r="T51" s="2" t="str">
        <f>REPLACE(SUBSTITUTE(C51," нерж"," ",1),1,4,"Болт нерж")</f>
        <v xml:space="preserve">Болт нерж М12х100 DIN 933 ГОСТ 7798-70 </v>
      </c>
    </row>
    <row r="52" spans="1:20">
      <c r="A52" s="4">
        <v>402</v>
      </c>
      <c r="B52" s="4">
        <v>56</v>
      </c>
      <c r="C52" s="2" t="s">
        <v>3245</v>
      </c>
      <c r="D52" s="2" t="s">
        <v>17845</v>
      </c>
      <c r="E52" s="2"/>
      <c r="F52" s="2" t="s">
        <v>17807</v>
      </c>
      <c r="G52" s="2" t="s">
        <v>17808</v>
      </c>
      <c r="H52" s="2"/>
      <c r="I52" s="2"/>
      <c r="J52" s="2"/>
      <c r="K52" s="2"/>
      <c r="L52" s="2"/>
      <c r="M52" s="2" t="s">
        <v>17810</v>
      </c>
      <c r="N52" s="2"/>
      <c r="O52" s="2"/>
      <c r="P52" s="2"/>
      <c r="Q52" s="2"/>
      <c r="R52" s="2"/>
      <c r="S52" s="5">
        <v>1</v>
      </c>
      <c r="T52" s="2" t="str">
        <f>REPLACE(SUBSTITUTE(C52," оцинк"," ",1),1,4,"Болт оцин")</f>
        <v xml:space="preserve">Болт оцин М12х100 DIN 933 ГОСТ 7798-70 </v>
      </c>
    </row>
    <row r="53" spans="1:20">
      <c r="A53" s="4">
        <v>403</v>
      </c>
      <c r="B53" s="4">
        <v>57</v>
      </c>
      <c r="C53" s="2" t="s">
        <v>3246</v>
      </c>
      <c r="D53" s="2" t="s">
        <v>17845</v>
      </c>
      <c r="E53" s="2"/>
      <c r="F53" s="2" t="s">
        <v>17807</v>
      </c>
      <c r="G53" s="2" t="s">
        <v>17808</v>
      </c>
      <c r="H53" s="2"/>
      <c r="I53" s="2"/>
      <c r="J53" s="2"/>
      <c r="K53" s="2"/>
      <c r="L53" s="2"/>
      <c r="M53" s="2" t="s">
        <v>17809</v>
      </c>
      <c r="N53" s="2"/>
      <c r="O53" s="2"/>
      <c r="P53" s="2"/>
      <c r="Q53" s="2"/>
      <c r="R53" s="2"/>
      <c r="S53" s="5">
        <v>1</v>
      </c>
      <c r="T53" s="2" t="str">
        <f>REPLACE(SUBSTITUTE(C53," нерж"," ",1),1,4,"Болт нерж")</f>
        <v xml:space="preserve">Болт нерж М12х35 DIN 933 ГОСТ 7798-70 </v>
      </c>
    </row>
    <row r="54" spans="1:20">
      <c r="A54" s="4">
        <v>404</v>
      </c>
      <c r="B54" s="4">
        <v>58</v>
      </c>
      <c r="C54" s="2" t="s">
        <v>3247</v>
      </c>
      <c r="D54" s="2" t="s">
        <v>17845</v>
      </c>
      <c r="E54" s="2"/>
      <c r="F54" s="2" t="s">
        <v>17807</v>
      </c>
      <c r="G54" s="2" t="s">
        <v>17808</v>
      </c>
      <c r="H54" s="2"/>
      <c r="I54" s="2"/>
      <c r="J54" s="2"/>
      <c r="K54" s="2"/>
      <c r="L54" s="2"/>
      <c r="M54" s="2" t="s">
        <v>17810</v>
      </c>
      <c r="N54" s="2"/>
      <c r="O54" s="2"/>
      <c r="P54" s="2"/>
      <c r="Q54" s="2"/>
      <c r="R54" s="2"/>
      <c r="S54" s="5">
        <v>1</v>
      </c>
      <c r="T54" s="2" t="str">
        <f>REPLACE(SUBSTITUTE(C54," оцинк"," ",1),1,4,"Болт оцин")</f>
        <v xml:space="preserve">Болт оцин М12х35 DIN 933 ГОСТ 7798-70 </v>
      </c>
    </row>
    <row r="55" spans="1:20">
      <c r="A55" s="4">
        <v>405</v>
      </c>
      <c r="B55" s="4">
        <v>59</v>
      </c>
      <c r="C55" s="2" t="s">
        <v>3248</v>
      </c>
      <c r="D55" s="2" t="s">
        <v>17845</v>
      </c>
      <c r="E55" s="2"/>
      <c r="F55" s="2" t="s">
        <v>17807</v>
      </c>
      <c r="G55" s="2" t="s">
        <v>17808</v>
      </c>
      <c r="H55" s="2"/>
      <c r="I55" s="2"/>
      <c r="J55" s="2"/>
      <c r="K55" s="2"/>
      <c r="L55" s="2"/>
      <c r="M55" s="2" t="s">
        <v>17810</v>
      </c>
      <c r="N55" s="2"/>
      <c r="O55" s="2"/>
      <c r="P55" s="2"/>
      <c r="Q55" s="2"/>
      <c r="R55" s="2"/>
      <c r="S55" s="5">
        <v>1</v>
      </c>
      <c r="T55" s="2" t="str">
        <f>REPLACE(SUBSTITUTE(C55," оцинк"," ",1),1,4,"Болт оцин")</f>
        <v xml:space="preserve">Болт оцин М12х40 DIN 933 ГОСТ 7798-70 </v>
      </c>
    </row>
    <row r="56" spans="1:20">
      <c r="A56" s="4">
        <v>406</v>
      </c>
      <c r="B56" s="4">
        <v>60</v>
      </c>
      <c r="C56" s="2" t="s">
        <v>3249</v>
      </c>
      <c r="D56" s="2" t="s">
        <v>17845</v>
      </c>
      <c r="E56" s="2"/>
      <c r="F56" s="2" t="s">
        <v>17807</v>
      </c>
      <c r="G56" s="2" t="s">
        <v>17808</v>
      </c>
      <c r="H56" s="2"/>
      <c r="I56" s="2"/>
      <c r="J56" s="2"/>
      <c r="K56" s="2"/>
      <c r="L56" s="2"/>
      <c r="M56" s="2" t="s">
        <v>17827</v>
      </c>
      <c r="N56" s="2"/>
      <c r="O56" s="2"/>
      <c r="P56" s="2"/>
      <c r="Q56" s="2"/>
      <c r="R56" s="2"/>
      <c r="S56" s="5">
        <v>1</v>
      </c>
      <c r="T56" s="2" t="str">
        <f>REPLACE(SUBSTITUTE(C56," черн"," ",1),1,4,"Болт черн")</f>
        <v xml:space="preserve">Болт черн М12х40 DIN 933 ГОСТ 7798-70 </v>
      </c>
    </row>
    <row r="57" spans="1:20">
      <c r="A57" s="4">
        <v>407</v>
      </c>
      <c r="B57" s="4">
        <v>61</v>
      </c>
      <c r="C57" s="2" t="s">
        <v>3250</v>
      </c>
      <c r="D57" s="2" t="s">
        <v>17845</v>
      </c>
      <c r="E57" s="2"/>
      <c r="F57" s="2" t="s">
        <v>17807</v>
      </c>
      <c r="G57" s="2" t="s">
        <v>17808</v>
      </c>
      <c r="H57" s="2"/>
      <c r="I57" s="2"/>
      <c r="J57" s="2"/>
      <c r="K57" s="2"/>
      <c r="L57" s="2"/>
      <c r="M57" s="2" t="s">
        <v>17809</v>
      </c>
      <c r="N57" s="2"/>
      <c r="O57" s="2"/>
      <c r="P57" s="2"/>
      <c r="Q57" s="2"/>
      <c r="R57" s="2"/>
      <c r="S57" s="5">
        <v>1</v>
      </c>
      <c r="T57" s="2" t="str">
        <f>REPLACE(SUBSTITUTE(C57," нерж"," ",1),1,4,"Болт нерж")</f>
        <v xml:space="preserve">Болт нерж М12х45 DIN 933 ГОСТ 7798-70 </v>
      </c>
    </row>
    <row r="58" spans="1:20">
      <c r="A58" s="4">
        <v>408</v>
      </c>
      <c r="B58" s="4">
        <v>62</v>
      </c>
      <c r="C58" s="2" t="s">
        <v>3251</v>
      </c>
      <c r="D58" s="2" t="s">
        <v>17845</v>
      </c>
      <c r="E58" s="2"/>
      <c r="F58" s="2" t="s">
        <v>17807</v>
      </c>
      <c r="G58" s="2" t="s">
        <v>17808</v>
      </c>
      <c r="H58" s="2"/>
      <c r="I58" s="2"/>
      <c r="J58" s="2"/>
      <c r="K58" s="2"/>
      <c r="L58" s="2"/>
      <c r="M58" s="2" t="s">
        <v>17810</v>
      </c>
      <c r="N58" s="2"/>
      <c r="O58" s="2"/>
      <c r="P58" s="2"/>
      <c r="Q58" s="2"/>
      <c r="R58" s="2"/>
      <c r="S58" s="5">
        <v>1</v>
      </c>
      <c r="T58" s="2" t="str">
        <f>REPLACE(SUBSTITUTE(C58," оцинк"," ",1),1,4,"Болт оцин")</f>
        <v xml:space="preserve">Болт оцин М12х45 DIN 933 ГОСТ 7798-70 </v>
      </c>
    </row>
    <row r="59" spans="1:20">
      <c r="A59" s="4">
        <v>409</v>
      </c>
      <c r="B59" s="4">
        <v>63</v>
      </c>
      <c r="C59" s="2" t="s">
        <v>3252</v>
      </c>
      <c r="D59" s="2" t="s">
        <v>17845</v>
      </c>
      <c r="E59" s="2"/>
      <c r="F59" s="2" t="s">
        <v>17807</v>
      </c>
      <c r="G59" s="2" t="s">
        <v>17808</v>
      </c>
      <c r="H59" s="2"/>
      <c r="I59" s="2"/>
      <c r="J59" s="2"/>
      <c r="K59" s="2"/>
      <c r="L59" s="2"/>
      <c r="M59" s="2" t="s">
        <v>17809</v>
      </c>
      <c r="N59" s="2"/>
      <c r="O59" s="2"/>
      <c r="P59" s="2"/>
      <c r="Q59" s="2"/>
      <c r="R59" s="2"/>
      <c r="S59" s="5">
        <v>1</v>
      </c>
      <c r="T59" s="2" t="str">
        <f>REPLACE(SUBSTITUTE(C59," нерж"," ",1),1,4,"Болт нерж")</f>
        <v xml:space="preserve">Болт нерж М12х50 DIN 933 ГОСТ 7798-70 </v>
      </c>
    </row>
    <row r="60" spans="1:20">
      <c r="A60" s="4">
        <v>410</v>
      </c>
      <c r="B60" s="4">
        <v>64</v>
      </c>
      <c r="C60" s="2" t="s">
        <v>3253</v>
      </c>
      <c r="D60" s="2" t="s">
        <v>17845</v>
      </c>
      <c r="E60" s="2"/>
      <c r="F60" s="2" t="s">
        <v>17807</v>
      </c>
      <c r="G60" s="2" t="s">
        <v>17808</v>
      </c>
      <c r="H60" s="2"/>
      <c r="I60" s="2"/>
      <c r="J60" s="2"/>
      <c r="K60" s="2"/>
      <c r="L60" s="2"/>
      <c r="M60" s="2" t="s">
        <v>17810</v>
      </c>
      <c r="N60" s="2"/>
      <c r="O60" s="2"/>
      <c r="P60" s="2"/>
      <c r="Q60" s="2"/>
      <c r="R60" s="2"/>
      <c r="S60" s="5">
        <v>1</v>
      </c>
      <c r="T60" s="2" t="str">
        <f>REPLACE(SUBSTITUTE(C60," оцинк"," ",1),1,4,"Болт оцин")</f>
        <v xml:space="preserve">Болт оцин М12х50 DIN 933 ГОСТ 7798-70 </v>
      </c>
    </row>
    <row r="61" spans="1:20">
      <c r="A61" s="4">
        <v>411</v>
      </c>
      <c r="B61" s="4">
        <v>65</v>
      </c>
      <c r="C61" s="2" t="s">
        <v>3254</v>
      </c>
      <c r="D61" s="2" t="s">
        <v>17845</v>
      </c>
      <c r="E61" s="2"/>
      <c r="F61" s="2" t="s">
        <v>17807</v>
      </c>
      <c r="G61" s="2" t="s">
        <v>17808</v>
      </c>
      <c r="H61" s="2"/>
      <c r="I61" s="2"/>
      <c r="J61" s="2"/>
      <c r="K61" s="2"/>
      <c r="L61" s="2"/>
      <c r="M61" s="2" t="s">
        <v>17809</v>
      </c>
      <c r="N61" s="2"/>
      <c r="O61" s="2"/>
      <c r="P61" s="2"/>
      <c r="Q61" s="2"/>
      <c r="R61" s="2"/>
      <c r="S61" s="5">
        <v>1</v>
      </c>
      <c r="T61" s="2" t="str">
        <f>REPLACE(SUBSTITUTE(C61," нерж"," ",1),1,4,"Болт нерж")</f>
        <v xml:space="preserve">Болт нерж М12х55 DIN 933 ГОСТ 7798-70 </v>
      </c>
    </row>
    <row r="62" spans="1:20">
      <c r="A62" s="4">
        <v>412</v>
      </c>
      <c r="B62" s="4">
        <v>66</v>
      </c>
      <c r="C62" s="2" t="s">
        <v>3255</v>
      </c>
      <c r="D62" s="2" t="s">
        <v>17845</v>
      </c>
      <c r="E62" s="2"/>
      <c r="F62" s="2" t="s">
        <v>17807</v>
      </c>
      <c r="G62" s="2" t="s">
        <v>17808</v>
      </c>
      <c r="H62" s="2"/>
      <c r="I62" s="2"/>
      <c r="J62" s="2"/>
      <c r="K62" s="2"/>
      <c r="L62" s="2"/>
      <c r="M62" s="2" t="s">
        <v>17809</v>
      </c>
      <c r="N62" s="2"/>
      <c r="O62" s="2"/>
      <c r="P62" s="2"/>
      <c r="Q62" s="2"/>
      <c r="R62" s="2"/>
      <c r="S62" s="5">
        <v>1</v>
      </c>
      <c r="T62" s="2" t="str">
        <f>REPLACE(SUBSTITUTE(C62," нерж"," ",1),1,4,"Болт нерж")</f>
        <v xml:space="preserve">Болт нерж М12х60 DIN 933 ГОСТ 7798-70 </v>
      </c>
    </row>
    <row r="63" spans="1:20">
      <c r="A63" s="4">
        <v>413</v>
      </c>
      <c r="B63" s="4">
        <v>67</v>
      </c>
      <c r="C63" s="2" t="s">
        <v>3256</v>
      </c>
      <c r="D63" s="2" t="s">
        <v>17845</v>
      </c>
      <c r="E63" s="2"/>
      <c r="F63" s="2" t="s">
        <v>17807</v>
      </c>
      <c r="G63" s="2" t="s">
        <v>17808</v>
      </c>
      <c r="H63" s="2"/>
      <c r="I63" s="2"/>
      <c r="J63" s="2"/>
      <c r="K63" s="2"/>
      <c r="L63" s="2"/>
      <c r="M63" s="2" t="s">
        <v>17810</v>
      </c>
      <c r="N63" s="2"/>
      <c r="O63" s="2"/>
      <c r="P63" s="2"/>
      <c r="Q63" s="2"/>
      <c r="R63" s="2"/>
      <c r="S63" s="5">
        <v>1</v>
      </c>
      <c r="T63" s="2" t="str">
        <f>REPLACE(SUBSTITUTE(C63," оцинк"," ",1),1,4,"Болт оцин")</f>
        <v xml:space="preserve">Болт оцин М12х60 DIN 933 ГОСТ 7798-70 </v>
      </c>
    </row>
    <row r="64" spans="1:20">
      <c r="A64" s="4">
        <v>414</v>
      </c>
      <c r="B64" s="4">
        <v>68</v>
      </c>
      <c r="C64" s="2" t="s">
        <v>3257</v>
      </c>
      <c r="D64" s="2" t="s">
        <v>17845</v>
      </c>
      <c r="E64" s="2"/>
      <c r="F64" s="2" t="s">
        <v>17807</v>
      </c>
      <c r="G64" s="2" t="s">
        <v>17808</v>
      </c>
      <c r="H64" s="2"/>
      <c r="I64" s="2"/>
      <c r="J64" s="2"/>
      <c r="K64" s="2"/>
      <c r="L64" s="2"/>
      <c r="M64" s="2" t="s">
        <v>17827</v>
      </c>
      <c r="N64" s="2"/>
      <c r="O64" s="2"/>
      <c r="P64" s="2"/>
      <c r="Q64" s="2"/>
      <c r="R64" s="2"/>
      <c r="S64" s="5">
        <v>1</v>
      </c>
      <c r="T64" s="2" t="str">
        <f>REPLACE(SUBSTITUTE(C64," черн"," ",1),1,4,"Болт черн")</f>
        <v xml:space="preserve">Болт черн М12х60 DIN 933 ГОСТ 7798-70 </v>
      </c>
    </row>
    <row r="65" spans="1:20">
      <c r="A65" s="4">
        <v>415</v>
      </c>
      <c r="B65" s="4">
        <v>69</v>
      </c>
      <c r="C65" s="2" t="s">
        <v>3258</v>
      </c>
      <c r="D65" s="2" t="s">
        <v>17845</v>
      </c>
      <c r="E65" s="2"/>
      <c r="F65" s="2" t="s">
        <v>17807</v>
      </c>
      <c r="G65" s="2" t="s">
        <v>17808</v>
      </c>
      <c r="H65" s="2"/>
      <c r="I65" s="2"/>
      <c r="J65" s="2"/>
      <c r="K65" s="2"/>
      <c r="L65" s="2"/>
      <c r="M65" s="2" t="s">
        <v>17809</v>
      </c>
      <c r="N65" s="2"/>
      <c r="O65" s="2"/>
      <c r="P65" s="2"/>
      <c r="Q65" s="2"/>
      <c r="R65" s="2"/>
      <c r="S65" s="5">
        <v>1</v>
      </c>
      <c r="T65" s="2" t="str">
        <f>REPLACE(SUBSTITUTE(C65," нерж"," ",1),1,4,"Болт нерж")</f>
        <v xml:space="preserve">Болт нерж М12х65 DIN 933 ГОСТ 7798-70 </v>
      </c>
    </row>
    <row r="66" spans="1:20">
      <c r="A66" s="4">
        <v>416</v>
      </c>
      <c r="B66" s="4">
        <v>70</v>
      </c>
      <c r="C66" s="2" t="s">
        <v>3259</v>
      </c>
      <c r="D66" s="2" t="s">
        <v>17845</v>
      </c>
      <c r="E66" s="2"/>
      <c r="F66" s="2" t="s">
        <v>17807</v>
      </c>
      <c r="G66" s="2" t="s">
        <v>17808</v>
      </c>
      <c r="H66" s="2"/>
      <c r="I66" s="2"/>
      <c r="J66" s="2"/>
      <c r="K66" s="2"/>
      <c r="L66" s="2"/>
      <c r="M66" s="2" t="s">
        <v>17810</v>
      </c>
      <c r="N66" s="2"/>
      <c r="O66" s="2"/>
      <c r="P66" s="2"/>
      <c r="Q66" s="2"/>
      <c r="R66" s="2"/>
      <c r="S66" s="5">
        <v>1</v>
      </c>
      <c r="T66" s="2" t="str">
        <f>REPLACE(SUBSTITUTE(C66," оцинк"," ",1),1,4,"Болт оцин")</f>
        <v xml:space="preserve">Болт оцин М12х70 DIN 933 ГОСТ 7798-70 </v>
      </c>
    </row>
    <row r="67" spans="1:20">
      <c r="A67" s="4">
        <v>417</v>
      </c>
      <c r="B67" s="4">
        <v>71</v>
      </c>
      <c r="C67" s="2" t="s">
        <v>3260</v>
      </c>
      <c r="D67" s="2" t="s">
        <v>17845</v>
      </c>
      <c r="E67" s="2"/>
      <c r="F67" s="2" t="s">
        <v>17807</v>
      </c>
      <c r="G67" s="2" t="s">
        <v>17808</v>
      </c>
      <c r="H67" s="2"/>
      <c r="I67" s="2"/>
      <c r="J67" s="2"/>
      <c r="K67" s="2"/>
      <c r="L67" s="2"/>
      <c r="M67" s="2" t="s">
        <v>17809</v>
      </c>
      <c r="N67" s="2"/>
      <c r="O67" s="2"/>
      <c r="P67" s="2"/>
      <c r="Q67" s="2"/>
      <c r="R67" s="2"/>
      <c r="S67" s="5">
        <v>1</v>
      </c>
      <c r="T67" s="2" t="str">
        <f>REPLACE(SUBSTITUTE(C67," нерж"," ",1),1,4,"Болт нерж")</f>
        <v xml:space="preserve">Болт нерж М12х75 DIN 933 ГОСТ 7798-70 </v>
      </c>
    </row>
    <row r="68" spans="1:20">
      <c r="A68" s="4">
        <v>418</v>
      </c>
      <c r="B68" s="4">
        <v>72</v>
      </c>
      <c r="C68" s="2" t="s">
        <v>3261</v>
      </c>
      <c r="D68" s="2" t="s">
        <v>17845</v>
      </c>
      <c r="E68" s="2"/>
      <c r="F68" s="2" t="s">
        <v>17807</v>
      </c>
      <c r="G68" s="2" t="s">
        <v>17808</v>
      </c>
      <c r="H68" s="2"/>
      <c r="I68" s="2"/>
      <c r="J68" s="2"/>
      <c r="K68" s="2"/>
      <c r="L68" s="2"/>
      <c r="M68" s="2" t="s">
        <v>17809</v>
      </c>
      <c r="N68" s="2"/>
      <c r="O68" s="2"/>
      <c r="P68" s="2"/>
      <c r="Q68" s="2"/>
      <c r="R68" s="2"/>
      <c r="S68" s="5">
        <v>1</v>
      </c>
      <c r="T68" s="2" t="str">
        <f>REPLACE(SUBSTITUTE(C68," нерж"," ",1),1,4,"Болт нерж")</f>
        <v xml:space="preserve">Болт нерж М12х80 DIN 933 ГОСТ 7798-70 </v>
      </c>
    </row>
    <row r="69" spans="1:20">
      <c r="A69" s="4">
        <v>419</v>
      </c>
      <c r="B69" s="4">
        <v>73</v>
      </c>
      <c r="C69" s="2" t="s">
        <v>3262</v>
      </c>
      <c r="D69" s="2" t="s">
        <v>17845</v>
      </c>
      <c r="E69" s="2"/>
      <c r="F69" s="2" t="s">
        <v>17807</v>
      </c>
      <c r="G69" s="2" t="s">
        <v>17808</v>
      </c>
      <c r="H69" s="2"/>
      <c r="I69" s="2"/>
      <c r="J69" s="2"/>
      <c r="K69" s="2"/>
      <c r="L69" s="2"/>
      <c r="M69" s="2" t="s">
        <v>17809</v>
      </c>
      <c r="N69" s="2"/>
      <c r="O69" s="2"/>
      <c r="P69" s="2"/>
      <c r="Q69" s="2"/>
      <c r="R69" s="2"/>
      <c r="S69" s="5">
        <v>1</v>
      </c>
      <c r="T69" s="2" t="str">
        <f>REPLACE(SUBSTITUTE(C69," нерж"," ",1),1,4,"Болт нерж")</f>
        <v xml:space="preserve">Болт нерж М12х85 DIN 933 ГОСТ 7798-70 </v>
      </c>
    </row>
    <row r="70" spans="1:20">
      <c r="A70" s="4">
        <v>420</v>
      </c>
      <c r="B70" s="4">
        <v>74</v>
      </c>
      <c r="C70" s="2" t="s">
        <v>3263</v>
      </c>
      <c r="D70" s="2" t="s">
        <v>17845</v>
      </c>
      <c r="E70" s="2"/>
      <c r="F70" s="2" t="s">
        <v>17807</v>
      </c>
      <c r="G70" s="2" t="s">
        <v>17808</v>
      </c>
      <c r="H70" s="2"/>
      <c r="I70" s="2"/>
      <c r="J70" s="2"/>
      <c r="K70" s="2"/>
      <c r="L70" s="2"/>
      <c r="M70" s="2" t="s">
        <v>17810</v>
      </c>
      <c r="N70" s="2"/>
      <c r="O70" s="2"/>
      <c r="P70" s="2"/>
      <c r="Q70" s="2"/>
      <c r="R70" s="2"/>
      <c r="S70" s="5">
        <v>1</v>
      </c>
      <c r="T70" s="2" t="str">
        <f>REPLACE(SUBSTITUTE(C70," оцинк"," ",1),1,4,"Болт оцин")</f>
        <v xml:space="preserve">Болт оцин М14х100 DIN 933 ГОСТ 7798-70 </v>
      </c>
    </row>
    <row r="71" spans="1:20">
      <c r="A71" s="4">
        <v>421</v>
      </c>
      <c r="B71" s="4">
        <v>75</v>
      </c>
      <c r="C71" s="2" t="s">
        <v>3264</v>
      </c>
      <c r="D71" s="2" t="s">
        <v>17845</v>
      </c>
      <c r="E71" s="2"/>
      <c r="F71" s="2" t="s">
        <v>17807</v>
      </c>
      <c r="G71" s="2" t="s">
        <v>17808</v>
      </c>
      <c r="H71" s="2"/>
      <c r="I71" s="2"/>
      <c r="J71" s="2"/>
      <c r="K71" s="2"/>
      <c r="L71" s="2"/>
      <c r="M71" s="2" t="s">
        <v>17810</v>
      </c>
      <c r="N71" s="2"/>
      <c r="O71" s="2"/>
      <c r="P71" s="2"/>
      <c r="Q71" s="2"/>
      <c r="R71" s="2"/>
      <c r="S71" s="5">
        <v>1</v>
      </c>
      <c r="T71" s="2" t="str">
        <f>REPLACE(SUBSTITUTE(C71," оцинк"," ",1),1,4,"Болт оцин")</f>
        <v xml:space="preserve">Болт оцин М14х40 DIN 933 ГОСТ 7798-70 </v>
      </c>
    </row>
    <row r="72" spans="1:20">
      <c r="A72" s="4">
        <v>422</v>
      </c>
      <c r="B72" s="4">
        <v>76</v>
      </c>
      <c r="C72" s="2" t="s">
        <v>3265</v>
      </c>
      <c r="D72" s="2" t="s">
        <v>17845</v>
      </c>
      <c r="E72" s="2"/>
      <c r="F72" s="2" t="s">
        <v>17807</v>
      </c>
      <c r="G72" s="2" t="s">
        <v>17808</v>
      </c>
      <c r="H72" s="2"/>
      <c r="I72" s="2"/>
      <c r="J72" s="2"/>
      <c r="K72" s="2"/>
      <c r="L72" s="2"/>
      <c r="M72" s="2" t="s">
        <v>17810</v>
      </c>
      <c r="N72" s="2"/>
      <c r="O72" s="2"/>
      <c r="P72" s="2"/>
      <c r="Q72" s="2"/>
      <c r="R72" s="2"/>
      <c r="S72" s="5">
        <v>1</v>
      </c>
      <c r="T72" s="2" t="str">
        <f>REPLACE(SUBSTITUTE(C72," оцинк"," ",1),1,4,"Болт оцин")</f>
        <v xml:space="preserve">Болт оцин М14х45 DIN 933 ГОСТ 7798-70 </v>
      </c>
    </row>
    <row r="73" spans="1:20">
      <c r="A73" s="4">
        <v>423</v>
      </c>
      <c r="B73" s="4">
        <v>77</v>
      </c>
      <c r="C73" s="2" t="s">
        <v>3266</v>
      </c>
      <c r="D73" s="2" t="s">
        <v>17845</v>
      </c>
      <c r="E73" s="2"/>
      <c r="F73" s="2" t="s">
        <v>17807</v>
      </c>
      <c r="G73" s="2" t="s">
        <v>17808</v>
      </c>
      <c r="H73" s="2"/>
      <c r="I73" s="2"/>
      <c r="J73" s="2"/>
      <c r="K73" s="2"/>
      <c r="L73" s="2"/>
      <c r="M73" s="2" t="s">
        <v>17809</v>
      </c>
      <c r="N73" s="2"/>
      <c r="O73" s="2"/>
      <c r="P73" s="2"/>
      <c r="Q73" s="2"/>
      <c r="R73" s="2"/>
      <c r="S73" s="5">
        <v>1</v>
      </c>
      <c r="T73" s="2" t="str">
        <f>REPLACE(SUBSTITUTE(C73," нерж"," ",1),1,4,"Болт нерж")</f>
        <v xml:space="preserve">Болт нерж М14х50 DIN 933 ГОСТ 7798-70 </v>
      </c>
    </row>
    <row r="74" spans="1:20">
      <c r="A74" s="4">
        <v>424</v>
      </c>
      <c r="B74" s="4">
        <v>78</v>
      </c>
      <c r="C74" s="2" t="s">
        <v>3267</v>
      </c>
      <c r="D74" s="2" t="s">
        <v>17845</v>
      </c>
      <c r="E74" s="2"/>
      <c r="F74" s="2" t="s">
        <v>17807</v>
      </c>
      <c r="G74" s="2" t="s">
        <v>17808</v>
      </c>
      <c r="H74" s="2"/>
      <c r="I74" s="2"/>
      <c r="J74" s="2"/>
      <c r="K74" s="2"/>
      <c r="L74" s="2"/>
      <c r="M74" s="2" t="s">
        <v>17810</v>
      </c>
      <c r="N74" s="2"/>
      <c r="O74" s="2"/>
      <c r="P74" s="2"/>
      <c r="Q74" s="2"/>
      <c r="R74" s="2"/>
      <c r="S74" s="5">
        <v>1</v>
      </c>
      <c r="T74" s="2" t="str">
        <f>REPLACE(SUBSTITUTE(C74," оцинк"," ",1),1,4,"Болт оцин")</f>
        <v xml:space="preserve">Болт оцин М14х50 DIN 933 ГОСТ 7798-70 </v>
      </c>
    </row>
    <row r="75" spans="1:20">
      <c r="A75" s="4">
        <v>425</v>
      </c>
      <c r="B75" s="4">
        <v>79</v>
      </c>
      <c r="C75" s="2" t="s">
        <v>3268</v>
      </c>
      <c r="D75" s="2" t="s">
        <v>17845</v>
      </c>
      <c r="E75" s="2"/>
      <c r="F75" s="2" t="s">
        <v>17807</v>
      </c>
      <c r="G75" s="2" t="s">
        <v>17808</v>
      </c>
      <c r="H75" s="2"/>
      <c r="I75" s="2"/>
      <c r="J75" s="2"/>
      <c r="K75" s="2"/>
      <c r="L75" s="2"/>
      <c r="M75" s="2" t="s">
        <v>17810</v>
      </c>
      <c r="N75" s="2"/>
      <c r="O75" s="2"/>
      <c r="P75" s="2"/>
      <c r="Q75" s="2"/>
      <c r="R75" s="2"/>
      <c r="S75" s="5">
        <v>1</v>
      </c>
      <c r="T75" s="2" t="str">
        <f>REPLACE(SUBSTITUTE(C75," оцинк"," ",1),1,4,"Болт оцин")</f>
        <v xml:space="preserve">Болт оцин М14х55 DIN 933 ГОСТ 7798-70 </v>
      </c>
    </row>
    <row r="76" spans="1:20">
      <c r="A76" s="4">
        <v>426</v>
      </c>
      <c r="B76" s="4">
        <v>80</v>
      </c>
      <c r="C76" s="2" t="s">
        <v>3269</v>
      </c>
      <c r="D76" s="2" t="s">
        <v>17845</v>
      </c>
      <c r="E76" s="2"/>
      <c r="F76" s="2" t="s">
        <v>17807</v>
      </c>
      <c r="G76" s="2" t="s">
        <v>17808</v>
      </c>
      <c r="H76" s="2"/>
      <c r="I76" s="2"/>
      <c r="J76" s="2"/>
      <c r="K76" s="2"/>
      <c r="L76" s="2"/>
      <c r="M76" s="2" t="s">
        <v>17809</v>
      </c>
      <c r="N76" s="2"/>
      <c r="O76" s="2"/>
      <c r="P76" s="2"/>
      <c r="Q76" s="2"/>
      <c r="R76" s="2"/>
      <c r="S76" s="5">
        <v>1</v>
      </c>
      <c r="T76" s="2" t="str">
        <f>REPLACE(SUBSTITUTE(C76," нерж"," ",1),1,4,"Болт нерж")</f>
        <v xml:space="preserve">Болт нерж М14х60 DIN 933 ГОСТ 7798-70 </v>
      </c>
    </row>
    <row r="77" spans="1:20">
      <c r="A77" s="4">
        <v>427</v>
      </c>
      <c r="B77" s="4">
        <v>81</v>
      </c>
      <c r="C77" s="2" t="s">
        <v>3270</v>
      </c>
      <c r="D77" s="2" t="s">
        <v>17845</v>
      </c>
      <c r="E77" s="2"/>
      <c r="F77" s="2" t="s">
        <v>17807</v>
      </c>
      <c r="G77" s="2" t="s">
        <v>17808</v>
      </c>
      <c r="H77" s="2"/>
      <c r="I77" s="2"/>
      <c r="J77" s="2"/>
      <c r="K77" s="2"/>
      <c r="L77" s="2"/>
      <c r="M77" s="2" t="s">
        <v>17810</v>
      </c>
      <c r="N77" s="2"/>
      <c r="O77" s="2"/>
      <c r="P77" s="2"/>
      <c r="Q77" s="2"/>
      <c r="R77" s="2"/>
      <c r="S77" s="5">
        <v>1</v>
      </c>
      <c r="T77" s="2" t="str">
        <f>REPLACE(SUBSTITUTE(C77," оцинк"," ",1),1,4,"Болт оцин")</f>
        <v xml:space="preserve">Болт оцин М14х60 DIN 933 ГОСТ 7798-70 </v>
      </c>
    </row>
    <row r="78" spans="1:20">
      <c r="A78" s="4">
        <v>428</v>
      </c>
      <c r="B78" s="4">
        <v>82</v>
      </c>
      <c r="C78" s="2" t="s">
        <v>3271</v>
      </c>
      <c r="D78" s="2" t="s">
        <v>17845</v>
      </c>
      <c r="E78" s="2"/>
      <c r="F78" s="2" t="s">
        <v>17807</v>
      </c>
      <c r="G78" s="2" t="s">
        <v>17808</v>
      </c>
      <c r="H78" s="2"/>
      <c r="I78" s="2"/>
      <c r="J78" s="2"/>
      <c r="K78" s="2"/>
      <c r="L78" s="2"/>
      <c r="M78" s="2" t="s">
        <v>17810</v>
      </c>
      <c r="N78" s="2"/>
      <c r="O78" s="2"/>
      <c r="P78" s="2"/>
      <c r="Q78" s="2"/>
      <c r="R78" s="2"/>
      <c r="S78" s="5">
        <v>1</v>
      </c>
      <c r="T78" s="2" t="str">
        <f>REPLACE(SUBSTITUTE(C78," оцинк"," ",1),1,4,"Болт оцин")</f>
        <v xml:space="preserve">Болт оцин М14х70 DIN 933 ГОСТ 7798-70 </v>
      </c>
    </row>
    <row r="79" spans="1:20">
      <c r="A79" s="4">
        <v>429</v>
      </c>
      <c r="B79" s="4">
        <v>83</v>
      </c>
      <c r="C79" s="2" t="s">
        <v>3272</v>
      </c>
      <c r="D79" s="2" t="s">
        <v>17845</v>
      </c>
      <c r="E79" s="2"/>
      <c r="F79" s="2" t="s">
        <v>17807</v>
      </c>
      <c r="G79" s="2" t="s">
        <v>17808</v>
      </c>
      <c r="H79" s="2"/>
      <c r="I79" s="2"/>
      <c r="J79" s="2"/>
      <c r="K79" s="2"/>
      <c r="L79" s="2"/>
      <c r="M79" s="2" t="s">
        <v>17809</v>
      </c>
      <c r="N79" s="2"/>
      <c r="O79" s="2"/>
      <c r="P79" s="2"/>
      <c r="Q79" s="2"/>
      <c r="R79" s="2"/>
      <c r="S79" s="5">
        <v>1</v>
      </c>
      <c r="T79" s="2" t="str">
        <f>REPLACE(SUBSTITUTE(C79," нерж"," ",1),1,4,"Болт нерж")</f>
        <v xml:space="preserve">Болт нерж М14х80 DIN 933 ГОСТ 7798-70 </v>
      </c>
    </row>
    <row r="80" spans="1:20">
      <c r="A80" s="4">
        <v>430</v>
      </c>
      <c r="B80" s="4">
        <v>84</v>
      </c>
      <c r="C80" s="2" t="s">
        <v>3273</v>
      </c>
      <c r="D80" s="2" t="s">
        <v>17845</v>
      </c>
      <c r="E80" s="2"/>
      <c r="F80" s="2" t="s">
        <v>17807</v>
      </c>
      <c r="G80" s="2" t="s">
        <v>17808</v>
      </c>
      <c r="H80" s="2"/>
      <c r="I80" s="2"/>
      <c r="J80" s="2"/>
      <c r="K80" s="2"/>
      <c r="L80" s="2"/>
      <c r="M80" s="2" t="s">
        <v>17810</v>
      </c>
      <c r="N80" s="2"/>
      <c r="O80" s="2"/>
      <c r="P80" s="2"/>
      <c r="Q80" s="2"/>
      <c r="R80" s="2"/>
      <c r="S80" s="5">
        <v>1</v>
      </c>
      <c r="T80" s="2" t="str">
        <f>REPLACE(SUBSTITUTE(C80," оцинк"," ",1),1,4,"Болт оцин")</f>
        <v xml:space="preserve">Болт оцин М16х100 DIN 933 ГОСТ 7798-70 </v>
      </c>
    </row>
    <row r="81" spans="1:20">
      <c r="A81" s="4">
        <v>431</v>
      </c>
      <c r="B81" s="4">
        <v>85</v>
      </c>
      <c r="C81" s="2" t="s">
        <v>3274</v>
      </c>
      <c r="D81" s="2" t="s">
        <v>17845</v>
      </c>
      <c r="E81" s="2"/>
      <c r="F81" s="2" t="s">
        <v>17807</v>
      </c>
      <c r="G81" s="2" t="s">
        <v>17808</v>
      </c>
      <c r="H81" s="2"/>
      <c r="I81" s="2"/>
      <c r="J81" s="2"/>
      <c r="K81" s="2"/>
      <c r="L81" s="2"/>
      <c r="M81" s="2" t="s">
        <v>17827</v>
      </c>
      <c r="N81" s="2"/>
      <c r="O81" s="2"/>
      <c r="P81" s="2"/>
      <c r="Q81" s="2"/>
      <c r="R81" s="2"/>
      <c r="S81" s="5">
        <v>1</v>
      </c>
      <c r="T81" s="2" t="str">
        <f>REPLACE(SUBSTITUTE(C81," черн"," ",1),1,4,"Болт черн")</f>
        <v xml:space="preserve">Болт черн М16х150 DIN 912 ГОСТ 7798-70 </v>
      </c>
    </row>
    <row r="82" spans="1:20">
      <c r="A82" s="4">
        <v>432</v>
      </c>
      <c r="B82" s="4">
        <v>86</v>
      </c>
      <c r="C82" s="2" t="s">
        <v>3275</v>
      </c>
      <c r="D82" s="2" t="s">
        <v>17845</v>
      </c>
      <c r="E82" s="2"/>
      <c r="F82" s="2" t="s">
        <v>17807</v>
      </c>
      <c r="G82" s="2" t="s">
        <v>17808</v>
      </c>
      <c r="H82" s="2"/>
      <c r="I82" s="2"/>
      <c r="J82" s="2"/>
      <c r="K82" s="2"/>
      <c r="L82" s="2"/>
      <c r="M82" s="2" t="s">
        <v>17809</v>
      </c>
      <c r="N82" s="2"/>
      <c r="O82" s="2"/>
      <c r="P82" s="2"/>
      <c r="Q82" s="2"/>
      <c r="R82" s="2"/>
      <c r="S82" s="5">
        <v>1</v>
      </c>
      <c r="T82" s="2" t="str">
        <f>REPLACE(SUBSTITUTE(C82," нерж"," ",1),1,4,"Болт нерж")</f>
        <v xml:space="preserve">Болт нерж М16х40 DIN 933 ГОСТ 7798-70 </v>
      </c>
    </row>
    <row r="83" spans="1:20">
      <c r="A83" s="4">
        <v>433</v>
      </c>
      <c r="B83" s="4">
        <v>87</v>
      </c>
      <c r="C83" s="2" t="s">
        <v>3276</v>
      </c>
      <c r="D83" s="2" t="s">
        <v>17845</v>
      </c>
      <c r="E83" s="2"/>
      <c r="F83" s="2" t="s">
        <v>17807</v>
      </c>
      <c r="G83" s="2" t="s">
        <v>17808</v>
      </c>
      <c r="H83" s="2"/>
      <c r="I83" s="2"/>
      <c r="J83" s="2"/>
      <c r="K83" s="2"/>
      <c r="L83" s="2"/>
      <c r="M83" s="2" t="s">
        <v>17810</v>
      </c>
      <c r="N83" s="2"/>
      <c r="O83" s="2"/>
      <c r="P83" s="2"/>
      <c r="Q83" s="2"/>
      <c r="R83" s="2"/>
      <c r="S83" s="5">
        <v>1</v>
      </c>
      <c r="T83" s="2" t="str">
        <f>REPLACE(SUBSTITUTE(C83," оцинк"," ",1),1,4,"Болт оцин")</f>
        <v xml:space="preserve">Болт оцин М16х40 DIN 933 ГОСТ 7798-70 </v>
      </c>
    </row>
    <row r="84" spans="1:20">
      <c r="A84" s="4">
        <v>434</v>
      </c>
      <c r="B84" s="4">
        <v>88</v>
      </c>
      <c r="C84" s="2" t="s">
        <v>3277</v>
      </c>
      <c r="D84" s="2" t="s">
        <v>17845</v>
      </c>
      <c r="E84" s="2"/>
      <c r="F84" s="2" t="s">
        <v>17807</v>
      </c>
      <c r="G84" s="2" t="s">
        <v>17808</v>
      </c>
      <c r="H84" s="2"/>
      <c r="I84" s="2"/>
      <c r="J84" s="2"/>
      <c r="K84" s="2"/>
      <c r="L84" s="2"/>
      <c r="M84" s="2" t="s">
        <v>17809</v>
      </c>
      <c r="N84" s="2"/>
      <c r="O84" s="2"/>
      <c r="P84" s="2"/>
      <c r="Q84" s="2"/>
      <c r="R84" s="2"/>
      <c r="S84" s="5">
        <v>1</v>
      </c>
      <c r="T84" s="2" t="str">
        <f>REPLACE(SUBSTITUTE(C84," нерж"," ",1),1,4,"Болт нерж")</f>
        <v xml:space="preserve">Болт нерж М16х50 DIN 933 ГОСТ 7798-70 </v>
      </c>
    </row>
    <row r="85" spans="1:20">
      <c r="A85" s="4">
        <v>435</v>
      </c>
      <c r="B85" s="4">
        <v>89</v>
      </c>
      <c r="C85" s="2" t="s">
        <v>3278</v>
      </c>
      <c r="D85" s="2" t="s">
        <v>17845</v>
      </c>
      <c r="E85" s="2"/>
      <c r="F85" s="2" t="s">
        <v>17807</v>
      </c>
      <c r="G85" s="2" t="s">
        <v>17808</v>
      </c>
      <c r="H85" s="2"/>
      <c r="I85" s="2"/>
      <c r="J85" s="2"/>
      <c r="K85" s="2"/>
      <c r="L85" s="2"/>
      <c r="M85" s="2" t="s">
        <v>17810</v>
      </c>
      <c r="N85" s="2"/>
      <c r="O85" s="2"/>
      <c r="P85" s="2"/>
      <c r="Q85" s="2"/>
      <c r="R85" s="2"/>
      <c r="S85" s="5">
        <v>1</v>
      </c>
      <c r="T85" s="2" t="str">
        <f>REPLACE(SUBSTITUTE(C85," оцинк"," ",1),1,4,"Болт оцин")</f>
        <v xml:space="preserve">Болт оцин М16х50 DIN 933 ГОСТ 7798-70 </v>
      </c>
    </row>
    <row r="86" spans="1:20">
      <c r="A86" s="4">
        <v>436</v>
      </c>
      <c r="B86" s="4">
        <v>90</v>
      </c>
      <c r="C86" s="2" t="s">
        <v>3279</v>
      </c>
      <c r="D86" s="2" t="s">
        <v>17845</v>
      </c>
      <c r="E86" s="2"/>
      <c r="F86" s="2" t="s">
        <v>17807</v>
      </c>
      <c r="G86" s="2" t="s">
        <v>17808</v>
      </c>
      <c r="H86" s="2"/>
      <c r="I86" s="2"/>
      <c r="J86" s="2"/>
      <c r="K86" s="2"/>
      <c r="L86" s="2"/>
      <c r="M86" s="2" t="s">
        <v>17809</v>
      </c>
      <c r="N86" s="2"/>
      <c r="O86" s="2"/>
      <c r="P86" s="2"/>
      <c r="Q86" s="2"/>
      <c r="R86" s="2"/>
      <c r="S86" s="5">
        <v>1</v>
      </c>
      <c r="T86" s="2" t="str">
        <f>REPLACE(SUBSTITUTE(C86," нерж"," ",1),1,4,"Болт нерж")</f>
        <v xml:space="preserve">Болт нерж М16х60 DIN 933 ГОСТ 7798-70 </v>
      </c>
    </row>
    <row r="87" spans="1:20">
      <c r="A87" s="4">
        <v>437</v>
      </c>
      <c r="B87" s="4">
        <v>91</v>
      </c>
      <c r="C87" s="2" t="s">
        <v>3280</v>
      </c>
      <c r="D87" s="2" t="s">
        <v>17845</v>
      </c>
      <c r="E87" s="2"/>
      <c r="F87" s="2" t="s">
        <v>17807</v>
      </c>
      <c r="G87" s="2" t="s">
        <v>17808</v>
      </c>
      <c r="H87" s="2"/>
      <c r="I87" s="2"/>
      <c r="J87" s="2"/>
      <c r="K87" s="2"/>
      <c r="L87" s="2"/>
      <c r="M87" s="2" t="s">
        <v>17809</v>
      </c>
      <c r="N87" s="2"/>
      <c r="O87" s="2"/>
      <c r="P87" s="2"/>
      <c r="Q87" s="2"/>
      <c r="R87" s="2"/>
      <c r="S87" s="5">
        <v>1</v>
      </c>
      <c r="T87" s="2" t="str">
        <f>REPLACE(SUBSTITUTE(C87," нерж"," ",1),1,4,"Болт нерж")</f>
        <v xml:space="preserve">Болт нерж М16х65 DIN 933 ГОСТ 7798-70 </v>
      </c>
    </row>
    <row r="88" spans="1:20">
      <c r="A88" s="4">
        <v>438</v>
      </c>
      <c r="B88" s="4">
        <v>92</v>
      </c>
      <c r="C88" s="2" t="s">
        <v>3281</v>
      </c>
      <c r="D88" s="2" t="s">
        <v>17845</v>
      </c>
      <c r="E88" s="2"/>
      <c r="F88" s="2" t="s">
        <v>17807</v>
      </c>
      <c r="G88" s="2" t="s">
        <v>17808</v>
      </c>
      <c r="H88" s="2"/>
      <c r="I88" s="2"/>
      <c r="J88" s="2"/>
      <c r="K88" s="2"/>
      <c r="L88" s="2"/>
      <c r="M88" s="2" t="s">
        <v>17810</v>
      </c>
      <c r="N88" s="2"/>
      <c r="O88" s="2"/>
      <c r="P88" s="2"/>
      <c r="Q88" s="2"/>
      <c r="R88" s="2"/>
      <c r="S88" s="5">
        <v>1</v>
      </c>
      <c r="T88" s="2" t="str">
        <f>REPLACE(SUBSTITUTE(C88," оцинк"," ",1),1,4,"Болт оцин")</f>
        <v xml:space="preserve">Болт оцин М16х65 DIN 933 ГОСТ 7798-70 </v>
      </c>
    </row>
    <row r="89" spans="1:20">
      <c r="A89" s="4">
        <v>439</v>
      </c>
      <c r="B89" s="4">
        <v>93</v>
      </c>
      <c r="C89" s="2" t="s">
        <v>3282</v>
      </c>
      <c r="D89" s="2" t="s">
        <v>17845</v>
      </c>
      <c r="E89" s="2"/>
      <c r="F89" s="2" t="s">
        <v>17807</v>
      </c>
      <c r="G89" s="2" t="s">
        <v>17808</v>
      </c>
      <c r="H89" s="2"/>
      <c r="I89" s="2"/>
      <c r="J89" s="2"/>
      <c r="K89" s="2"/>
      <c r="L89" s="2"/>
      <c r="M89" s="2" t="s">
        <v>17810</v>
      </c>
      <c r="N89" s="2"/>
      <c r="O89" s="2"/>
      <c r="P89" s="2"/>
      <c r="Q89" s="2"/>
      <c r="R89" s="2"/>
      <c r="S89" s="5">
        <v>1</v>
      </c>
      <c r="T89" s="2" t="str">
        <f>REPLACE(SUBSTITUTE(C89," оцинк"," ",1),1,4,"Болт оцин")</f>
        <v xml:space="preserve">Болт оцин М16х70 DIN 933 ГОСТ 7798-70 </v>
      </c>
    </row>
    <row r="90" spans="1:20">
      <c r="A90" s="4">
        <v>440</v>
      </c>
      <c r="B90" s="4">
        <v>94</v>
      </c>
      <c r="C90" s="2" t="s">
        <v>3283</v>
      </c>
      <c r="D90" s="2" t="s">
        <v>17845</v>
      </c>
      <c r="E90" s="2"/>
      <c r="F90" s="2" t="s">
        <v>17807</v>
      </c>
      <c r="G90" s="2" t="s">
        <v>17808</v>
      </c>
      <c r="H90" s="2"/>
      <c r="I90" s="2"/>
      <c r="J90" s="2"/>
      <c r="K90" s="2"/>
      <c r="L90" s="2"/>
      <c r="M90" s="2" t="s">
        <v>17810</v>
      </c>
      <c r="N90" s="2"/>
      <c r="O90" s="2"/>
      <c r="P90" s="2"/>
      <c r="Q90" s="2"/>
      <c r="R90" s="2"/>
      <c r="S90" s="5">
        <v>1</v>
      </c>
      <c r="T90" s="2" t="str">
        <f>REPLACE(SUBSTITUTE(C90," оцинк"," ",1),1,4,"Болт оцин")</f>
        <v xml:space="preserve">Болт оцин М16х80 DIN 933 ГОСТ 7798-70 </v>
      </c>
    </row>
    <row r="91" spans="1:20">
      <c r="A91" s="4">
        <v>441</v>
      </c>
      <c r="B91" s="4">
        <v>95</v>
      </c>
      <c r="C91" s="2" t="s">
        <v>3284</v>
      </c>
      <c r="D91" s="2" t="s">
        <v>17845</v>
      </c>
      <c r="E91" s="2"/>
      <c r="F91" s="2" t="s">
        <v>17807</v>
      </c>
      <c r="G91" s="2" t="s">
        <v>17808</v>
      </c>
      <c r="H91" s="2"/>
      <c r="I91" s="2"/>
      <c r="J91" s="2"/>
      <c r="K91" s="2"/>
      <c r="L91" s="2"/>
      <c r="M91" s="2" t="s">
        <v>17810</v>
      </c>
      <c r="N91" s="2"/>
      <c r="O91" s="2"/>
      <c r="P91" s="2"/>
      <c r="Q91" s="2"/>
      <c r="R91" s="2"/>
      <c r="S91" s="5">
        <v>1</v>
      </c>
      <c r="T91" s="2" t="str">
        <f>REPLACE(SUBSTITUTE(C91," оцинк"," ",1),1,4,"Болт оцин")</f>
        <v xml:space="preserve">Болт оцин М16х95 DIN 933 ГОСТ 7798-70 </v>
      </c>
    </row>
    <row r="92" spans="1:20">
      <c r="A92" s="4">
        <v>442</v>
      </c>
      <c r="B92" s="4">
        <v>96</v>
      </c>
      <c r="C92" s="2" t="s">
        <v>3285</v>
      </c>
      <c r="D92" s="2" t="s">
        <v>17845</v>
      </c>
      <c r="E92" s="2"/>
      <c r="F92" s="2" t="s">
        <v>17807</v>
      </c>
      <c r="G92" s="2" t="s">
        <v>17808</v>
      </c>
      <c r="H92" s="2"/>
      <c r="I92" s="2"/>
      <c r="J92" s="2"/>
      <c r="K92" s="2"/>
      <c r="L92" s="2"/>
      <c r="M92" s="2" t="s">
        <v>17810</v>
      </c>
      <c r="N92" s="2"/>
      <c r="O92" s="2"/>
      <c r="P92" s="2"/>
      <c r="Q92" s="2"/>
      <c r="R92" s="2"/>
      <c r="S92" s="5">
        <v>1</v>
      </c>
      <c r="T92" s="2" t="str">
        <f>REPLACE(SUBSTITUTE(C92," оцинк"," ",1),1,4,"Болт оцин")</f>
        <v xml:space="preserve">Болт оцин М18х60 DIN 933 ГОСТ 7798-70 </v>
      </c>
    </row>
    <row r="93" spans="1:20">
      <c r="A93" s="4">
        <v>443</v>
      </c>
      <c r="B93" s="4">
        <v>97</v>
      </c>
      <c r="C93" s="2" t="s">
        <v>3286</v>
      </c>
      <c r="D93" s="2" t="s">
        <v>17845</v>
      </c>
      <c r="E93" s="2"/>
      <c r="F93" s="2" t="s">
        <v>17807</v>
      </c>
      <c r="G93" s="2" t="s">
        <v>17808</v>
      </c>
      <c r="H93" s="2"/>
      <c r="I93" s="2"/>
      <c r="J93" s="2"/>
      <c r="K93" s="2"/>
      <c r="L93" s="2"/>
      <c r="M93" s="2" t="s">
        <v>17809</v>
      </c>
      <c r="N93" s="2"/>
      <c r="O93" s="2"/>
      <c r="P93" s="2"/>
      <c r="Q93" s="2"/>
      <c r="R93" s="2"/>
      <c r="S93" s="5">
        <v>1</v>
      </c>
      <c r="T93" s="2" t="str">
        <f>REPLACE(SUBSTITUTE(C93," нерж"," ",1),1,4,"Болт нерж")</f>
        <v xml:space="preserve">Болт нерж М3х10 DIN 912 ГОСТ 11738-84 </v>
      </c>
    </row>
    <row r="94" spans="1:20">
      <c r="A94" s="4">
        <v>444</v>
      </c>
      <c r="B94" s="4">
        <v>98</v>
      </c>
      <c r="C94" s="2" t="s">
        <v>3287</v>
      </c>
      <c r="D94" s="2" t="s">
        <v>17845</v>
      </c>
      <c r="E94" s="2"/>
      <c r="F94" s="2" t="s">
        <v>17807</v>
      </c>
      <c r="G94" s="2" t="s">
        <v>17808</v>
      </c>
      <c r="H94" s="2"/>
      <c r="I94" s="2"/>
      <c r="J94" s="2"/>
      <c r="K94" s="2"/>
      <c r="L94" s="2"/>
      <c r="M94" s="2" t="s">
        <v>17809</v>
      </c>
      <c r="N94" s="2"/>
      <c r="O94" s="2"/>
      <c r="P94" s="2"/>
      <c r="Q94" s="2"/>
      <c r="R94" s="2"/>
      <c r="S94" s="5">
        <v>1</v>
      </c>
      <c r="T94" s="2" t="str">
        <f>REPLACE(SUBSTITUTE(C94," нерж"," ",1),1,4,"Болт нерж")</f>
        <v xml:space="preserve">Болт нерж М4х16 DIN 933 ГОСТ 7798-70 </v>
      </c>
    </row>
    <row r="95" spans="1:20">
      <c r="A95" s="4">
        <v>445</v>
      </c>
      <c r="B95" s="4">
        <v>99</v>
      </c>
      <c r="C95" s="2" t="s">
        <v>3288</v>
      </c>
      <c r="D95" s="2" t="s">
        <v>17845</v>
      </c>
      <c r="E95" s="2"/>
      <c r="F95" s="2" t="s">
        <v>17807</v>
      </c>
      <c r="G95" s="2" t="s">
        <v>17808</v>
      </c>
      <c r="H95" s="2"/>
      <c r="I95" s="2"/>
      <c r="J95" s="2"/>
      <c r="K95" s="2"/>
      <c r="L95" s="2"/>
      <c r="M95" s="2" t="s">
        <v>17810</v>
      </c>
      <c r="N95" s="2"/>
      <c r="O95" s="2"/>
      <c r="P95" s="2"/>
      <c r="Q95" s="2"/>
      <c r="R95" s="2"/>
      <c r="S95" s="5">
        <v>1</v>
      </c>
      <c r="T95" s="2" t="str">
        <f>REPLACE(SUBSTITUTE(C95," оцинк"," ",1),1,4,"Болт оцин")</f>
        <v xml:space="preserve">Болт оцин М4х35 DIN 933 ГОСТ 7798-70 </v>
      </c>
    </row>
    <row r="96" spans="1:20">
      <c r="A96" s="4">
        <v>446</v>
      </c>
      <c r="B96" s="4">
        <v>100</v>
      </c>
      <c r="C96" s="2" t="s">
        <v>3289</v>
      </c>
      <c r="D96" s="2" t="s">
        <v>17845</v>
      </c>
      <c r="E96" s="2"/>
      <c r="F96" s="2" t="s">
        <v>17807</v>
      </c>
      <c r="G96" s="2" t="s">
        <v>17808</v>
      </c>
      <c r="H96" s="2"/>
      <c r="I96" s="2"/>
      <c r="J96" s="2"/>
      <c r="K96" s="2"/>
      <c r="L96" s="2"/>
      <c r="M96" s="2" t="s">
        <v>17810</v>
      </c>
      <c r="N96" s="2"/>
      <c r="O96" s="2"/>
      <c r="P96" s="2"/>
      <c r="Q96" s="2"/>
      <c r="R96" s="2"/>
      <c r="S96" s="5">
        <v>1</v>
      </c>
      <c r="T96" s="2" t="str">
        <f>REPLACE(SUBSTITUTE(C96," оцинк"," ",1),1,4,"Болт оцин")</f>
        <v xml:space="preserve">Болт оцин М5х100 DIN 933 ГОСТ 7798-70 </v>
      </c>
    </row>
    <row r="97" spans="1:20">
      <c r="A97" s="4">
        <v>447</v>
      </c>
      <c r="B97" s="4">
        <v>101</v>
      </c>
      <c r="C97" s="2" t="s">
        <v>3290</v>
      </c>
      <c r="D97" s="2" t="s">
        <v>17845</v>
      </c>
      <c r="E97" s="2"/>
      <c r="F97" s="2" t="s">
        <v>17807</v>
      </c>
      <c r="G97" s="2" t="s">
        <v>17808</v>
      </c>
      <c r="H97" s="2"/>
      <c r="I97" s="2"/>
      <c r="J97" s="2"/>
      <c r="K97" s="2"/>
      <c r="L97" s="2"/>
      <c r="M97" s="2" t="s">
        <v>17810</v>
      </c>
      <c r="N97" s="2"/>
      <c r="O97" s="2"/>
      <c r="P97" s="2"/>
      <c r="Q97" s="2"/>
      <c r="R97" s="2"/>
      <c r="S97" s="5">
        <v>1</v>
      </c>
      <c r="T97" s="2" t="str">
        <f>REPLACE(SUBSTITUTE(C97," оцинк"," ",1),1,4,"Болт оцин")</f>
        <v xml:space="preserve">Болт оцин М5х16 DIN 933 ГОСТ 7798-70 </v>
      </c>
    </row>
    <row r="98" spans="1:20">
      <c r="A98" s="4">
        <v>448</v>
      </c>
      <c r="B98" s="4">
        <v>102</v>
      </c>
      <c r="C98" s="2" t="s">
        <v>3291</v>
      </c>
      <c r="D98" s="2" t="s">
        <v>17845</v>
      </c>
      <c r="E98" s="2"/>
      <c r="F98" s="2" t="s">
        <v>17807</v>
      </c>
      <c r="G98" s="2" t="s">
        <v>17808</v>
      </c>
      <c r="H98" s="2"/>
      <c r="I98" s="2"/>
      <c r="J98" s="2"/>
      <c r="K98" s="2"/>
      <c r="L98" s="2"/>
      <c r="M98" s="2" t="s">
        <v>17809</v>
      </c>
      <c r="N98" s="2"/>
      <c r="O98" s="2"/>
      <c r="P98" s="2"/>
      <c r="Q98" s="2"/>
      <c r="R98" s="2"/>
      <c r="S98" s="5">
        <v>1</v>
      </c>
      <c r="T98" s="2" t="str">
        <f>REPLACE(SUBSTITUTE(C98," нерж"," ",1),1,4,"Болт нерж")</f>
        <v xml:space="preserve">Болт нерж М5х20 DIN 933 ГОСТ 7798-70 </v>
      </c>
    </row>
    <row r="99" spans="1:20">
      <c r="A99" s="4">
        <v>449</v>
      </c>
      <c r="B99" s="4">
        <v>103</v>
      </c>
      <c r="C99" s="2" t="s">
        <v>3292</v>
      </c>
      <c r="D99" s="2" t="s">
        <v>17845</v>
      </c>
      <c r="E99" s="2"/>
      <c r="F99" s="2" t="s">
        <v>17807</v>
      </c>
      <c r="G99" s="2" t="s">
        <v>17808</v>
      </c>
      <c r="H99" s="2"/>
      <c r="I99" s="2"/>
      <c r="J99" s="2"/>
      <c r="K99" s="2"/>
      <c r="L99" s="2"/>
      <c r="M99" s="2" t="s">
        <v>17810</v>
      </c>
      <c r="N99" s="2"/>
      <c r="O99" s="2"/>
      <c r="P99" s="2"/>
      <c r="Q99" s="2"/>
      <c r="R99" s="2"/>
      <c r="S99" s="5">
        <v>1</v>
      </c>
      <c r="T99" s="2" t="str">
        <f>REPLACE(SUBSTITUTE(C99," оцинк"," ",1),1,4,"Болт оцин")</f>
        <v xml:space="preserve">Болт оцин М5х20 DIN 933 ГОСТ 7798-70 </v>
      </c>
    </row>
    <row r="100" spans="1:20">
      <c r="A100" s="4">
        <v>450</v>
      </c>
      <c r="B100" s="4">
        <v>104</v>
      </c>
      <c r="C100" s="2" t="s">
        <v>3293</v>
      </c>
      <c r="D100" s="2" t="s">
        <v>17845</v>
      </c>
      <c r="E100" s="2"/>
      <c r="F100" s="2" t="s">
        <v>17807</v>
      </c>
      <c r="G100" s="2" t="s">
        <v>17808</v>
      </c>
      <c r="H100" s="2"/>
      <c r="I100" s="2"/>
      <c r="J100" s="2"/>
      <c r="K100" s="2"/>
      <c r="L100" s="2"/>
      <c r="M100" s="2" t="s">
        <v>17809</v>
      </c>
      <c r="N100" s="2"/>
      <c r="O100" s="2"/>
      <c r="P100" s="2"/>
      <c r="Q100" s="2"/>
      <c r="R100" s="2"/>
      <c r="S100" s="5">
        <v>1</v>
      </c>
      <c r="T100" s="2" t="str">
        <f>REPLACE(SUBSTITUTE(C100," нерж"," ",1),1,4,"Болт нерж")</f>
        <v xml:space="preserve">Болт нерж М5х20 с фланцем DIN 6921 </v>
      </c>
    </row>
    <row r="101" spans="1:20">
      <c r="A101" s="4">
        <v>451</v>
      </c>
      <c r="B101" s="4">
        <v>105</v>
      </c>
      <c r="C101" s="2" t="s">
        <v>3294</v>
      </c>
      <c r="D101" s="2" t="s">
        <v>17845</v>
      </c>
      <c r="E101" s="2"/>
      <c r="F101" s="2" t="s">
        <v>17807</v>
      </c>
      <c r="G101" s="2" t="s">
        <v>17808</v>
      </c>
      <c r="H101" s="2"/>
      <c r="I101" s="2"/>
      <c r="J101" s="2"/>
      <c r="K101" s="2"/>
      <c r="L101" s="2"/>
      <c r="M101" s="2" t="s">
        <v>17809</v>
      </c>
      <c r="N101" s="2"/>
      <c r="O101" s="2"/>
      <c r="P101" s="2"/>
      <c r="Q101" s="2"/>
      <c r="R101" s="2"/>
      <c r="S101" s="5">
        <v>1</v>
      </c>
      <c r="T101" s="2" t="str">
        <f>REPLACE(SUBSTITUTE(C101," нерж"," ",1),1,4,"Болт нерж")</f>
        <v xml:space="preserve">Болт нерж М5х25 DIN 933 ГОСТ 7798-70 </v>
      </c>
    </row>
    <row r="102" spans="1:20">
      <c r="A102" s="4">
        <v>452</v>
      </c>
      <c r="B102" s="4">
        <v>106</v>
      </c>
      <c r="C102" s="2" t="s">
        <v>3295</v>
      </c>
      <c r="D102" s="2" t="s">
        <v>17845</v>
      </c>
      <c r="E102" s="2"/>
      <c r="F102" s="2" t="s">
        <v>17807</v>
      </c>
      <c r="G102" s="2" t="s">
        <v>17808</v>
      </c>
      <c r="H102" s="2"/>
      <c r="I102" s="2"/>
      <c r="J102" s="2"/>
      <c r="K102" s="2"/>
      <c r="L102" s="2"/>
      <c r="M102" s="2" t="s">
        <v>17809</v>
      </c>
      <c r="N102" s="2"/>
      <c r="O102" s="2"/>
      <c r="P102" s="2"/>
      <c r="Q102" s="2"/>
      <c r="R102" s="2"/>
      <c r="S102" s="5">
        <v>1</v>
      </c>
      <c r="T102" s="2" t="str">
        <f>REPLACE(SUBSTITUTE(C102," нерж"," ",1),1,4,"Болт нерж")</f>
        <v xml:space="preserve">Болт нерж М5х25 с фланцем DIN 6921 </v>
      </c>
    </row>
    <row r="103" spans="1:20">
      <c r="A103" s="4">
        <v>453</v>
      </c>
      <c r="B103" s="4">
        <v>107</v>
      </c>
      <c r="C103" s="2" t="s">
        <v>3296</v>
      </c>
      <c r="D103" s="2" t="s">
        <v>17845</v>
      </c>
      <c r="E103" s="2"/>
      <c r="F103" s="2" t="s">
        <v>17807</v>
      </c>
      <c r="G103" s="2" t="s">
        <v>17808</v>
      </c>
      <c r="H103" s="2"/>
      <c r="I103" s="2"/>
      <c r="J103" s="2"/>
      <c r="K103" s="2"/>
      <c r="L103" s="2"/>
      <c r="M103" s="2" t="s">
        <v>17809</v>
      </c>
      <c r="N103" s="2"/>
      <c r="O103" s="2"/>
      <c r="P103" s="2"/>
      <c r="Q103" s="2"/>
      <c r="R103" s="2"/>
      <c r="S103" s="5">
        <v>1</v>
      </c>
      <c r="T103" s="2" t="str">
        <f>REPLACE(SUBSTITUTE(C103," нерж"," ",1),1,4,"Болт нерж")</f>
        <v xml:space="preserve">Болт нерж М5х30 DIN 933 ГОСТ 7798-70 </v>
      </c>
    </row>
    <row r="104" spans="1:20">
      <c r="A104" s="4">
        <v>454</v>
      </c>
      <c r="B104" s="4">
        <v>108</v>
      </c>
      <c r="C104" s="2" t="s">
        <v>3297</v>
      </c>
      <c r="D104" s="2" t="s">
        <v>17845</v>
      </c>
      <c r="E104" s="2"/>
      <c r="F104" s="2" t="s">
        <v>17807</v>
      </c>
      <c r="G104" s="2" t="s">
        <v>17808</v>
      </c>
      <c r="H104" s="2"/>
      <c r="I104" s="2"/>
      <c r="J104" s="2"/>
      <c r="K104" s="2"/>
      <c r="L104" s="2"/>
      <c r="M104" s="2" t="s">
        <v>17810</v>
      </c>
      <c r="N104" s="2"/>
      <c r="O104" s="2"/>
      <c r="P104" s="2"/>
      <c r="Q104" s="2"/>
      <c r="R104" s="2"/>
      <c r="S104" s="5">
        <v>1</v>
      </c>
      <c r="T104" s="2" t="str">
        <f>REPLACE(SUBSTITUTE(C104," оцинк"," ",1),1,4,"Болт оцин")</f>
        <v xml:space="preserve">Болт оцин М5х30 DIN 933 ГОСТ 7798-70 </v>
      </c>
    </row>
    <row r="105" spans="1:20">
      <c r="A105" s="4">
        <v>455</v>
      </c>
      <c r="B105" s="4">
        <v>109</v>
      </c>
      <c r="C105" s="2" t="s">
        <v>3298</v>
      </c>
      <c r="D105" s="2" t="s">
        <v>17845</v>
      </c>
      <c r="E105" s="2"/>
      <c r="F105" s="2" t="s">
        <v>17807</v>
      </c>
      <c r="G105" s="2" t="s">
        <v>17808</v>
      </c>
      <c r="H105" s="2"/>
      <c r="I105" s="2"/>
      <c r="J105" s="2"/>
      <c r="K105" s="2"/>
      <c r="L105" s="2"/>
      <c r="M105" s="2" t="s">
        <v>17809</v>
      </c>
      <c r="N105" s="2"/>
      <c r="O105" s="2"/>
      <c r="P105" s="2"/>
      <c r="Q105" s="2"/>
      <c r="R105" s="2"/>
      <c r="S105" s="5">
        <v>1</v>
      </c>
      <c r="T105" s="2" t="str">
        <f>REPLACE(SUBSTITUTE(C105," нерж"," ",1),1,4,"Болт нерж")</f>
        <v xml:space="preserve">Болт нерж М5х30 с фланцем DIN 6921 </v>
      </c>
    </row>
    <row r="106" spans="1:20">
      <c r="A106" s="4">
        <v>456</v>
      </c>
      <c r="B106" s="4">
        <v>110</v>
      </c>
      <c r="C106" s="2" t="s">
        <v>3299</v>
      </c>
      <c r="D106" s="2" t="s">
        <v>17845</v>
      </c>
      <c r="E106" s="2"/>
      <c r="F106" s="2" t="s">
        <v>17807</v>
      </c>
      <c r="G106" s="2" t="s">
        <v>17808</v>
      </c>
      <c r="H106" s="2"/>
      <c r="I106" s="2"/>
      <c r="J106" s="2"/>
      <c r="K106" s="2"/>
      <c r="L106" s="2"/>
      <c r="M106" s="2" t="s">
        <v>17810</v>
      </c>
      <c r="N106" s="2"/>
      <c r="O106" s="2"/>
      <c r="P106" s="2"/>
      <c r="Q106" s="2"/>
      <c r="R106" s="2"/>
      <c r="S106" s="5">
        <v>1</v>
      </c>
      <c r="T106" s="2" t="str">
        <f>REPLACE(SUBSTITUTE(C106," оцинк"," ",1),1,4,"Болт оцин")</f>
        <v xml:space="preserve">Болт оцин М5х35 DIN 933 ГОСТ 7798-70 </v>
      </c>
    </row>
    <row r="107" spans="1:20">
      <c r="A107" s="4">
        <v>457</v>
      </c>
      <c r="B107" s="4">
        <v>111</v>
      </c>
      <c r="C107" s="2" t="s">
        <v>3300</v>
      </c>
      <c r="D107" s="2" t="s">
        <v>17845</v>
      </c>
      <c r="E107" s="2"/>
      <c r="F107" s="2" t="s">
        <v>17807</v>
      </c>
      <c r="G107" s="2" t="s">
        <v>17808</v>
      </c>
      <c r="H107" s="2"/>
      <c r="I107" s="2"/>
      <c r="J107" s="2"/>
      <c r="K107" s="2"/>
      <c r="L107" s="2"/>
      <c r="M107" s="2" t="s">
        <v>17810</v>
      </c>
      <c r="N107" s="2"/>
      <c r="O107" s="2"/>
      <c r="P107" s="2"/>
      <c r="Q107" s="2"/>
      <c r="R107" s="2"/>
      <c r="S107" s="5">
        <v>1</v>
      </c>
      <c r="T107" s="2" t="str">
        <f>REPLACE(SUBSTITUTE(C107," оцинк"," ",1),1,4,"Болт оцин")</f>
        <v xml:space="preserve">Болт оцин М5х50 DIN 933 ГОСТ 7798-70 </v>
      </c>
    </row>
    <row r="108" spans="1:20">
      <c r="A108" s="4">
        <v>458</v>
      </c>
      <c r="B108" s="4">
        <v>112</v>
      </c>
      <c r="C108" s="2" t="s">
        <v>3301</v>
      </c>
      <c r="D108" s="2" t="s">
        <v>17845</v>
      </c>
      <c r="E108" s="2"/>
      <c r="F108" s="2" t="s">
        <v>17807</v>
      </c>
      <c r="G108" s="2" t="s">
        <v>17808</v>
      </c>
      <c r="H108" s="2"/>
      <c r="I108" s="2"/>
      <c r="J108" s="2"/>
      <c r="K108" s="2"/>
      <c r="L108" s="2"/>
      <c r="M108" s="2" t="s">
        <v>17809</v>
      </c>
      <c r="N108" s="2"/>
      <c r="O108" s="2"/>
      <c r="P108" s="2"/>
      <c r="Q108" s="2"/>
      <c r="R108" s="2"/>
      <c r="S108" s="5">
        <v>1</v>
      </c>
      <c r="T108" s="2" t="str">
        <f>REPLACE(SUBSTITUTE(C108," нерж"," ",1),1,4,"Болт нерж")</f>
        <v xml:space="preserve">Болт нерж М5х80 DIN 933 ГОСТ 7798-70 </v>
      </c>
    </row>
    <row r="109" spans="1:20">
      <c r="A109" s="4">
        <v>459</v>
      </c>
      <c r="B109" s="4">
        <v>113</v>
      </c>
      <c r="C109" s="2" t="s">
        <v>3302</v>
      </c>
      <c r="D109" s="2" t="s">
        <v>17845</v>
      </c>
      <c r="E109" s="2"/>
      <c r="F109" s="2" t="s">
        <v>17807</v>
      </c>
      <c r="G109" s="2" t="s">
        <v>17808</v>
      </c>
      <c r="H109" s="2"/>
      <c r="I109" s="2"/>
      <c r="J109" s="2"/>
      <c r="K109" s="2"/>
      <c r="L109" s="2"/>
      <c r="M109" s="2" t="s">
        <v>17810</v>
      </c>
      <c r="N109" s="2"/>
      <c r="O109" s="2"/>
      <c r="P109" s="2"/>
      <c r="Q109" s="2"/>
      <c r="R109" s="2"/>
      <c r="S109" s="5">
        <v>1</v>
      </c>
      <c r="T109" s="2" t="str">
        <f>REPLACE(SUBSTITUTE(C109," оцинк"," ",1),1,4,"Болт оцин")</f>
        <v xml:space="preserve">Болт оцин М5х80 DIN 933 ГОСТ 7798-70 </v>
      </c>
    </row>
    <row r="110" spans="1:20">
      <c r="A110" s="4">
        <v>464</v>
      </c>
      <c r="B110" s="4">
        <v>114</v>
      </c>
      <c r="C110" s="2" t="s">
        <v>3307</v>
      </c>
      <c r="D110" s="2" t="s">
        <v>17845</v>
      </c>
      <c r="E110" s="2"/>
      <c r="F110" s="2" t="s">
        <v>17807</v>
      </c>
      <c r="G110" s="2" t="s">
        <v>17808</v>
      </c>
      <c r="H110" s="2"/>
      <c r="I110" s="2"/>
      <c r="J110" s="2"/>
      <c r="K110" s="2"/>
      <c r="L110" s="2"/>
      <c r="M110" s="2" t="s">
        <v>17809</v>
      </c>
      <c r="N110" s="2"/>
      <c r="O110" s="2"/>
      <c r="P110" s="2"/>
      <c r="Q110" s="2"/>
      <c r="R110" s="2"/>
      <c r="S110" s="5">
        <v>1</v>
      </c>
      <c r="T110" s="2" t="str">
        <f>REPLACE(SUBSTITUTE(C110," нерж"," ",1),1,4,"Болт нерж")</f>
        <v xml:space="preserve">Болт нерж М6х100 DIN 933 ГОСТ 7798-70 </v>
      </c>
    </row>
    <row r="111" spans="1:20">
      <c r="A111" s="4">
        <v>465</v>
      </c>
      <c r="B111" s="4">
        <v>115</v>
      </c>
      <c r="C111" s="2" t="s">
        <v>3308</v>
      </c>
      <c r="D111" s="2" t="s">
        <v>17845</v>
      </c>
      <c r="E111" s="2"/>
      <c r="F111" s="2" t="s">
        <v>17807</v>
      </c>
      <c r="G111" s="2" t="s">
        <v>17808</v>
      </c>
      <c r="H111" s="2"/>
      <c r="I111" s="2"/>
      <c r="J111" s="2"/>
      <c r="K111" s="2"/>
      <c r="L111" s="2"/>
      <c r="M111" s="2" t="s">
        <v>17810</v>
      </c>
      <c r="N111" s="2"/>
      <c r="O111" s="2"/>
      <c r="P111" s="2"/>
      <c r="Q111" s="2"/>
      <c r="R111" s="2"/>
      <c r="S111" s="5">
        <v>1</v>
      </c>
      <c r="T111" s="2" t="str">
        <f>REPLACE(SUBSTITUTE(C111," оцинк"," ",1),1,4,"Болт оцин")</f>
        <v xml:space="preserve">Болт оцин М6х100 DIN 933 ГОСТ 7798-70 </v>
      </c>
    </row>
    <row r="112" spans="1:20">
      <c r="A112" s="4">
        <v>466</v>
      </c>
      <c r="B112" s="4">
        <v>116</v>
      </c>
      <c r="C112" s="2" t="s">
        <v>3309</v>
      </c>
      <c r="D112" s="2" t="s">
        <v>17845</v>
      </c>
      <c r="E112" s="2"/>
      <c r="F112" s="2" t="s">
        <v>17807</v>
      </c>
      <c r="G112" s="2" t="s">
        <v>17808</v>
      </c>
      <c r="H112" s="2"/>
      <c r="I112" s="2"/>
      <c r="J112" s="2"/>
      <c r="K112" s="2"/>
      <c r="L112" s="2"/>
      <c r="M112" s="2" t="s">
        <v>17810</v>
      </c>
      <c r="N112" s="2"/>
      <c r="O112" s="2"/>
      <c r="P112" s="2"/>
      <c r="Q112" s="2"/>
      <c r="R112" s="2"/>
      <c r="S112" s="5">
        <v>1</v>
      </c>
      <c r="T112" s="2" t="str">
        <f>REPLACE(SUBSTITUTE(C112," оцинк"," ",1),1,4,"Болт оцин")</f>
        <v xml:space="preserve">Болт оцин М6х120 DIN 933 ГОСТ 7798-70 </v>
      </c>
    </row>
    <row r="113" spans="1:20">
      <c r="A113" s="4">
        <v>467</v>
      </c>
      <c r="B113" s="4">
        <v>117</v>
      </c>
      <c r="C113" s="2" t="s">
        <v>3310</v>
      </c>
      <c r="D113" s="2" t="s">
        <v>17845</v>
      </c>
      <c r="E113" s="2"/>
      <c r="F113" s="2" t="s">
        <v>17807</v>
      </c>
      <c r="G113" s="2" t="s">
        <v>17808</v>
      </c>
      <c r="H113" s="2"/>
      <c r="I113" s="2"/>
      <c r="J113" s="2"/>
      <c r="K113" s="2"/>
      <c r="L113" s="2"/>
      <c r="M113" s="2" t="s">
        <v>17810</v>
      </c>
      <c r="N113" s="2"/>
      <c r="O113" s="2"/>
      <c r="P113" s="2"/>
      <c r="Q113" s="2"/>
      <c r="R113" s="2"/>
      <c r="S113" s="5">
        <v>1</v>
      </c>
      <c r="T113" s="2" t="str">
        <f>REPLACE(SUBSTITUTE(C113," оцинк"," ",1),1,4,"Болт оцин")</f>
        <v xml:space="preserve">Болт оцин М6х15 DIN 933 ГОСТ 7798-70 </v>
      </c>
    </row>
    <row r="114" spans="1:20">
      <c r="A114" s="4">
        <v>468</v>
      </c>
      <c r="B114" s="4">
        <v>118</v>
      </c>
      <c r="C114" s="2" t="s">
        <v>3311</v>
      </c>
      <c r="D114" s="2" t="s">
        <v>17845</v>
      </c>
      <c r="E114" s="2"/>
      <c r="F114" s="2" t="s">
        <v>17807</v>
      </c>
      <c r="G114" s="2" t="s">
        <v>17808</v>
      </c>
      <c r="H114" s="2"/>
      <c r="I114" s="2"/>
      <c r="J114" s="2"/>
      <c r="K114" s="2"/>
      <c r="L114" s="2"/>
      <c r="M114" s="2" t="s">
        <v>17809</v>
      </c>
      <c r="N114" s="2"/>
      <c r="O114" s="2"/>
      <c r="P114" s="2"/>
      <c r="Q114" s="2"/>
      <c r="R114" s="2"/>
      <c r="S114" s="5">
        <v>1</v>
      </c>
      <c r="T114" s="2" t="str">
        <f>REPLACE(SUBSTITUTE(C114," нерж"," ",1),1,4,"Болт нерж")</f>
        <v xml:space="preserve">Болт нерж М6х20 DIN 933 ГОСТ 7798-70 </v>
      </c>
    </row>
    <row r="115" spans="1:20">
      <c r="A115" s="4">
        <v>469</v>
      </c>
      <c r="B115" s="4">
        <v>119</v>
      </c>
      <c r="C115" s="2" t="s">
        <v>3312</v>
      </c>
      <c r="D115" s="2" t="s">
        <v>17845</v>
      </c>
      <c r="E115" s="2"/>
      <c r="F115" s="2" t="s">
        <v>17807</v>
      </c>
      <c r="G115" s="2" t="s">
        <v>17808</v>
      </c>
      <c r="H115" s="2"/>
      <c r="I115" s="2"/>
      <c r="J115" s="2"/>
      <c r="K115" s="2"/>
      <c r="L115" s="2"/>
      <c r="M115" s="2" t="s">
        <v>17810</v>
      </c>
      <c r="N115" s="2"/>
      <c r="O115" s="2"/>
      <c r="P115" s="2"/>
      <c r="Q115" s="2"/>
      <c r="R115" s="2"/>
      <c r="S115" s="5">
        <v>1</v>
      </c>
      <c r="T115" s="2" t="str">
        <f>REPLACE(SUBSTITUTE(C115," оцинк"," ",1),1,4,"Болт оцин")</f>
        <v xml:space="preserve">Болт оцин М6х20 DIN 933 ГОСТ 7798-70 </v>
      </c>
    </row>
    <row r="116" spans="1:20">
      <c r="A116" s="4">
        <v>470</v>
      </c>
      <c r="B116" s="4">
        <v>120</v>
      </c>
      <c r="C116" s="2" t="s">
        <v>3313</v>
      </c>
      <c r="D116" s="2" t="s">
        <v>17845</v>
      </c>
      <c r="E116" s="2"/>
      <c r="F116" s="2" t="s">
        <v>17807</v>
      </c>
      <c r="G116" s="2" t="s">
        <v>17808</v>
      </c>
      <c r="H116" s="2"/>
      <c r="I116" s="2"/>
      <c r="J116" s="2"/>
      <c r="K116" s="2"/>
      <c r="L116" s="2"/>
      <c r="M116" s="2" t="s">
        <v>17809</v>
      </c>
      <c r="N116" s="2"/>
      <c r="O116" s="2"/>
      <c r="P116" s="2"/>
      <c r="Q116" s="2"/>
      <c r="R116" s="2"/>
      <c r="S116" s="5">
        <v>1</v>
      </c>
      <c r="T116" s="2" t="str">
        <f>REPLACE(SUBSTITUTE(C116," нерж"," ",1),1,4,"Болт нерж")</f>
        <v xml:space="preserve">Болт нерж М6х25 DIN 933 ГОСТ 7798-70 </v>
      </c>
    </row>
    <row r="117" spans="1:20">
      <c r="A117" s="4">
        <v>471</v>
      </c>
      <c r="B117" s="4">
        <v>121</v>
      </c>
      <c r="C117" s="2" t="s">
        <v>3314</v>
      </c>
      <c r="D117" s="2" t="s">
        <v>17845</v>
      </c>
      <c r="E117" s="2"/>
      <c r="F117" s="2" t="s">
        <v>17807</v>
      </c>
      <c r="G117" s="2" t="s">
        <v>17808</v>
      </c>
      <c r="H117" s="2"/>
      <c r="I117" s="2"/>
      <c r="J117" s="2"/>
      <c r="K117" s="2"/>
      <c r="L117" s="2"/>
      <c r="M117" s="2" t="s">
        <v>17810</v>
      </c>
      <c r="N117" s="2"/>
      <c r="O117" s="2"/>
      <c r="P117" s="2"/>
      <c r="Q117" s="2"/>
      <c r="R117" s="2"/>
      <c r="S117" s="5">
        <v>1</v>
      </c>
      <c r="T117" s="2" t="str">
        <f>REPLACE(SUBSTITUTE(C117," оцинк"," ",1),1,4,"Болт оцин")</f>
        <v xml:space="preserve">Болт оцин М6х25 DIN 933 ГОСТ 7798-70 </v>
      </c>
    </row>
    <row r="118" spans="1:20">
      <c r="A118" s="4">
        <v>472</v>
      </c>
      <c r="B118" s="4">
        <v>122</v>
      </c>
      <c r="C118" s="2" t="s">
        <v>3315</v>
      </c>
      <c r="D118" s="2" t="s">
        <v>17845</v>
      </c>
      <c r="E118" s="2"/>
      <c r="F118" s="2" t="s">
        <v>17807</v>
      </c>
      <c r="G118" s="2" t="s">
        <v>17808</v>
      </c>
      <c r="H118" s="2"/>
      <c r="I118" s="2"/>
      <c r="J118" s="2"/>
      <c r="K118" s="2"/>
      <c r="L118" s="2"/>
      <c r="M118" s="2" t="s">
        <v>17809</v>
      </c>
      <c r="N118" s="2"/>
      <c r="O118" s="2"/>
      <c r="P118" s="2"/>
      <c r="Q118" s="2"/>
      <c r="R118" s="2"/>
      <c r="S118" s="5">
        <v>1</v>
      </c>
      <c r="T118" s="2" t="str">
        <f>REPLACE(SUBSTITUTE(C118," нерж"," ",1),1,4,"Болт нерж")</f>
        <v xml:space="preserve">Болт нерж М6х30 DIN 933 ГОСТ 7798-70 </v>
      </c>
    </row>
    <row r="119" spans="1:20">
      <c r="A119" s="4">
        <v>473</v>
      </c>
      <c r="B119" s="4">
        <v>123</v>
      </c>
      <c r="C119" s="2" t="s">
        <v>3316</v>
      </c>
      <c r="D119" s="2" t="s">
        <v>17845</v>
      </c>
      <c r="E119" s="2"/>
      <c r="F119" s="2" t="s">
        <v>17807</v>
      </c>
      <c r="G119" s="2" t="s">
        <v>17808</v>
      </c>
      <c r="H119" s="2"/>
      <c r="I119" s="2"/>
      <c r="J119" s="2"/>
      <c r="K119" s="2"/>
      <c r="L119" s="2"/>
      <c r="M119" s="2" t="s">
        <v>17810</v>
      </c>
      <c r="N119" s="2"/>
      <c r="O119" s="2"/>
      <c r="P119" s="2"/>
      <c r="Q119" s="2"/>
      <c r="R119" s="2"/>
      <c r="S119" s="5">
        <v>1</v>
      </c>
      <c r="T119" s="2" t="str">
        <f>REPLACE(SUBSTITUTE(C119," оцинк"," ",1),1,4,"Болт оцин")</f>
        <v xml:space="preserve">Болт оцин М6х30 DIN 933 ГОСТ 7798-70 </v>
      </c>
    </row>
    <row r="120" spans="1:20">
      <c r="A120" s="4">
        <v>474</v>
      </c>
      <c r="B120" s="4">
        <v>124</v>
      </c>
      <c r="C120" s="2" t="s">
        <v>3317</v>
      </c>
      <c r="D120" s="2" t="s">
        <v>17845</v>
      </c>
      <c r="E120" s="2"/>
      <c r="F120" s="2" t="s">
        <v>17807</v>
      </c>
      <c r="G120" s="2" t="s">
        <v>17808</v>
      </c>
      <c r="H120" s="2"/>
      <c r="I120" s="2"/>
      <c r="J120" s="2"/>
      <c r="K120" s="2"/>
      <c r="L120" s="2"/>
      <c r="M120" s="2" t="s">
        <v>17809</v>
      </c>
      <c r="N120" s="2"/>
      <c r="O120" s="2"/>
      <c r="P120" s="2"/>
      <c r="Q120" s="2"/>
      <c r="R120" s="2"/>
      <c r="S120" s="5">
        <v>1</v>
      </c>
      <c r="T120" s="2" t="str">
        <f>REPLACE(SUBSTITUTE(C120," нерж"," ",1),1,4,"Болт нерж")</f>
        <v xml:space="preserve">Болт нерж М6х35 DIN 933 ГОСТ 7798-70 </v>
      </c>
    </row>
    <row r="121" spans="1:20">
      <c r="A121" s="4">
        <v>475</v>
      </c>
      <c r="B121" s="4">
        <v>125</v>
      </c>
      <c r="C121" s="2" t="s">
        <v>3318</v>
      </c>
      <c r="D121" s="2" t="s">
        <v>17845</v>
      </c>
      <c r="E121" s="2"/>
      <c r="F121" s="2" t="s">
        <v>17807</v>
      </c>
      <c r="G121" s="2" t="s">
        <v>17808</v>
      </c>
      <c r="H121" s="2"/>
      <c r="I121" s="2"/>
      <c r="J121" s="2"/>
      <c r="K121" s="2"/>
      <c r="L121" s="2"/>
      <c r="M121" s="2" t="s">
        <v>17810</v>
      </c>
      <c r="N121" s="2"/>
      <c r="O121" s="2"/>
      <c r="P121" s="2"/>
      <c r="Q121" s="2"/>
      <c r="R121" s="2"/>
      <c r="S121" s="5">
        <v>1</v>
      </c>
      <c r="T121" s="2" t="str">
        <f>REPLACE(SUBSTITUTE(C121," оцинк"," ",1),1,4,"Болт оцин")</f>
        <v xml:space="preserve">Болт оцин М6х35 DIN 933 ГОСТ 7798-70 </v>
      </c>
    </row>
    <row r="122" spans="1:20">
      <c r="A122" s="4">
        <v>476</v>
      </c>
      <c r="B122" s="4">
        <v>126</v>
      </c>
      <c r="C122" s="2" t="s">
        <v>3319</v>
      </c>
      <c r="D122" s="2" t="s">
        <v>17845</v>
      </c>
      <c r="E122" s="2"/>
      <c r="F122" s="2" t="s">
        <v>17807</v>
      </c>
      <c r="G122" s="2" t="s">
        <v>17808</v>
      </c>
      <c r="H122" s="2"/>
      <c r="I122" s="2"/>
      <c r="J122" s="2"/>
      <c r="K122" s="2"/>
      <c r="L122" s="2"/>
      <c r="M122" s="2" t="s">
        <v>17809</v>
      </c>
      <c r="N122" s="2"/>
      <c r="O122" s="2"/>
      <c r="P122" s="2"/>
      <c r="Q122" s="2"/>
      <c r="R122" s="2"/>
      <c r="S122" s="5">
        <v>1</v>
      </c>
      <c r="T122" s="2" t="str">
        <f>REPLACE(SUBSTITUTE(C122," нерж"," ",1),1,4,"Болт нерж")</f>
        <v xml:space="preserve">Болт нерж М6х40 DIN 933 ГОСТ 7798-70 </v>
      </c>
    </row>
    <row r="123" spans="1:20">
      <c r="A123" s="4">
        <v>477</v>
      </c>
      <c r="B123" s="4">
        <v>127</v>
      </c>
      <c r="C123" s="2" t="s">
        <v>3320</v>
      </c>
      <c r="D123" s="2" t="s">
        <v>17845</v>
      </c>
      <c r="E123" s="2"/>
      <c r="F123" s="2" t="s">
        <v>17807</v>
      </c>
      <c r="G123" s="2" t="s">
        <v>17808</v>
      </c>
      <c r="H123" s="2"/>
      <c r="I123" s="2"/>
      <c r="J123" s="2"/>
      <c r="K123" s="2"/>
      <c r="L123" s="2"/>
      <c r="M123" s="2" t="s">
        <v>17810</v>
      </c>
      <c r="N123" s="2"/>
      <c r="O123" s="2"/>
      <c r="P123" s="2"/>
      <c r="Q123" s="2"/>
      <c r="R123" s="2"/>
      <c r="S123" s="5">
        <v>1</v>
      </c>
      <c r="T123" s="2" t="str">
        <f>REPLACE(SUBSTITUTE(C123," оцинк"," ",1),1,4,"Болт оцин")</f>
        <v xml:space="preserve">Болт оцин М6х40 DIN 933 ГОСТ 7798-70 </v>
      </c>
    </row>
    <row r="124" spans="1:20">
      <c r="A124" s="4">
        <v>478</v>
      </c>
      <c r="B124" s="4">
        <v>128</v>
      </c>
      <c r="C124" s="2" t="s">
        <v>3321</v>
      </c>
      <c r="D124" s="2" t="s">
        <v>17845</v>
      </c>
      <c r="E124" s="2"/>
      <c r="F124" s="2" t="s">
        <v>17807</v>
      </c>
      <c r="G124" s="2" t="s">
        <v>17808</v>
      </c>
      <c r="H124" s="2"/>
      <c r="I124" s="2"/>
      <c r="J124" s="2"/>
      <c r="K124" s="2"/>
      <c r="L124" s="2"/>
      <c r="M124" s="2" t="s">
        <v>17696</v>
      </c>
      <c r="N124" s="2"/>
      <c r="O124" s="2"/>
      <c r="P124" s="2"/>
      <c r="Q124" s="2"/>
      <c r="R124" s="2"/>
      <c r="S124" s="5">
        <v>1</v>
      </c>
      <c r="T124" s="2" t="s">
        <v>18066</v>
      </c>
    </row>
    <row r="125" spans="1:20">
      <c r="A125" s="4">
        <v>479</v>
      </c>
      <c r="B125" s="4">
        <v>129</v>
      </c>
      <c r="C125" s="2" t="s">
        <v>3322</v>
      </c>
      <c r="D125" s="2" t="s">
        <v>17845</v>
      </c>
      <c r="E125" s="2"/>
      <c r="F125" s="2" t="s">
        <v>17807</v>
      </c>
      <c r="G125" s="2" t="s">
        <v>17808</v>
      </c>
      <c r="H125" s="2"/>
      <c r="I125" s="2"/>
      <c r="J125" s="2"/>
      <c r="K125" s="2"/>
      <c r="L125" s="2"/>
      <c r="M125" s="2" t="s">
        <v>17809</v>
      </c>
      <c r="N125" s="2"/>
      <c r="O125" s="2"/>
      <c r="P125" s="2"/>
      <c r="Q125" s="2"/>
      <c r="R125" s="2"/>
      <c r="S125" s="5">
        <v>1</v>
      </c>
      <c r="T125" s="2" t="str">
        <f>REPLACE(SUBSTITUTE(C125," нерж"," ",1),1,4,"Болт нерж")</f>
        <v xml:space="preserve">Болт нерж М6х50 DIN 933 ГОСТ 7798-70 </v>
      </c>
    </row>
    <row r="126" spans="1:20">
      <c r="A126" s="4">
        <v>480</v>
      </c>
      <c r="B126" s="4">
        <v>130</v>
      </c>
      <c r="C126" s="2" t="s">
        <v>3323</v>
      </c>
      <c r="D126" s="2" t="s">
        <v>17845</v>
      </c>
      <c r="E126" s="2"/>
      <c r="F126" s="2" t="s">
        <v>17807</v>
      </c>
      <c r="G126" s="2" t="s">
        <v>17808</v>
      </c>
      <c r="H126" s="2"/>
      <c r="I126" s="2"/>
      <c r="J126" s="2"/>
      <c r="K126" s="2"/>
      <c r="L126" s="2"/>
      <c r="M126" s="2" t="s">
        <v>17810</v>
      </c>
      <c r="N126" s="2"/>
      <c r="O126" s="2"/>
      <c r="P126" s="2"/>
      <c r="Q126" s="2"/>
      <c r="R126" s="2"/>
      <c r="S126" s="5">
        <v>1</v>
      </c>
      <c r="T126" s="2" t="str">
        <f>REPLACE(SUBSTITUTE(C126," оцинк"," ",1),1,4,"Болт оцин")</f>
        <v xml:space="preserve">Болт оцин М6х50 DIN 933 ГОСТ 7798-70 </v>
      </c>
    </row>
    <row r="127" spans="1:20">
      <c r="A127" s="4">
        <v>481</v>
      </c>
      <c r="B127" s="4">
        <v>131</v>
      </c>
      <c r="C127" s="2" t="s">
        <v>3324</v>
      </c>
      <c r="D127" s="2" t="s">
        <v>17845</v>
      </c>
      <c r="E127" s="2"/>
      <c r="F127" s="2" t="s">
        <v>17807</v>
      </c>
      <c r="G127" s="2" t="s">
        <v>17808</v>
      </c>
      <c r="H127" s="2"/>
      <c r="I127" s="2"/>
      <c r="J127" s="2"/>
      <c r="K127" s="2"/>
      <c r="L127" s="2"/>
      <c r="M127" s="2" t="s">
        <v>17809</v>
      </c>
      <c r="N127" s="2"/>
      <c r="O127" s="2"/>
      <c r="P127" s="2"/>
      <c r="Q127" s="2"/>
      <c r="R127" s="2"/>
      <c r="S127" s="5">
        <v>1</v>
      </c>
      <c r="T127" s="2" t="str">
        <f>REPLACE(SUBSTITUTE(C127," нерж"," ",1),1,4,"Болт нерж")</f>
        <v xml:space="preserve">Болт нерж М6х60 DIN 933 ГОСТ 7798-70 </v>
      </c>
    </row>
    <row r="128" spans="1:20">
      <c r="A128" s="4">
        <v>482</v>
      </c>
      <c r="B128" s="4">
        <v>132</v>
      </c>
      <c r="C128" s="2" t="s">
        <v>3325</v>
      </c>
      <c r="D128" s="2" t="s">
        <v>17845</v>
      </c>
      <c r="E128" s="2"/>
      <c r="F128" s="2" t="s">
        <v>17807</v>
      </c>
      <c r="G128" s="2" t="s">
        <v>17808</v>
      </c>
      <c r="H128" s="2"/>
      <c r="I128" s="2"/>
      <c r="J128" s="2"/>
      <c r="K128" s="2"/>
      <c r="L128" s="2"/>
      <c r="M128" s="2" t="s">
        <v>17810</v>
      </c>
      <c r="N128" s="2"/>
      <c r="O128" s="2"/>
      <c r="P128" s="2"/>
      <c r="Q128" s="2"/>
      <c r="R128" s="2"/>
      <c r="S128" s="5">
        <v>1</v>
      </c>
      <c r="T128" s="2" t="str">
        <f>REPLACE(SUBSTITUTE(C128," оцинк"," ",1),1,4,"Болт оцин")</f>
        <v xml:space="preserve">Болт оцин М6х60 DIN 933 ГОСТ 7798-70 </v>
      </c>
    </row>
    <row r="129" spans="1:20">
      <c r="A129" s="4">
        <v>483</v>
      </c>
      <c r="B129" s="4">
        <v>133</v>
      </c>
      <c r="C129" s="2" t="s">
        <v>3326</v>
      </c>
      <c r="D129" s="2" t="s">
        <v>17845</v>
      </c>
      <c r="E129" s="2"/>
      <c r="F129" s="2" t="s">
        <v>17807</v>
      </c>
      <c r="G129" s="2" t="s">
        <v>17808</v>
      </c>
      <c r="H129" s="2"/>
      <c r="I129" s="2"/>
      <c r="J129" s="2"/>
      <c r="K129" s="2"/>
      <c r="L129" s="2"/>
      <c r="M129" s="2" t="s">
        <v>17810</v>
      </c>
      <c r="N129" s="2"/>
      <c r="O129" s="2"/>
      <c r="P129" s="2"/>
      <c r="Q129" s="2"/>
      <c r="R129" s="2"/>
      <c r="S129" s="5">
        <v>1</v>
      </c>
      <c r="T129" s="2" t="str">
        <f>REPLACE(SUBSTITUTE(C129," оцинк"," ",1),1,4,"Болт оцин")</f>
        <v xml:space="preserve">Болт оцин М6х65 DIN 933 ГОСТ 7798-70 </v>
      </c>
    </row>
    <row r="130" spans="1:20">
      <c r="A130" s="4">
        <v>484</v>
      </c>
      <c r="B130" s="4">
        <v>134</v>
      </c>
      <c r="C130" s="2" t="s">
        <v>3327</v>
      </c>
      <c r="D130" s="2" t="s">
        <v>17845</v>
      </c>
      <c r="E130" s="2"/>
      <c r="F130" s="2" t="s">
        <v>17807</v>
      </c>
      <c r="G130" s="2" t="s">
        <v>17808</v>
      </c>
      <c r="H130" s="2"/>
      <c r="I130" s="2"/>
      <c r="J130" s="2"/>
      <c r="K130" s="2"/>
      <c r="L130" s="2"/>
      <c r="M130" s="2" t="s">
        <v>17809</v>
      </c>
      <c r="N130" s="2"/>
      <c r="O130" s="2"/>
      <c r="P130" s="2"/>
      <c r="Q130" s="2"/>
      <c r="R130" s="2"/>
      <c r="S130" s="5">
        <v>1</v>
      </c>
      <c r="T130" s="2" t="str">
        <f>REPLACE(SUBSTITUTE(C130," нерж"," ",1),1,4,"Болт нерж")</f>
        <v xml:space="preserve">Болт нерж М6х70 DIN 933 ГОСТ 7798-70 </v>
      </c>
    </row>
    <row r="131" spans="1:20">
      <c r="A131" s="4">
        <v>485</v>
      </c>
      <c r="B131" s="4">
        <v>135</v>
      </c>
      <c r="C131" s="2" t="s">
        <v>3328</v>
      </c>
      <c r="D131" s="2" t="s">
        <v>17845</v>
      </c>
      <c r="E131" s="2"/>
      <c r="F131" s="2" t="s">
        <v>17807</v>
      </c>
      <c r="G131" s="2" t="s">
        <v>17808</v>
      </c>
      <c r="H131" s="2"/>
      <c r="I131" s="2"/>
      <c r="J131" s="2"/>
      <c r="K131" s="2"/>
      <c r="L131" s="2"/>
      <c r="M131" s="2" t="s">
        <v>17810</v>
      </c>
      <c r="N131" s="2"/>
      <c r="O131" s="2"/>
      <c r="P131" s="2"/>
      <c r="Q131" s="2"/>
      <c r="R131" s="2"/>
      <c r="S131" s="5">
        <v>1</v>
      </c>
      <c r="T131" s="2" t="str">
        <f>REPLACE(SUBSTITUTE(C131," оцинк"," ",1),1,4,"Болт оцин")</f>
        <v xml:space="preserve">Болт оцин М6х70 мебельный DIN 603 </v>
      </c>
    </row>
    <row r="132" spans="1:20">
      <c r="A132" s="4">
        <v>486</v>
      </c>
      <c r="B132" s="4">
        <v>136</v>
      </c>
      <c r="C132" s="2" t="s">
        <v>3329</v>
      </c>
      <c r="D132" s="2" t="s">
        <v>17845</v>
      </c>
      <c r="E132" s="2"/>
      <c r="F132" s="2" t="s">
        <v>17807</v>
      </c>
      <c r="G132" s="2" t="s">
        <v>17808</v>
      </c>
      <c r="H132" s="2"/>
      <c r="I132" s="2"/>
      <c r="J132" s="2"/>
      <c r="K132" s="2"/>
      <c r="L132" s="2"/>
      <c r="M132" s="2" t="s">
        <v>17809</v>
      </c>
      <c r="N132" s="2"/>
      <c r="O132" s="2"/>
      <c r="P132" s="2"/>
      <c r="Q132" s="2"/>
      <c r="R132" s="2"/>
      <c r="S132" s="5">
        <v>1</v>
      </c>
      <c r="T132" s="2" t="str">
        <f>REPLACE(SUBSTITUTE(C132," нерж"," ",1),1,4,"Болт нерж")</f>
        <v xml:space="preserve">Болт нерж М6х75 DIN 933 ГОСТ 7798-70 </v>
      </c>
    </row>
    <row r="133" spans="1:20">
      <c r="A133" s="4">
        <v>487</v>
      </c>
      <c r="B133" s="4">
        <v>137</v>
      </c>
      <c r="C133" s="2" t="s">
        <v>3330</v>
      </c>
      <c r="D133" s="2" t="s">
        <v>17845</v>
      </c>
      <c r="E133" s="2"/>
      <c r="F133" s="2" t="s">
        <v>17807</v>
      </c>
      <c r="G133" s="2" t="s">
        <v>17808</v>
      </c>
      <c r="H133" s="2"/>
      <c r="I133" s="2"/>
      <c r="J133" s="2"/>
      <c r="K133" s="2"/>
      <c r="L133" s="2"/>
      <c r="M133" s="2" t="s">
        <v>17810</v>
      </c>
      <c r="N133" s="2"/>
      <c r="O133" s="2"/>
      <c r="P133" s="2"/>
      <c r="Q133" s="2"/>
      <c r="R133" s="2"/>
      <c r="S133" s="5">
        <v>1</v>
      </c>
      <c r="T133" s="2" t="str">
        <f>REPLACE(SUBSTITUTE(C133," оцинк"," ",1),1,4,"Болт оцин")</f>
        <v xml:space="preserve">Болт оцин М6х75 DIN 933 ГОСТ 7798-70 </v>
      </c>
    </row>
    <row r="134" spans="1:20">
      <c r="A134" s="4">
        <v>488</v>
      </c>
      <c r="B134" s="4">
        <v>138</v>
      </c>
      <c r="C134" s="2" t="s">
        <v>3331</v>
      </c>
      <c r="D134" s="2" t="s">
        <v>17845</v>
      </c>
      <c r="E134" s="2"/>
      <c r="F134" s="2" t="s">
        <v>17807</v>
      </c>
      <c r="G134" s="2" t="s">
        <v>17808</v>
      </c>
      <c r="H134" s="2"/>
      <c r="I134" s="2"/>
      <c r="J134" s="2"/>
      <c r="K134" s="2"/>
      <c r="L134" s="2"/>
      <c r="M134" s="2" t="s">
        <v>17809</v>
      </c>
      <c r="N134" s="2"/>
      <c r="O134" s="2"/>
      <c r="P134" s="2"/>
      <c r="Q134" s="2"/>
      <c r="R134" s="2"/>
      <c r="S134" s="5">
        <v>1</v>
      </c>
      <c r="T134" s="2" t="str">
        <f>REPLACE(SUBSTITUTE(C134," нерж"," ",1),1,4,"Болт нерж")</f>
        <v xml:space="preserve">Болт нерж М6х80 DIN 933 ГОСТ 7798-70 </v>
      </c>
    </row>
    <row r="135" spans="1:20">
      <c r="A135" s="4">
        <v>489</v>
      </c>
      <c r="B135" s="4">
        <v>139</v>
      </c>
      <c r="C135" s="2" t="s">
        <v>3332</v>
      </c>
      <c r="D135" s="2" t="s">
        <v>17845</v>
      </c>
      <c r="E135" s="2"/>
      <c r="F135" s="2" t="s">
        <v>17807</v>
      </c>
      <c r="G135" s="2" t="s">
        <v>17808</v>
      </c>
      <c r="H135" s="2"/>
      <c r="I135" s="2"/>
      <c r="J135" s="2"/>
      <c r="K135" s="2"/>
      <c r="L135" s="2"/>
      <c r="M135" s="2" t="s">
        <v>17810</v>
      </c>
      <c r="N135" s="2"/>
      <c r="O135" s="2"/>
      <c r="P135" s="2"/>
      <c r="Q135" s="2"/>
      <c r="R135" s="2"/>
      <c r="S135" s="5">
        <v>1</v>
      </c>
      <c r="T135" s="2" t="str">
        <f>REPLACE(SUBSTITUTE(C135," оцинк"," ",1),1,4,"Болт оцин")</f>
        <v xml:space="preserve">Болт оцин М6х80 DIN 933 ГОСТ 7798-70 </v>
      </c>
    </row>
    <row r="136" spans="1:20">
      <c r="A136" s="4">
        <v>490</v>
      </c>
      <c r="B136" s="4">
        <v>140</v>
      </c>
      <c r="C136" s="2" t="s">
        <v>3333</v>
      </c>
      <c r="D136" s="2" t="s">
        <v>17845</v>
      </c>
      <c r="E136" s="2"/>
      <c r="F136" s="2" t="s">
        <v>17807</v>
      </c>
      <c r="G136" s="2" t="s">
        <v>17808</v>
      </c>
      <c r="H136" s="2"/>
      <c r="I136" s="2"/>
      <c r="J136" s="2"/>
      <c r="K136" s="2"/>
      <c r="L136" s="2"/>
      <c r="M136" s="2" t="s">
        <v>17810</v>
      </c>
      <c r="N136" s="2"/>
      <c r="O136" s="2"/>
      <c r="P136" s="2"/>
      <c r="Q136" s="2"/>
      <c r="R136" s="2"/>
      <c r="S136" s="5">
        <v>1</v>
      </c>
      <c r="T136" s="2" t="str">
        <f>REPLACE(SUBSTITUTE(C136," оцинк"," ",1),1,4,"Болт оцин")</f>
        <v xml:space="preserve">Болт оцин М6х85 DIN 933 ГОСТ 7798-70 </v>
      </c>
    </row>
    <row r="137" spans="1:20">
      <c r="A137" s="4">
        <v>491</v>
      </c>
      <c r="B137" s="4">
        <v>141</v>
      </c>
      <c r="C137" s="2" t="s">
        <v>3334</v>
      </c>
      <c r="D137" s="2" t="s">
        <v>17845</v>
      </c>
      <c r="E137" s="2"/>
      <c r="F137" s="2" t="s">
        <v>17807</v>
      </c>
      <c r="G137" s="2" t="s">
        <v>17808</v>
      </c>
      <c r="H137" s="2"/>
      <c r="I137" s="2"/>
      <c r="J137" s="2"/>
      <c r="K137" s="2"/>
      <c r="L137" s="2"/>
      <c r="M137" s="2" t="s">
        <v>17810</v>
      </c>
      <c r="N137" s="2"/>
      <c r="O137" s="2"/>
      <c r="P137" s="2"/>
      <c r="Q137" s="2"/>
      <c r="R137" s="2"/>
      <c r="S137" s="5">
        <v>1</v>
      </c>
      <c r="T137" s="2" t="str">
        <f>REPLACE(SUBSTITUTE(C137," оцинк"," ",1),1,4,"Болт оцин")</f>
        <v xml:space="preserve">Болт оцин М6х90 DIN 933 ГОСТ 7798-70 </v>
      </c>
    </row>
    <row r="138" spans="1:20">
      <c r="A138" s="4">
        <v>493</v>
      </c>
      <c r="B138" s="4">
        <v>143</v>
      </c>
      <c r="C138" s="2" t="s">
        <v>3336</v>
      </c>
      <c r="D138" s="2" t="s">
        <v>17845</v>
      </c>
      <c r="E138" s="2"/>
      <c r="F138" s="2" t="s">
        <v>17807</v>
      </c>
      <c r="G138" s="2" t="s">
        <v>17808</v>
      </c>
      <c r="H138" s="2"/>
      <c r="I138" s="2"/>
      <c r="J138" s="2"/>
      <c r="K138" s="2"/>
      <c r="L138" s="2"/>
      <c r="M138" s="2" t="s">
        <v>17809</v>
      </c>
      <c r="N138" s="2"/>
      <c r="O138" s="2"/>
      <c r="P138" s="2"/>
      <c r="Q138" s="2"/>
      <c r="R138" s="2"/>
      <c r="S138" s="5">
        <v>1</v>
      </c>
      <c r="T138" s="2" t="str">
        <f>REPLACE(SUBSTITUTE(C138," нерж"," ",1),1,4,"Болт нерж")</f>
        <v xml:space="preserve">Болт нерж М8x60 DIN 933 ГОСТ 7798-70 </v>
      </c>
    </row>
    <row r="139" spans="1:20">
      <c r="A139" s="4">
        <v>494</v>
      </c>
      <c r="B139" s="4">
        <v>144</v>
      </c>
      <c r="C139" s="2" t="s">
        <v>3337</v>
      </c>
      <c r="D139" s="2" t="s">
        <v>17845</v>
      </c>
      <c r="E139" s="2"/>
      <c r="F139" s="2" t="s">
        <v>17807</v>
      </c>
      <c r="G139" s="2" t="s">
        <v>17808</v>
      </c>
      <c r="H139" s="2"/>
      <c r="I139" s="2"/>
      <c r="J139" s="2"/>
      <c r="K139" s="2"/>
      <c r="L139" s="2"/>
      <c r="M139" s="2" t="s">
        <v>17810</v>
      </c>
      <c r="N139" s="2"/>
      <c r="O139" s="2"/>
      <c r="P139" s="2"/>
      <c r="Q139" s="2"/>
      <c r="R139" s="2"/>
      <c r="S139" s="5">
        <v>1</v>
      </c>
      <c r="T139" s="2" t="str">
        <f>REPLACE(SUBSTITUTE(C139," оцинк"," ",1),1,4,"Болт оцин")</f>
        <v xml:space="preserve">Болт оцин М8х120 DIN 933 ГОСТ 7798-70 </v>
      </c>
    </row>
    <row r="140" spans="1:20">
      <c r="A140" s="4">
        <v>495</v>
      </c>
      <c r="B140" s="4">
        <v>145</v>
      </c>
      <c r="C140" s="2" t="s">
        <v>3338</v>
      </c>
      <c r="D140" s="2" t="s">
        <v>17845</v>
      </c>
      <c r="E140" s="2"/>
      <c r="F140" s="2" t="s">
        <v>17807</v>
      </c>
      <c r="G140" s="2" t="s">
        <v>17808</v>
      </c>
      <c r="H140" s="2"/>
      <c r="I140" s="2"/>
      <c r="J140" s="2"/>
      <c r="K140" s="2"/>
      <c r="L140" s="2"/>
      <c r="M140" s="2" t="s">
        <v>17809</v>
      </c>
      <c r="N140" s="2"/>
      <c r="O140" s="2"/>
      <c r="P140" s="2"/>
      <c r="Q140" s="2"/>
      <c r="R140" s="2"/>
      <c r="S140" s="5">
        <v>1</v>
      </c>
      <c r="T140" s="2" t="str">
        <f>REPLACE(SUBSTITUTE(C140," нерж"," ",1),1,4,"Болт нерж")</f>
        <v xml:space="preserve">Болт нерж М8х16 с фланцем DIN 6921 </v>
      </c>
    </row>
    <row r="141" spans="1:20">
      <c r="A141" s="4">
        <v>496</v>
      </c>
      <c r="B141" s="4">
        <v>146</v>
      </c>
      <c r="C141" s="2" t="s">
        <v>3339</v>
      </c>
      <c r="D141" s="2" t="s">
        <v>17845</v>
      </c>
      <c r="E141" s="2"/>
      <c r="F141" s="2" t="s">
        <v>17807</v>
      </c>
      <c r="G141" s="2" t="s">
        <v>17808</v>
      </c>
      <c r="H141" s="2"/>
      <c r="I141" s="2"/>
      <c r="J141" s="2"/>
      <c r="K141" s="2"/>
      <c r="L141" s="2"/>
      <c r="M141" s="2" t="s">
        <v>17809</v>
      </c>
      <c r="N141" s="2"/>
      <c r="O141" s="2"/>
      <c r="P141" s="2"/>
      <c r="Q141" s="2"/>
      <c r="R141" s="2"/>
      <c r="S141" s="5">
        <v>1</v>
      </c>
      <c r="T141" s="2" t="str">
        <f>REPLACE(SUBSTITUTE(C141," нерж"," ",1),1,4,"Болт нерж")</f>
        <v xml:space="preserve">Болт нерж М8х160 DIN 933 ГОСТ 7798-70 </v>
      </c>
    </row>
    <row r="142" spans="1:20">
      <c r="A142" s="4">
        <v>497</v>
      </c>
      <c r="B142" s="4">
        <v>147</v>
      </c>
      <c r="C142" s="2" t="s">
        <v>3340</v>
      </c>
      <c r="D142" s="2" t="s">
        <v>17845</v>
      </c>
      <c r="E142" s="2"/>
      <c r="F142" s="2" t="s">
        <v>17807</v>
      </c>
      <c r="G142" s="2" t="s">
        <v>17808</v>
      </c>
      <c r="H142" s="2"/>
      <c r="I142" s="2"/>
      <c r="J142" s="2"/>
      <c r="K142" s="2"/>
      <c r="L142" s="2"/>
      <c r="M142" s="2" t="s">
        <v>17810</v>
      </c>
      <c r="N142" s="2"/>
      <c r="O142" s="2"/>
      <c r="P142" s="2"/>
      <c r="Q142" s="2"/>
      <c r="R142" s="2"/>
      <c r="S142" s="5">
        <v>1</v>
      </c>
      <c r="T142" s="2" t="str">
        <f>REPLACE(SUBSTITUTE(C142," оцинк"," ",1),1,4,"Болт оцин")</f>
        <v xml:space="preserve">Болт оцин М8х20 DIN 933 ГОСТ 7798-70 </v>
      </c>
    </row>
    <row r="143" spans="1:20">
      <c r="A143" s="4">
        <v>498</v>
      </c>
      <c r="B143" s="4">
        <v>148</v>
      </c>
      <c r="C143" s="2" t="s">
        <v>3341</v>
      </c>
      <c r="D143" s="2" t="s">
        <v>17845</v>
      </c>
      <c r="E143" s="2"/>
      <c r="F143" s="2" t="s">
        <v>17807</v>
      </c>
      <c r="G143" s="2" t="s">
        <v>17808</v>
      </c>
      <c r="H143" s="2"/>
      <c r="I143" s="2"/>
      <c r="J143" s="2"/>
      <c r="K143" s="2"/>
      <c r="L143" s="2"/>
      <c r="M143" s="2" t="s">
        <v>17809</v>
      </c>
      <c r="N143" s="2"/>
      <c r="O143" s="2"/>
      <c r="P143" s="2"/>
      <c r="Q143" s="2"/>
      <c r="R143" s="2"/>
      <c r="S143" s="5">
        <v>1</v>
      </c>
      <c r="T143" s="2" t="str">
        <f>REPLACE(SUBSTITUTE(C143," нерж"," ",1),1,4,"Болт нерж")</f>
        <v xml:space="preserve">Болт нерж М8х20 с фланцем DIN 6921 </v>
      </c>
    </row>
    <row r="144" spans="1:20">
      <c r="A144" s="4">
        <v>499</v>
      </c>
      <c r="B144" s="4">
        <v>149</v>
      </c>
      <c r="C144" s="2" t="s">
        <v>3342</v>
      </c>
      <c r="D144" s="2" t="s">
        <v>17845</v>
      </c>
      <c r="E144" s="2"/>
      <c r="F144" s="2" t="s">
        <v>17807</v>
      </c>
      <c r="G144" s="2" t="s">
        <v>17808</v>
      </c>
      <c r="H144" s="2"/>
      <c r="I144" s="2"/>
      <c r="J144" s="2"/>
      <c r="K144" s="2"/>
      <c r="L144" s="2"/>
      <c r="M144" s="2" t="s">
        <v>17810</v>
      </c>
      <c r="N144" s="2"/>
      <c r="O144" s="2"/>
      <c r="P144" s="2"/>
      <c r="Q144" s="2"/>
      <c r="R144" s="2"/>
      <c r="S144" s="5">
        <v>1</v>
      </c>
      <c r="T144" s="2" t="str">
        <f>REPLACE(SUBSTITUTE(C144," оцинк"," ",1),1,4,"Болт оцин")</f>
        <v xml:space="preserve">Болт оцин М8х25 DIN 933 ГОСТ 7798-70 </v>
      </c>
    </row>
    <row r="145" spans="1:20">
      <c r="A145" s="4">
        <v>500</v>
      </c>
      <c r="B145" s="4">
        <v>150</v>
      </c>
      <c r="C145" s="2" t="s">
        <v>3343</v>
      </c>
      <c r="D145" s="2" t="s">
        <v>17845</v>
      </c>
      <c r="E145" s="2"/>
      <c r="F145" s="2" t="s">
        <v>17807</v>
      </c>
      <c r="G145" s="2" t="s">
        <v>17808</v>
      </c>
      <c r="H145" s="2"/>
      <c r="I145" s="2"/>
      <c r="J145" s="2"/>
      <c r="K145" s="2"/>
      <c r="L145" s="2"/>
      <c r="M145" s="2" t="s">
        <v>17809</v>
      </c>
      <c r="N145" s="2"/>
      <c r="O145" s="2"/>
      <c r="P145" s="2"/>
      <c r="Q145" s="2"/>
      <c r="R145" s="2"/>
      <c r="S145" s="5">
        <v>1</v>
      </c>
      <c r="T145" s="2" t="str">
        <f>REPLACE(SUBSTITUTE(C145," нерж"," ",1),1,4,"Болт нерж")</f>
        <v xml:space="preserve">Болт нерж М8х30 DIN 933 ГОСТ 7798-70 </v>
      </c>
    </row>
    <row r="146" spans="1:20">
      <c r="A146" s="4">
        <v>501</v>
      </c>
      <c r="B146" s="4">
        <v>151</v>
      </c>
      <c r="C146" s="2" t="s">
        <v>3344</v>
      </c>
      <c r="D146" s="2" t="s">
        <v>17845</v>
      </c>
      <c r="E146" s="2"/>
      <c r="F146" s="2" t="s">
        <v>17807</v>
      </c>
      <c r="G146" s="2" t="s">
        <v>17808</v>
      </c>
      <c r="H146" s="2"/>
      <c r="I146" s="2"/>
      <c r="J146" s="2"/>
      <c r="K146" s="2"/>
      <c r="L146" s="2"/>
      <c r="M146" s="2" t="s">
        <v>17810</v>
      </c>
      <c r="N146" s="2"/>
      <c r="O146" s="2"/>
      <c r="P146" s="2"/>
      <c r="Q146" s="2"/>
      <c r="R146" s="2"/>
      <c r="S146" s="5">
        <v>1</v>
      </c>
      <c r="T146" s="2" t="str">
        <f>REPLACE(SUBSTITUTE(C146," оцинк"," ",1),1,4,"Болт оцин")</f>
        <v xml:space="preserve">Болт оцин М8х30 DIN 933 ГОСТ 7798-70 </v>
      </c>
    </row>
    <row r="147" spans="1:20">
      <c r="A147" s="4">
        <v>502</v>
      </c>
      <c r="B147" s="4">
        <v>152</v>
      </c>
      <c r="C147" s="2" t="s">
        <v>3345</v>
      </c>
      <c r="D147" s="2" t="s">
        <v>17845</v>
      </c>
      <c r="E147" s="2"/>
      <c r="F147" s="2" t="s">
        <v>17807</v>
      </c>
      <c r="G147" s="2" t="s">
        <v>17808</v>
      </c>
      <c r="H147" s="2"/>
      <c r="I147" s="2"/>
      <c r="J147" s="2"/>
      <c r="K147" s="2"/>
      <c r="L147" s="2"/>
      <c r="M147" s="2" t="s">
        <v>17809</v>
      </c>
      <c r="N147" s="2"/>
      <c r="O147" s="2"/>
      <c r="P147" s="2"/>
      <c r="Q147" s="2"/>
      <c r="R147" s="2"/>
      <c r="S147" s="5">
        <v>1</v>
      </c>
      <c r="T147" s="2" t="str">
        <f>REPLACE(SUBSTITUTE(C147," нерж"," ",1),1,4,"Болт нерж")</f>
        <v xml:space="preserve">Болт нерж М8х30 с фланцем DIN 6921 </v>
      </c>
    </row>
    <row r="148" spans="1:20">
      <c r="A148" s="4">
        <v>503</v>
      </c>
      <c r="B148" s="4">
        <v>153</v>
      </c>
      <c r="C148" s="2" t="s">
        <v>3346</v>
      </c>
      <c r="D148" s="2" t="s">
        <v>17845</v>
      </c>
      <c r="E148" s="2"/>
      <c r="F148" s="2" t="s">
        <v>17807</v>
      </c>
      <c r="G148" s="2" t="s">
        <v>17808</v>
      </c>
      <c r="H148" s="2"/>
      <c r="I148" s="2"/>
      <c r="J148" s="2"/>
      <c r="K148" s="2"/>
      <c r="L148" s="2"/>
      <c r="M148" s="2" t="s">
        <v>17809</v>
      </c>
      <c r="N148" s="2"/>
      <c r="O148" s="2"/>
      <c r="P148" s="2"/>
      <c r="Q148" s="2"/>
      <c r="R148" s="2"/>
      <c r="S148" s="5">
        <v>1</v>
      </c>
      <c r="T148" s="2" t="str">
        <f>REPLACE(SUBSTITUTE(C148," нерж"," ",1),1,4,"Болт нерж")</f>
        <v xml:space="preserve">Болт нерж М8х35 DIN 933 ГОСТ 7798-70 </v>
      </c>
    </row>
    <row r="149" spans="1:20">
      <c r="A149" s="4">
        <v>504</v>
      </c>
      <c r="B149" s="4">
        <v>154</v>
      </c>
      <c r="C149" s="2" t="s">
        <v>3347</v>
      </c>
      <c r="D149" s="2" t="s">
        <v>17845</v>
      </c>
      <c r="E149" s="2"/>
      <c r="F149" s="2" t="s">
        <v>17807</v>
      </c>
      <c r="G149" s="2" t="s">
        <v>17808</v>
      </c>
      <c r="H149" s="2"/>
      <c r="I149" s="2"/>
      <c r="J149" s="2"/>
      <c r="K149" s="2"/>
      <c r="L149" s="2"/>
      <c r="M149" s="2" t="s">
        <v>17810</v>
      </c>
      <c r="N149" s="2"/>
      <c r="O149" s="2"/>
      <c r="P149" s="2"/>
      <c r="Q149" s="2"/>
      <c r="R149" s="2"/>
      <c r="S149" s="5">
        <v>1</v>
      </c>
      <c r="T149" s="2" t="str">
        <f>REPLACE(SUBSTITUTE(C149," оцинк"," ",1),1,4,"Болт оцин")</f>
        <v xml:space="preserve">Болт оцин М8х35 DIN 933 ГОСТ 7798-70 </v>
      </c>
    </row>
    <row r="150" spans="1:20">
      <c r="A150" s="4">
        <v>505</v>
      </c>
      <c r="B150" s="4">
        <v>155</v>
      </c>
      <c r="C150" s="2" t="s">
        <v>3348</v>
      </c>
      <c r="D150" s="2" t="s">
        <v>17845</v>
      </c>
      <c r="E150" s="2"/>
      <c r="F150" s="2" t="s">
        <v>17807</v>
      </c>
      <c r="G150" s="2" t="s">
        <v>17808</v>
      </c>
      <c r="H150" s="2"/>
      <c r="I150" s="2"/>
      <c r="J150" s="2"/>
      <c r="K150" s="2"/>
      <c r="L150" s="2"/>
      <c r="M150" s="2" t="s">
        <v>17809</v>
      </c>
      <c r="N150" s="2"/>
      <c r="O150" s="2"/>
      <c r="P150" s="2"/>
      <c r="Q150" s="2"/>
      <c r="R150" s="2"/>
      <c r="S150" s="5">
        <v>1</v>
      </c>
      <c r="T150" s="2" t="str">
        <f>REPLACE(SUBSTITUTE(C150," нерж"," ",1),1,4,"Болт нерж")</f>
        <v xml:space="preserve">Болт нерж М8х40 DIN 933 ГОСТ 7798-70 </v>
      </c>
    </row>
    <row r="151" spans="1:20">
      <c r="A151" s="4">
        <v>506</v>
      </c>
      <c r="B151" s="4">
        <v>156</v>
      </c>
      <c r="C151" s="2" t="s">
        <v>3349</v>
      </c>
      <c r="D151" s="2" t="s">
        <v>17845</v>
      </c>
      <c r="E151" s="2"/>
      <c r="F151" s="2" t="s">
        <v>17807</v>
      </c>
      <c r="G151" s="2" t="s">
        <v>17808</v>
      </c>
      <c r="H151" s="2"/>
      <c r="I151" s="2"/>
      <c r="J151" s="2"/>
      <c r="K151" s="2"/>
      <c r="L151" s="2"/>
      <c r="M151" s="2" t="s">
        <v>17810</v>
      </c>
      <c r="N151" s="2"/>
      <c r="O151" s="2"/>
      <c r="P151" s="2"/>
      <c r="Q151" s="2"/>
      <c r="R151" s="2"/>
      <c r="S151" s="5">
        <v>1</v>
      </c>
      <c r="T151" s="2" t="str">
        <f>REPLACE(SUBSTITUTE(C151," оцинк"," ",1),1,4,"Болт оцин")</f>
        <v xml:space="preserve">Болт оцин М8х40 DIN 933 ГОСТ 7798-70 </v>
      </c>
    </row>
    <row r="152" spans="1:20">
      <c r="A152" s="4">
        <v>507</v>
      </c>
      <c r="B152" s="4">
        <v>157</v>
      </c>
      <c r="C152" s="2" t="s">
        <v>3350</v>
      </c>
      <c r="D152" s="2" t="s">
        <v>17845</v>
      </c>
      <c r="E152" s="2"/>
      <c r="F152" s="2" t="s">
        <v>17807</v>
      </c>
      <c r="G152" s="2" t="s">
        <v>17808</v>
      </c>
      <c r="H152" s="2"/>
      <c r="I152" s="2"/>
      <c r="J152" s="2"/>
      <c r="K152" s="2"/>
      <c r="L152" s="2"/>
      <c r="M152" s="2" t="s">
        <v>17696</v>
      </c>
      <c r="N152" s="2"/>
      <c r="O152" s="2"/>
      <c r="P152" s="2"/>
      <c r="Q152" s="2"/>
      <c r="R152" s="2"/>
      <c r="S152" s="5">
        <v>1</v>
      </c>
      <c r="T152" s="2" t="s">
        <v>18067</v>
      </c>
    </row>
    <row r="153" spans="1:20">
      <c r="A153" s="4">
        <v>508</v>
      </c>
      <c r="B153" s="4">
        <v>158</v>
      </c>
      <c r="C153" s="2" t="s">
        <v>3351</v>
      </c>
      <c r="D153" s="2" t="s">
        <v>17845</v>
      </c>
      <c r="E153" s="2"/>
      <c r="F153" s="2" t="s">
        <v>17807</v>
      </c>
      <c r="G153" s="2" t="s">
        <v>17808</v>
      </c>
      <c r="H153" s="2"/>
      <c r="I153" s="2"/>
      <c r="J153" s="2"/>
      <c r="K153" s="2"/>
      <c r="L153" s="2"/>
      <c r="M153" s="2" t="s">
        <v>17809</v>
      </c>
      <c r="N153" s="2"/>
      <c r="O153" s="2"/>
      <c r="P153" s="2"/>
      <c r="Q153" s="2"/>
      <c r="R153" s="2"/>
      <c r="S153" s="5">
        <v>1</v>
      </c>
      <c r="T153" s="2" t="str">
        <f>REPLACE(SUBSTITUTE(C153," нерж"," ",1),1,4,"Болт нерж")</f>
        <v xml:space="preserve">Болт нерж М8х45 DIN 933 ГОСТ 7798-70 </v>
      </c>
    </row>
    <row r="154" spans="1:20">
      <c r="A154" s="4">
        <v>509</v>
      </c>
      <c r="B154" s="4">
        <v>159</v>
      </c>
      <c r="C154" s="2" t="s">
        <v>3352</v>
      </c>
      <c r="D154" s="2" t="s">
        <v>17845</v>
      </c>
      <c r="E154" s="2"/>
      <c r="F154" s="2" t="s">
        <v>17807</v>
      </c>
      <c r="G154" s="2" t="s">
        <v>17808</v>
      </c>
      <c r="H154" s="2"/>
      <c r="I154" s="2"/>
      <c r="J154" s="2"/>
      <c r="K154" s="2"/>
      <c r="L154" s="2"/>
      <c r="M154" s="2" t="s">
        <v>17810</v>
      </c>
      <c r="N154" s="2"/>
      <c r="O154" s="2"/>
      <c r="P154" s="2"/>
      <c r="Q154" s="2"/>
      <c r="R154" s="2"/>
      <c r="S154" s="5">
        <v>1</v>
      </c>
      <c r="T154" s="2" t="str">
        <f>REPLACE(SUBSTITUTE(C154," оцинк"," ",1),1,4,"Болт оцин")</f>
        <v xml:space="preserve">Болт оцин М8х45 DIN 933 ГОСТ 7798-70 </v>
      </c>
    </row>
    <row r="155" spans="1:20">
      <c r="A155" s="4">
        <v>510</v>
      </c>
      <c r="B155" s="4">
        <v>160</v>
      </c>
      <c r="C155" s="2" t="s">
        <v>3353</v>
      </c>
      <c r="D155" s="2" t="s">
        <v>17845</v>
      </c>
      <c r="E155" s="2"/>
      <c r="F155" s="2" t="s">
        <v>17807</v>
      </c>
      <c r="G155" s="2" t="s">
        <v>17808</v>
      </c>
      <c r="H155" s="2"/>
      <c r="I155" s="2"/>
      <c r="J155" s="2"/>
      <c r="K155" s="2"/>
      <c r="L155" s="2"/>
      <c r="M155" s="2" t="s">
        <v>17809</v>
      </c>
      <c r="N155" s="2"/>
      <c r="O155" s="2"/>
      <c r="P155" s="2"/>
      <c r="Q155" s="2"/>
      <c r="R155" s="2"/>
      <c r="S155" s="5">
        <v>1</v>
      </c>
      <c r="T155" s="2" t="str">
        <f>REPLACE(SUBSTITUTE(C155," нерж"," ",1),1,4,"Болт нерж")</f>
        <v xml:space="preserve">Болт нерж М8х50 DIN 933 ГОСТ 7798-70 </v>
      </c>
    </row>
    <row r="156" spans="1:20">
      <c r="A156" s="4">
        <v>511</v>
      </c>
      <c r="B156" s="4">
        <v>161</v>
      </c>
      <c r="C156" s="2" t="s">
        <v>3354</v>
      </c>
      <c r="D156" s="2" t="s">
        <v>17845</v>
      </c>
      <c r="E156" s="2"/>
      <c r="F156" s="2" t="s">
        <v>17807</v>
      </c>
      <c r="G156" s="2" t="s">
        <v>17808</v>
      </c>
      <c r="H156" s="2"/>
      <c r="I156" s="2"/>
      <c r="J156" s="2"/>
      <c r="K156" s="2"/>
      <c r="L156" s="2"/>
      <c r="M156" s="2" t="s">
        <v>17810</v>
      </c>
      <c r="N156" s="2"/>
      <c r="O156" s="2"/>
      <c r="P156" s="2"/>
      <c r="Q156" s="2"/>
      <c r="R156" s="2"/>
      <c r="S156" s="5">
        <v>1</v>
      </c>
      <c r="T156" s="2" t="str">
        <f>REPLACE(SUBSTITUTE(C156," оцинк"," ",1),1,4,"Болт оцин")</f>
        <v xml:space="preserve">Болт оцин М8х50 DIN 933 ГОСТ 7798-70 </v>
      </c>
    </row>
    <row r="157" spans="1:20">
      <c r="A157" s="4">
        <v>512</v>
      </c>
      <c r="B157" s="4">
        <v>162</v>
      </c>
      <c r="C157" s="2" t="s">
        <v>3355</v>
      </c>
      <c r="D157" s="2" t="s">
        <v>17845</v>
      </c>
      <c r="E157" s="2"/>
      <c r="F157" s="2" t="s">
        <v>17807</v>
      </c>
      <c r="G157" s="2" t="s">
        <v>17808</v>
      </c>
      <c r="H157" s="2"/>
      <c r="I157" s="2"/>
      <c r="J157" s="2"/>
      <c r="K157" s="2"/>
      <c r="L157" s="2"/>
      <c r="M157" s="2" t="s">
        <v>17809</v>
      </c>
      <c r="N157" s="2"/>
      <c r="O157" s="2"/>
      <c r="P157" s="2"/>
      <c r="Q157" s="2"/>
      <c r="R157" s="2"/>
      <c r="S157" s="5">
        <v>1</v>
      </c>
      <c r="T157" s="2" t="str">
        <f>REPLACE(SUBSTITUTE(C157," нерж"," ",1),1,4,"Болт нерж")</f>
        <v xml:space="preserve">Болт нерж М8х55 DIN 933 ГОСТ 7798-70 </v>
      </c>
    </row>
    <row r="158" spans="1:20">
      <c r="A158" s="4">
        <v>513</v>
      </c>
      <c r="B158" s="4">
        <v>163</v>
      </c>
      <c r="C158" s="2" t="s">
        <v>3356</v>
      </c>
      <c r="D158" s="2" t="s">
        <v>17845</v>
      </c>
      <c r="E158" s="2"/>
      <c r="F158" s="2" t="s">
        <v>17807</v>
      </c>
      <c r="G158" s="2" t="s">
        <v>17808</v>
      </c>
      <c r="H158" s="2"/>
      <c r="I158" s="2"/>
      <c r="J158" s="2"/>
      <c r="K158" s="2"/>
      <c r="L158" s="2"/>
      <c r="M158" s="2" t="s">
        <v>17810</v>
      </c>
      <c r="N158" s="2"/>
      <c r="O158" s="2"/>
      <c r="P158" s="2"/>
      <c r="Q158" s="2"/>
      <c r="R158" s="2"/>
      <c r="S158" s="5">
        <v>1</v>
      </c>
      <c r="T158" s="2" t="str">
        <f>REPLACE(SUBSTITUTE(C158," оцинк"," ",1),1,4,"Болт оцин")</f>
        <v xml:space="preserve">Болт оцин М8х55 DIN 933 ГОСТ 7798-70 </v>
      </c>
    </row>
    <row r="159" spans="1:20">
      <c r="A159" s="4">
        <v>514</v>
      </c>
      <c r="B159" s="4">
        <v>164</v>
      </c>
      <c r="C159" s="2" t="s">
        <v>3357</v>
      </c>
      <c r="D159" s="2" t="s">
        <v>17845</v>
      </c>
      <c r="E159" s="2"/>
      <c r="F159" s="2" t="s">
        <v>17807</v>
      </c>
      <c r="G159" s="2" t="s">
        <v>17808</v>
      </c>
      <c r="H159" s="2"/>
      <c r="I159" s="2"/>
      <c r="J159" s="2"/>
      <c r="K159" s="2"/>
      <c r="L159" s="2"/>
      <c r="M159" s="2" t="s">
        <v>17809</v>
      </c>
      <c r="N159" s="2"/>
      <c r="O159" s="2"/>
      <c r="P159" s="2"/>
      <c r="Q159" s="2"/>
      <c r="R159" s="2"/>
      <c r="S159" s="5">
        <v>1</v>
      </c>
      <c r="T159" s="2" t="str">
        <f>REPLACE(SUBSTITUTE(C159," нерж"," ",1),1,4,"Болт нерж")</f>
        <v xml:space="preserve">Болт нерж М8х60 DIN 933 ГОСТ 7798-70 </v>
      </c>
    </row>
    <row r="160" spans="1:20">
      <c r="A160" s="4">
        <v>515</v>
      </c>
      <c r="B160" s="4">
        <v>165</v>
      </c>
      <c r="C160" s="2" t="s">
        <v>3358</v>
      </c>
      <c r="D160" s="2" t="s">
        <v>17845</v>
      </c>
      <c r="E160" s="2"/>
      <c r="F160" s="2" t="s">
        <v>17807</v>
      </c>
      <c r="G160" s="2" t="s">
        <v>17808</v>
      </c>
      <c r="H160" s="2"/>
      <c r="I160" s="2"/>
      <c r="J160" s="2"/>
      <c r="K160" s="2"/>
      <c r="L160" s="2"/>
      <c r="M160" s="2" t="s">
        <v>17810</v>
      </c>
      <c r="N160" s="2"/>
      <c r="O160" s="2"/>
      <c r="P160" s="2"/>
      <c r="Q160" s="2"/>
      <c r="R160" s="2"/>
      <c r="S160" s="5">
        <v>1</v>
      </c>
      <c r="T160" s="2" t="str">
        <f>REPLACE(SUBSTITUTE(C160," оцинк"," ",1),1,4,"Болт оцин")</f>
        <v xml:space="preserve">Болт оцин М8х60 DIN 933 ГОСТ 7798-70 </v>
      </c>
    </row>
    <row r="161" spans="1:20">
      <c r="A161" s="4">
        <v>516</v>
      </c>
      <c r="B161" s="4">
        <v>166</v>
      </c>
      <c r="C161" s="2" t="s">
        <v>3359</v>
      </c>
      <c r="D161" s="2" t="s">
        <v>17845</v>
      </c>
      <c r="E161" s="2"/>
      <c r="F161" s="2" t="s">
        <v>17807</v>
      </c>
      <c r="G161" s="2" t="s">
        <v>17808</v>
      </c>
      <c r="H161" s="2"/>
      <c r="I161" s="2"/>
      <c r="J161" s="2"/>
      <c r="K161" s="2"/>
      <c r="L161" s="2"/>
      <c r="M161" s="2" t="s">
        <v>17810</v>
      </c>
      <c r="N161" s="2"/>
      <c r="O161" s="2"/>
      <c r="P161" s="2"/>
      <c r="Q161" s="2"/>
      <c r="R161" s="2"/>
      <c r="S161" s="5">
        <v>1</v>
      </c>
      <c r="T161" s="2" t="str">
        <f>REPLACE(SUBSTITUTE(C161," оцинк"," ",1),1,4,"Болт оцин")</f>
        <v xml:space="preserve">Болт оцин М8х80 DIN 933 ГОСТ 7798-70 </v>
      </c>
    </row>
    <row r="162" spans="1:20">
      <c r="A162" s="4">
        <v>517</v>
      </c>
      <c r="B162" s="4">
        <v>167</v>
      </c>
      <c r="C162" s="2" t="s">
        <v>3360</v>
      </c>
      <c r="D162" s="2" t="s">
        <v>17845</v>
      </c>
      <c r="E162" s="2"/>
      <c r="F162" s="2" t="s">
        <v>17807</v>
      </c>
      <c r="G162" s="2" t="s">
        <v>17808</v>
      </c>
      <c r="H162" s="2"/>
      <c r="I162" s="2"/>
      <c r="J162" s="2"/>
      <c r="K162" s="2"/>
      <c r="L162" s="2"/>
      <c r="M162" s="2" t="s">
        <v>17809</v>
      </c>
      <c r="N162" s="2"/>
      <c r="O162" s="2"/>
      <c r="P162" s="2"/>
      <c r="Q162" s="2"/>
      <c r="R162" s="2"/>
      <c r="S162" s="5">
        <v>1</v>
      </c>
      <c r="T162" s="2" t="str">
        <f>REPLACE(SUBSTITUTE(C162," нерж"," ",1),1,4,"Болт нерж")</f>
        <v xml:space="preserve">Болт нерж М8х90 DIN 933 ГОСТ 7798-70 </v>
      </c>
    </row>
    <row r="163" spans="1:20">
      <c r="A163" s="4">
        <v>518</v>
      </c>
      <c r="B163" s="4">
        <v>168</v>
      </c>
      <c r="C163" s="2" t="s">
        <v>3361</v>
      </c>
      <c r="D163" s="2" t="s">
        <v>17845</v>
      </c>
      <c r="E163" s="2"/>
      <c r="F163" s="2" t="s">
        <v>17807</v>
      </c>
      <c r="G163" s="2" t="s">
        <v>17808</v>
      </c>
      <c r="H163" s="2"/>
      <c r="I163" s="2"/>
      <c r="J163" s="2"/>
      <c r="K163" s="2"/>
      <c r="L163" s="2"/>
      <c r="M163" s="2" t="s">
        <v>17809</v>
      </c>
      <c r="N163" s="2"/>
      <c r="O163" s="2"/>
      <c r="P163" s="2"/>
      <c r="Q163" s="2"/>
      <c r="R163" s="2"/>
      <c r="S163" s="5">
        <v>1</v>
      </c>
      <c r="T163" s="2" t="str">
        <f>REPLACE(SUBSTITUTE(C163," нерж"," ",1),1,4,"Болт нерж")</f>
        <v xml:space="preserve">Болт нерж М8х95 DIN 933 ГОСТ 7798-70 </v>
      </c>
    </row>
    <row r="164" spans="1:20">
      <c r="A164" s="4">
        <v>521</v>
      </c>
      <c r="B164" s="4">
        <v>171</v>
      </c>
      <c r="C164" s="2" t="s">
        <v>3368</v>
      </c>
      <c r="D164" s="2" t="s">
        <v>17799</v>
      </c>
      <c r="E164" s="2"/>
      <c r="F164" s="2" t="s">
        <v>17893</v>
      </c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>
      <c r="A165" s="4">
        <v>522</v>
      </c>
      <c r="B165" s="4">
        <v>172</v>
      </c>
      <c r="C165" s="2" t="s">
        <v>3369</v>
      </c>
      <c r="D165" s="2" t="s">
        <v>17799</v>
      </c>
      <c r="E165" s="2"/>
      <c r="F165" s="2" t="s">
        <v>17834</v>
      </c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>
      <c r="A166" s="4">
        <v>523</v>
      </c>
      <c r="B166" s="4">
        <v>173</v>
      </c>
      <c r="C166" s="2" t="s">
        <v>3395</v>
      </c>
      <c r="D166" s="2" t="s">
        <v>17820</v>
      </c>
      <c r="E166" s="2"/>
      <c r="F166" s="2" t="s">
        <v>17831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>
      <c r="A167" s="4">
        <v>524</v>
      </c>
      <c r="B167" s="4">
        <v>174</v>
      </c>
      <c r="C167" s="2" t="s">
        <v>3396</v>
      </c>
      <c r="D167" s="2" t="s">
        <v>17820</v>
      </c>
      <c r="E167" s="2"/>
      <c r="F167" s="2" t="s">
        <v>17831</v>
      </c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>
      <c r="A168" s="4">
        <v>525</v>
      </c>
      <c r="B168" s="4">
        <v>175</v>
      </c>
      <c r="C168" s="2" t="s">
        <v>3397</v>
      </c>
      <c r="D168" s="2" t="s">
        <v>17820</v>
      </c>
      <c r="E168" s="2"/>
      <c r="F168" s="2" t="s">
        <v>17831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>
      <c r="A169" s="4">
        <v>526</v>
      </c>
      <c r="B169" s="4">
        <v>176</v>
      </c>
      <c r="C169" s="2" t="s">
        <v>3398</v>
      </c>
      <c r="D169" s="2" t="s">
        <v>17820</v>
      </c>
      <c r="E169" s="2"/>
      <c r="F169" s="2" t="s">
        <v>17831</v>
      </c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>
      <c r="A170" s="4">
        <v>528</v>
      </c>
      <c r="B170" s="4">
        <v>177</v>
      </c>
      <c r="C170" s="2" t="s">
        <v>3400</v>
      </c>
      <c r="D170" s="2" t="s">
        <v>17820</v>
      </c>
      <c r="E170" s="2"/>
      <c r="F170" s="2" t="s">
        <v>17831</v>
      </c>
      <c r="G170" s="2" t="s">
        <v>17835</v>
      </c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>
      <c r="A171" s="4">
        <v>529</v>
      </c>
      <c r="B171" s="4">
        <v>178</v>
      </c>
      <c r="C171" s="2" t="s">
        <v>3401</v>
      </c>
      <c r="D171" s="2" t="s">
        <v>17820</v>
      </c>
      <c r="E171" s="2"/>
      <c r="F171" s="2" t="s">
        <v>17831</v>
      </c>
      <c r="G171" s="2" t="s">
        <v>17835</v>
      </c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>
      <c r="A172" s="4">
        <v>530</v>
      </c>
      <c r="B172" s="4">
        <v>179</v>
      </c>
      <c r="C172" s="2" t="s">
        <v>3402</v>
      </c>
      <c r="D172" s="2" t="s">
        <v>17820</v>
      </c>
      <c r="E172" s="2"/>
      <c r="F172" s="2" t="s">
        <v>17831</v>
      </c>
      <c r="G172" s="2" t="s">
        <v>17835</v>
      </c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>
      <c r="A173" s="4">
        <v>531</v>
      </c>
      <c r="B173" s="4">
        <v>180</v>
      </c>
      <c r="C173" s="2" t="s">
        <v>3403</v>
      </c>
      <c r="D173" s="2" t="s">
        <v>17820</v>
      </c>
      <c r="E173" s="2"/>
      <c r="F173" s="2" t="s">
        <v>17831</v>
      </c>
      <c r="G173" s="2" t="s">
        <v>17835</v>
      </c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>
      <c r="A174" s="4">
        <v>532</v>
      </c>
      <c r="B174" s="4">
        <v>181</v>
      </c>
      <c r="C174" s="2" t="s">
        <v>3404</v>
      </c>
      <c r="D174" s="2" t="s">
        <v>17820</v>
      </c>
      <c r="E174" s="2"/>
      <c r="F174" s="2" t="s">
        <v>17831</v>
      </c>
      <c r="G174" s="2" t="s">
        <v>17835</v>
      </c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>
      <c r="A175" s="4">
        <v>533</v>
      </c>
      <c r="B175" s="4">
        <v>182</v>
      </c>
      <c r="C175" s="2" t="s">
        <v>3405</v>
      </c>
      <c r="D175" s="2" t="s">
        <v>17820</v>
      </c>
      <c r="E175" s="2"/>
      <c r="F175" s="2" t="s">
        <v>17831</v>
      </c>
      <c r="G175" s="2" t="s">
        <v>17835</v>
      </c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>
      <c r="A176" s="4">
        <v>534</v>
      </c>
      <c r="B176" s="4">
        <v>183</v>
      </c>
      <c r="C176" s="2" t="s">
        <v>3406</v>
      </c>
      <c r="D176" s="2" t="s">
        <v>17820</v>
      </c>
      <c r="E176" s="2"/>
      <c r="F176" s="2" t="s">
        <v>17831</v>
      </c>
      <c r="G176" s="2" t="s">
        <v>17835</v>
      </c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>
      <c r="A177" s="4">
        <v>535</v>
      </c>
      <c r="B177" s="4">
        <v>184</v>
      </c>
      <c r="C177" s="2" t="s">
        <v>3407</v>
      </c>
      <c r="D177" s="2" t="s">
        <v>17820</v>
      </c>
      <c r="E177" s="2"/>
      <c r="F177" s="2" t="s">
        <v>17831</v>
      </c>
      <c r="G177" s="2" t="s">
        <v>17835</v>
      </c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>
      <c r="A178" s="4">
        <v>536</v>
      </c>
      <c r="B178" s="4">
        <v>185</v>
      </c>
      <c r="C178" s="2" t="s">
        <v>3408</v>
      </c>
      <c r="D178" s="2" t="s">
        <v>17820</v>
      </c>
      <c r="E178" s="2"/>
      <c r="F178" s="2" t="s">
        <v>17831</v>
      </c>
      <c r="G178" s="2" t="s">
        <v>17835</v>
      </c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>
      <c r="A179" s="4">
        <v>537</v>
      </c>
      <c r="B179" s="4">
        <v>186</v>
      </c>
      <c r="C179" s="2" t="s">
        <v>3409</v>
      </c>
      <c r="D179" s="2" t="s">
        <v>17820</v>
      </c>
      <c r="E179" s="2"/>
      <c r="F179" s="2" t="s">
        <v>17831</v>
      </c>
      <c r="G179" s="2" t="s">
        <v>17835</v>
      </c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>
      <c r="A180" s="4">
        <v>863</v>
      </c>
      <c r="B180" s="4">
        <v>188</v>
      </c>
      <c r="C180" s="2" t="s">
        <v>4054</v>
      </c>
      <c r="D180" s="2" t="s">
        <v>17820</v>
      </c>
      <c r="E180" s="2"/>
      <c r="F180" s="2" t="s">
        <v>17838</v>
      </c>
      <c r="G180" s="2" t="s">
        <v>17817</v>
      </c>
      <c r="H180" s="2"/>
      <c r="I180" s="2" t="s">
        <v>17830</v>
      </c>
      <c r="J180" s="2"/>
      <c r="K180" s="2" t="s">
        <v>17836</v>
      </c>
      <c r="L180" s="2"/>
      <c r="M180" s="2"/>
      <c r="N180" s="2"/>
      <c r="O180" s="2"/>
      <c r="P180" s="2"/>
      <c r="Q180" s="2"/>
      <c r="R180" s="2"/>
      <c r="S180" s="2"/>
      <c r="T180" s="2"/>
    </row>
    <row r="181" spans="1:20">
      <c r="A181" s="4">
        <v>864</v>
      </c>
      <c r="B181" s="4">
        <v>189</v>
      </c>
      <c r="C181" s="2" t="s">
        <v>4055</v>
      </c>
      <c r="D181" s="2" t="s">
        <v>17845</v>
      </c>
      <c r="E181" s="2" t="s">
        <v>8964</v>
      </c>
      <c r="F181" s="2" t="s">
        <v>17838</v>
      </c>
      <c r="G181" s="2" t="s">
        <v>17817</v>
      </c>
      <c r="H181" s="2"/>
      <c r="I181" s="2" t="s">
        <v>17830</v>
      </c>
      <c r="J181" s="2"/>
      <c r="K181" s="2" t="s">
        <v>17836</v>
      </c>
      <c r="L181" s="2"/>
      <c r="M181" s="2"/>
      <c r="N181" s="2"/>
      <c r="O181" s="2"/>
      <c r="P181" s="2"/>
      <c r="Q181" s="2"/>
      <c r="R181" s="2"/>
      <c r="S181" s="2"/>
      <c r="T181" s="2"/>
    </row>
    <row r="182" spans="1:20">
      <c r="A182" s="4">
        <v>865</v>
      </c>
      <c r="B182" s="4">
        <v>190</v>
      </c>
      <c r="C182" s="2" t="s">
        <v>4056</v>
      </c>
      <c r="D182" s="2" t="s">
        <v>17820</v>
      </c>
      <c r="E182" s="2"/>
      <c r="F182" s="2" t="s">
        <v>17805</v>
      </c>
      <c r="G182" s="2"/>
      <c r="H182" s="2"/>
      <c r="I182" s="2"/>
      <c r="J182" s="2"/>
      <c r="K182" s="2" t="s">
        <v>17800</v>
      </c>
      <c r="L182" s="2"/>
      <c r="M182" s="2"/>
      <c r="N182" s="2"/>
      <c r="O182" s="2"/>
      <c r="P182" s="2"/>
      <c r="Q182" s="2"/>
      <c r="R182" s="2"/>
      <c r="S182" s="2"/>
      <c r="T182" s="2"/>
    </row>
    <row r="183" spans="1:20">
      <c r="A183" s="4">
        <v>866</v>
      </c>
      <c r="B183" s="4">
        <v>191</v>
      </c>
      <c r="C183" s="2" t="s">
        <v>4057</v>
      </c>
      <c r="D183" s="2" t="s">
        <v>17845</v>
      </c>
      <c r="E183" s="2"/>
      <c r="F183" s="2" t="s">
        <v>17807</v>
      </c>
      <c r="G183" s="2" t="s">
        <v>17808</v>
      </c>
      <c r="H183" s="2"/>
      <c r="I183" s="2"/>
      <c r="J183" s="2"/>
      <c r="K183" s="2"/>
      <c r="L183" s="2"/>
      <c r="M183" s="2" t="s">
        <v>17809</v>
      </c>
      <c r="N183" s="2"/>
      <c r="O183" s="2"/>
      <c r="P183" s="2"/>
      <c r="Q183" s="2"/>
      <c r="R183" s="2"/>
      <c r="S183" s="5">
        <v>1</v>
      </c>
      <c r="T183" s="2" t="str">
        <f>REPLACE(SUBSTITUTE(C183," нерж"," ",1),1,11,"Винт (Болт) нерж")</f>
        <v xml:space="preserve">Винт (Болт) нерж М12х35 DIN 912 ГОСТ 11738-84 </v>
      </c>
    </row>
    <row r="184" spans="1:20">
      <c r="A184" s="4">
        <v>867</v>
      </c>
      <c r="B184" s="4">
        <v>192</v>
      </c>
      <c r="C184" s="2" t="s">
        <v>4058</v>
      </c>
      <c r="D184" s="2" t="s">
        <v>17845</v>
      </c>
      <c r="E184" s="2"/>
      <c r="F184" s="2" t="s">
        <v>17807</v>
      </c>
      <c r="G184" s="2" t="s">
        <v>17839</v>
      </c>
      <c r="H184" s="2"/>
      <c r="I184" s="2"/>
      <c r="J184" s="2"/>
      <c r="K184" s="2"/>
      <c r="L184" s="2"/>
      <c r="M184" s="2" t="s">
        <v>17827</v>
      </c>
      <c r="N184" s="2"/>
      <c r="O184" s="2"/>
      <c r="P184" s="2"/>
      <c r="Q184" s="2"/>
      <c r="R184" s="2"/>
      <c r="S184" s="5">
        <v>1</v>
      </c>
      <c r="T184" s="2" t="str">
        <f>REPLACE(SUBSTITUTE(C184," черн"," ",1),1,11,"Винт (Болт) черн")</f>
        <v xml:space="preserve">Винт (Болт) черн М12х40 DIN 912 ГОСТ 11738-84 </v>
      </c>
    </row>
    <row r="185" spans="1:20">
      <c r="A185" s="4">
        <v>868</v>
      </c>
      <c r="B185" s="4">
        <v>193</v>
      </c>
      <c r="C185" s="2" t="s">
        <v>4059</v>
      </c>
      <c r="D185" s="2" t="s">
        <v>17845</v>
      </c>
      <c r="E185" s="2"/>
      <c r="F185" s="2" t="s">
        <v>17807</v>
      </c>
      <c r="G185" s="2" t="s">
        <v>17839</v>
      </c>
      <c r="H185" s="2"/>
      <c r="I185" s="2"/>
      <c r="J185" s="2"/>
      <c r="K185" s="2"/>
      <c r="L185" s="2"/>
      <c r="M185" s="2" t="s">
        <v>17827</v>
      </c>
      <c r="N185" s="2"/>
      <c r="O185" s="2"/>
      <c r="P185" s="2"/>
      <c r="Q185" s="2"/>
      <c r="R185" s="2"/>
      <c r="S185" s="5">
        <v>1</v>
      </c>
      <c r="T185" s="2" t="str">
        <f>REPLACE(SUBSTITUTE(C185," черн"," ",1),1,11,"Винт (Болт) черн")</f>
        <v xml:space="preserve">Винт (Болт) черн М12х50 DIN 912 ГОСТ 11738-84 </v>
      </c>
    </row>
    <row r="186" spans="1:20">
      <c r="A186" s="4">
        <v>869</v>
      </c>
      <c r="B186" s="4">
        <v>194</v>
      </c>
      <c r="C186" s="2" t="s">
        <v>4060</v>
      </c>
      <c r="D186" s="2" t="s">
        <v>17845</v>
      </c>
      <c r="E186" s="2"/>
      <c r="F186" s="2" t="s">
        <v>17807</v>
      </c>
      <c r="G186" s="2" t="s">
        <v>17808</v>
      </c>
      <c r="H186" s="2"/>
      <c r="I186" s="2"/>
      <c r="J186" s="2"/>
      <c r="K186" s="2"/>
      <c r="L186" s="2"/>
      <c r="M186" s="2" t="s">
        <v>17810</v>
      </c>
      <c r="N186" s="2"/>
      <c r="O186" s="2"/>
      <c r="P186" s="2"/>
      <c r="Q186" s="2"/>
      <c r="R186" s="2"/>
      <c r="S186" s="5">
        <v>1</v>
      </c>
      <c r="T186" s="2" t="s">
        <v>18061</v>
      </c>
    </row>
    <row r="187" spans="1:20">
      <c r="A187" s="4">
        <v>870</v>
      </c>
      <c r="B187" s="4">
        <v>195</v>
      </c>
      <c r="C187" s="2" t="s">
        <v>4061</v>
      </c>
      <c r="D187" s="2" t="s">
        <v>17845</v>
      </c>
      <c r="E187" s="2"/>
      <c r="F187" s="2" t="s">
        <v>17807</v>
      </c>
      <c r="G187" s="2" t="s">
        <v>17839</v>
      </c>
      <c r="H187" s="2"/>
      <c r="I187" s="2"/>
      <c r="J187" s="2"/>
      <c r="K187" s="2"/>
      <c r="L187" s="2"/>
      <c r="M187" s="2" t="s">
        <v>17827</v>
      </c>
      <c r="N187" s="2"/>
      <c r="O187" s="2"/>
      <c r="P187" s="2"/>
      <c r="Q187" s="2"/>
      <c r="R187" s="2"/>
      <c r="S187" s="5">
        <v>1</v>
      </c>
      <c r="T187" s="2" t="str">
        <f>REPLACE(SUBSTITUTE(C187," черн"," ",1),1,11,"Винт (Болт) черн")</f>
        <v xml:space="preserve">Винт (Болт) черн М20х45 DIN 912 ГОСТ 11738-84 </v>
      </c>
    </row>
    <row r="188" spans="1:20">
      <c r="A188" s="4">
        <v>871</v>
      </c>
      <c r="B188" s="4">
        <v>196</v>
      </c>
      <c r="C188" s="2" t="s">
        <v>4062</v>
      </c>
      <c r="D188" s="2" t="s">
        <v>17845</v>
      </c>
      <c r="E188" s="2"/>
      <c r="F188" s="2" t="s">
        <v>17807</v>
      </c>
      <c r="G188" s="2" t="s">
        <v>17808</v>
      </c>
      <c r="H188" s="2"/>
      <c r="I188" s="2"/>
      <c r="J188" s="2"/>
      <c r="K188" s="2"/>
      <c r="L188" s="2"/>
      <c r="M188" s="2" t="s">
        <v>17809</v>
      </c>
      <c r="N188" s="2"/>
      <c r="O188" s="2"/>
      <c r="P188" s="2"/>
      <c r="Q188" s="2"/>
      <c r="R188" s="2"/>
      <c r="S188" s="5">
        <v>1</v>
      </c>
      <c r="T188" s="2" t="str">
        <f t="shared" ref="T188:T191" si="1">REPLACE(SUBSTITUTE(C188," нерж"," ",1),1,11,"Винт (Болт) нерж")</f>
        <v xml:space="preserve">Винт (Болт) нерж М3х10 DIN 912 ГОСТ 11738-84 </v>
      </c>
    </row>
    <row r="189" spans="1:20">
      <c r="A189" s="4">
        <v>872</v>
      </c>
      <c r="B189" s="4">
        <v>197</v>
      </c>
      <c r="C189" s="2" t="s">
        <v>4063</v>
      </c>
      <c r="D189" s="2" t="s">
        <v>17845</v>
      </c>
      <c r="E189" s="2"/>
      <c r="F189" s="2" t="s">
        <v>17807</v>
      </c>
      <c r="G189" s="2" t="s">
        <v>17808</v>
      </c>
      <c r="H189" s="2"/>
      <c r="I189" s="2"/>
      <c r="J189" s="2"/>
      <c r="K189" s="2"/>
      <c r="L189" s="2"/>
      <c r="M189" s="2" t="s">
        <v>17809</v>
      </c>
      <c r="N189" s="2"/>
      <c r="O189" s="2"/>
      <c r="P189" s="2"/>
      <c r="Q189" s="2"/>
      <c r="R189" s="2"/>
      <c r="S189" s="5">
        <v>1</v>
      </c>
      <c r="T189" s="2" t="str">
        <f t="shared" si="1"/>
        <v xml:space="preserve">Винт (Болт) нерж М3х12 DIN 912 ГОСТ 11738-84 </v>
      </c>
    </row>
    <row r="190" spans="1:20">
      <c r="A190" s="4">
        <v>873</v>
      </c>
      <c r="B190" s="4">
        <v>198</v>
      </c>
      <c r="C190" s="2" t="s">
        <v>4064</v>
      </c>
      <c r="D190" s="2" t="s">
        <v>17845</v>
      </c>
      <c r="E190" s="2"/>
      <c r="F190" s="2" t="s">
        <v>17807</v>
      </c>
      <c r="G190" s="2" t="s">
        <v>17808</v>
      </c>
      <c r="H190" s="2"/>
      <c r="I190" s="2"/>
      <c r="J190" s="2"/>
      <c r="K190" s="2"/>
      <c r="L190" s="2"/>
      <c r="M190" s="2" t="s">
        <v>17809</v>
      </c>
      <c r="N190" s="2"/>
      <c r="O190" s="2"/>
      <c r="P190" s="2"/>
      <c r="Q190" s="2"/>
      <c r="R190" s="2"/>
      <c r="S190" s="5">
        <v>1</v>
      </c>
      <c r="T190" s="2" t="str">
        <f t="shared" si="1"/>
        <v xml:space="preserve">Винт (Болт) нерж М3х16 DIN 912 ГОСТ 11738-84 </v>
      </c>
    </row>
    <row r="191" spans="1:20">
      <c r="A191" s="4">
        <v>874</v>
      </c>
      <c r="B191" s="4">
        <v>199</v>
      </c>
      <c r="C191" s="2" t="s">
        <v>4065</v>
      </c>
      <c r="D191" s="2" t="s">
        <v>17845</v>
      </c>
      <c r="E191" s="2"/>
      <c r="F191" s="2" t="s">
        <v>17807</v>
      </c>
      <c r="G191" s="2" t="s">
        <v>17808</v>
      </c>
      <c r="H191" s="2"/>
      <c r="I191" s="2"/>
      <c r="J191" s="2"/>
      <c r="K191" s="2"/>
      <c r="L191" s="2"/>
      <c r="M191" s="2" t="s">
        <v>17809</v>
      </c>
      <c r="N191" s="2"/>
      <c r="O191" s="2"/>
      <c r="P191" s="2"/>
      <c r="Q191" s="2"/>
      <c r="R191" s="2"/>
      <c r="S191" s="5">
        <v>1</v>
      </c>
      <c r="T191" s="2" t="str">
        <f t="shared" si="1"/>
        <v xml:space="preserve">Винт (Болт) нерж М3х20 DIN 912 ГОСТ 11738-84 </v>
      </c>
    </row>
    <row r="192" spans="1:20">
      <c r="A192" s="4">
        <v>875</v>
      </c>
      <c r="B192" s="4">
        <v>200</v>
      </c>
      <c r="C192" s="2" t="s">
        <v>4066</v>
      </c>
      <c r="D192" s="2" t="s">
        <v>17845</v>
      </c>
      <c r="E192" s="2"/>
      <c r="F192" s="2" t="s">
        <v>17807</v>
      </c>
      <c r="G192" s="2" t="s">
        <v>17808</v>
      </c>
      <c r="H192" s="2"/>
      <c r="I192" s="2"/>
      <c r="J192" s="2"/>
      <c r="K192" s="2"/>
      <c r="L192" s="2"/>
      <c r="M192" s="2" t="s">
        <v>17810</v>
      </c>
      <c r="N192" s="2"/>
      <c r="O192" s="2"/>
      <c r="P192" s="2"/>
      <c r="Q192" s="2"/>
      <c r="R192" s="2"/>
      <c r="S192" s="5">
        <v>1</v>
      </c>
      <c r="T192" s="2" t="str">
        <f>REPLACE(SUBSTITUTE(C192," оцинк"," ",1),1,11,"Винт (Болт) нерж")</f>
        <v xml:space="preserve">Винт (Болт) нерж М3х20 DIN 912 ГОСТ 11738-84 </v>
      </c>
    </row>
    <row r="193" spans="1:20">
      <c r="A193" s="4">
        <v>876</v>
      </c>
      <c r="B193" s="4">
        <v>201</v>
      </c>
      <c r="C193" s="2" t="s">
        <v>4067</v>
      </c>
      <c r="D193" s="2" t="s">
        <v>17845</v>
      </c>
      <c r="E193" s="2"/>
      <c r="F193" s="2" t="s">
        <v>17807</v>
      </c>
      <c r="G193" s="2" t="s">
        <v>17808</v>
      </c>
      <c r="H193" s="2"/>
      <c r="I193" s="2"/>
      <c r="J193" s="2"/>
      <c r="K193" s="2"/>
      <c r="L193" s="2"/>
      <c r="M193" s="2" t="s">
        <v>17809</v>
      </c>
      <c r="N193" s="2"/>
      <c r="O193" s="2"/>
      <c r="P193" s="2"/>
      <c r="Q193" s="2"/>
      <c r="R193" s="2"/>
      <c r="S193" s="5">
        <v>1</v>
      </c>
      <c r="T193" s="2" t="str">
        <f>REPLACE(SUBSTITUTE(C193," нерж"," ",1),1,11,"Винт (Болт) нерж")</f>
        <v xml:space="preserve">Винт (Болт) нерж М4х10 DIN 912 ГОСТ 11738-84 </v>
      </c>
    </row>
    <row r="194" spans="1:20">
      <c r="A194" s="4">
        <v>877</v>
      </c>
      <c r="B194" s="4">
        <v>202</v>
      </c>
      <c r="C194" s="2" t="s">
        <v>4068</v>
      </c>
      <c r="D194" s="2" t="s">
        <v>17845</v>
      </c>
      <c r="E194" s="2"/>
      <c r="F194" s="2" t="s">
        <v>17807</v>
      </c>
      <c r="G194" s="2" t="s">
        <v>17808</v>
      </c>
      <c r="H194" s="2"/>
      <c r="I194" s="2"/>
      <c r="J194" s="2"/>
      <c r="K194" s="2"/>
      <c r="L194" s="2"/>
      <c r="M194" s="2" t="s">
        <v>17810</v>
      </c>
      <c r="N194" s="2"/>
      <c r="O194" s="2"/>
      <c r="P194" s="2"/>
      <c r="Q194" s="2"/>
      <c r="R194" s="2"/>
      <c r="S194" s="5">
        <v>1</v>
      </c>
      <c r="T194" s="2" t="str">
        <f>REPLACE(SUBSTITUTE(C194," оцинк"," ",1),1,11,"Винт (Болт) нерж")</f>
        <v xml:space="preserve">Винт (Болт) нерж М4х10 DIN 912 ГОСТ 11738-84 </v>
      </c>
    </row>
    <row r="195" spans="1:20">
      <c r="A195" s="4">
        <v>878</v>
      </c>
      <c r="B195" s="4">
        <v>203</v>
      </c>
      <c r="C195" s="2" t="s">
        <v>4069</v>
      </c>
      <c r="D195" s="2" t="s">
        <v>17845</v>
      </c>
      <c r="E195" s="2"/>
      <c r="F195" s="2" t="s">
        <v>17807</v>
      </c>
      <c r="G195" s="2" t="s">
        <v>17808</v>
      </c>
      <c r="H195" s="2"/>
      <c r="I195" s="2"/>
      <c r="J195" s="2"/>
      <c r="K195" s="2"/>
      <c r="L195" s="2"/>
      <c r="M195" s="2" t="s">
        <v>17809</v>
      </c>
      <c r="N195" s="2"/>
      <c r="O195" s="2"/>
      <c r="P195" s="2"/>
      <c r="Q195" s="2"/>
      <c r="R195" s="2"/>
      <c r="S195" s="5">
        <v>1</v>
      </c>
      <c r="T195" s="2" t="str">
        <f>REPLACE(SUBSTITUTE(C195," нерж"," ",1),1,11,"Винт (Болт) нерж")</f>
        <v xml:space="preserve">Винт (Болт) нерж М4х20 DIN 912 ГОСТ 11738-84 </v>
      </c>
    </row>
    <row r="196" spans="1:20">
      <c r="A196" s="4">
        <v>879</v>
      </c>
      <c r="B196" s="4">
        <v>204</v>
      </c>
      <c r="C196" s="2" t="s">
        <v>4070</v>
      </c>
      <c r="D196" s="2" t="s">
        <v>17845</v>
      </c>
      <c r="E196" s="2"/>
      <c r="F196" s="2" t="s">
        <v>17807</v>
      </c>
      <c r="G196" s="2" t="s">
        <v>17808</v>
      </c>
      <c r="H196" s="2"/>
      <c r="I196" s="2"/>
      <c r="J196" s="2"/>
      <c r="K196" s="2"/>
      <c r="L196" s="2"/>
      <c r="M196" s="2" t="s">
        <v>17810</v>
      </c>
      <c r="N196" s="2"/>
      <c r="O196" s="2"/>
      <c r="P196" s="2"/>
      <c r="Q196" s="2"/>
      <c r="R196" s="2"/>
      <c r="S196" s="5">
        <v>1</v>
      </c>
      <c r="T196" s="2" t="str">
        <f>REPLACE(SUBSTITUTE(C196," оцинк"," ",1),1,11,"Винт (Болт) нерж")</f>
        <v xml:space="preserve">Винт (Болт) нерж М4х8 DIN 912 ГОСТ 11738-84 </v>
      </c>
    </row>
    <row r="197" spans="1:20">
      <c r="A197" s="4">
        <v>880</v>
      </c>
      <c r="B197" s="4">
        <v>205</v>
      </c>
      <c r="C197" s="2" t="s">
        <v>4071</v>
      </c>
      <c r="D197" s="2" t="s">
        <v>17845</v>
      </c>
      <c r="E197" s="2"/>
      <c r="F197" s="2" t="s">
        <v>17807</v>
      </c>
      <c r="G197" s="2" t="s">
        <v>17808</v>
      </c>
      <c r="H197" s="2"/>
      <c r="I197" s="2"/>
      <c r="J197" s="2"/>
      <c r="K197" s="2"/>
      <c r="L197" s="2"/>
      <c r="M197" s="2" t="s">
        <v>17809</v>
      </c>
      <c r="N197" s="2"/>
      <c r="O197" s="2"/>
      <c r="P197" s="2"/>
      <c r="Q197" s="2"/>
      <c r="R197" s="2"/>
      <c r="S197" s="5">
        <v>1</v>
      </c>
      <c r="T197" s="2" t="str">
        <f>REPLACE(SUBSTITUTE(C197," нерж"," ",1),1,11,"Винт (Болт) нерж")</f>
        <v xml:space="preserve">Винт (Болт) нерж М5х12 DIN 912 ГОСТ 11738-84 </v>
      </c>
    </row>
    <row r="198" spans="1:20">
      <c r="A198" s="4">
        <v>881</v>
      </c>
      <c r="B198" s="4">
        <v>206</v>
      </c>
      <c r="C198" s="2" t="s">
        <v>4072</v>
      </c>
      <c r="D198" s="2" t="s">
        <v>17845</v>
      </c>
      <c r="E198" s="2"/>
      <c r="F198" s="2" t="s">
        <v>17807</v>
      </c>
      <c r="G198" s="2" t="s">
        <v>17808</v>
      </c>
      <c r="H198" s="2"/>
      <c r="I198" s="2"/>
      <c r="J198" s="2"/>
      <c r="K198" s="2"/>
      <c r="L198" s="2"/>
      <c r="M198" s="2" t="s">
        <v>17810</v>
      </c>
      <c r="N198" s="2"/>
      <c r="O198" s="2"/>
      <c r="P198" s="2"/>
      <c r="Q198" s="2"/>
      <c r="R198" s="2"/>
      <c r="S198" s="5">
        <v>1</v>
      </c>
      <c r="T198" s="2" t="str">
        <f>REPLACE(SUBSTITUTE(C198," оцинк"," ",1),1,11,"Винт (Болт) нерж")</f>
        <v xml:space="preserve">Винт (Болт) нерж М5х130 DIN 912 ГОСТ 11738-84 </v>
      </c>
    </row>
    <row r="199" spans="1:20">
      <c r="A199" s="4">
        <v>882</v>
      </c>
      <c r="B199" s="4">
        <v>207</v>
      </c>
      <c r="C199" s="2" t="s">
        <v>4073</v>
      </c>
      <c r="D199" s="2" t="s">
        <v>17845</v>
      </c>
      <c r="E199" s="2"/>
      <c r="F199" s="2" t="s">
        <v>17807</v>
      </c>
      <c r="G199" s="2" t="s">
        <v>17808</v>
      </c>
      <c r="H199" s="2"/>
      <c r="I199" s="2"/>
      <c r="J199" s="2"/>
      <c r="K199" s="2"/>
      <c r="L199" s="2"/>
      <c r="M199" s="2" t="s">
        <v>17809</v>
      </c>
      <c r="N199" s="2"/>
      <c r="O199" s="2"/>
      <c r="P199" s="2"/>
      <c r="Q199" s="2"/>
      <c r="R199" s="2"/>
      <c r="S199" s="5">
        <v>1</v>
      </c>
      <c r="T199" s="2" t="str">
        <f>REPLACE(SUBSTITUTE(C199," нерж"," ",1),1,11,"Винт (Болт) нерж")</f>
        <v xml:space="preserve">Винт (Болт) нерж М5х16 DIN 912 ГОСТ 11738-84 </v>
      </c>
    </row>
    <row r="200" spans="1:20">
      <c r="A200" s="4">
        <v>883</v>
      </c>
      <c r="B200" s="4">
        <v>208</v>
      </c>
      <c r="C200" s="2" t="s">
        <v>4074</v>
      </c>
      <c r="D200" s="2" t="s">
        <v>17845</v>
      </c>
      <c r="E200" s="2"/>
      <c r="F200" s="2" t="s">
        <v>17807</v>
      </c>
      <c r="G200" s="2" t="s">
        <v>17808</v>
      </c>
      <c r="H200" s="2"/>
      <c r="I200" s="2"/>
      <c r="J200" s="2"/>
      <c r="K200" s="2"/>
      <c r="L200" s="2"/>
      <c r="M200" s="2" t="s">
        <v>17810</v>
      </c>
      <c r="N200" s="2"/>
      <c r="O200" s="2"/>
      <c r="P200" s="2"/>
      <c r="Q200" s="2"/>
      <c r="R200" s="2"/>
      <c r="S200" s="5">
        <v>1</v>
      </c>
      <c r="T200" s="2" t="str">
        <f>REPLACE(SUBSTITUTE(C200," оцинк"," ",1),1,11,"Винт (Болт) нерж")</f>
        <v xml:space="preserve">Винт (Болт) нерж М5х16 DIN 912 ГОСТ 11738-84 </v>
      </c>
    </row>
    <row r="201" spans="1:20">
      <c r="A201" s="4">
        <v>884</v>
      </c>
      <c r="B201" s="4">
        <v>209</v>
      </c>
      <c r="C201" s="2" t="s">
        <v>4075</v>
      </c>
      <c r="D201" s="2" t="s">
        <v>17845</v>
      </c>
      <c r="E201" s="2"/>
      <c r="F201" s="2" t="s">
        <v>17807</v>
      </c>
      <c r="G201" s="2" t="s">
        <v>17808</v>
      </c>
      <c r="H201" s="2"/>
      <c r="I201" s="2"/>
      <c r="J201" s="2"/>
      <c r="K201" s="2"/>
      <c r="L201" s="2"/>
      <c r="M201" s="2" t="s">
        <v>17809</v>
      </c>
      <c r="N201" s="2"/>
      <c r="O201" s="2"/>
      <c r="P201" s="2"/>
      <c r="Q201" s="2"/>
      <c r="R201" s="2"/>
      <c r="S201" s="5">
        <v>1</v>
      </c>
      <c r="T201" s="2" t="str">
        <f>REPLACE(SUBSTITUTE(C201," нерж"," ",1),1,11,"Винт (Болт) нерж")</f>
        <v xml:space="preserve">Винт (Болт) нерж М5х20 DIN 912 ГОСТ 11738-84 </v>
      </c>
    </row>
    <row r="202" spans="1:20">
      <c r="A202" s="4">
        <v>885</v>
      </c>
      <c r="B202" s="4">
        <v>210</v>
      </c>
      <c r="C202" s="2" t="s">
        <v>4076</v>
      </c>
      <c r="D202" s="2" t="s">
        <v>17845</v>
      </c>
      <c r="E202" s="2"/>
      <c r="F202" s="2" t="s">
        <v>17807</v>
      </c>
      <c r="G202" s="2" t="s">
        <v>17808</v>
      </c>
      <c r="H202" s="2"/>
      <c r="I202" s="2"/>
      <c r="J202" s="2"/>
      <c r="K202" s="2"/>
      <c r="L202" s="2"/>
      <c r="M202" s="2" t="s">
        <v>17810</v>
      </c>
      <c r="N202" s="2"/>
      <c r="O202" s="2"/>
      <c r="P202" s="2"/>
      <c r="Q202" s="2"/>
      <c r="R202" s="2"/>
      <c r="S202" s="5">
        <v>1</v>
      </c>
      <c r="T202" s="2" t="str">
        <f t="shared" ref="T202" si="2">REPLACE(SUBSTITUTE(C202," оцинк"," ",1),1,11,"Винт (Болт) нерж")</f>
        <v xml:space="preserve">Винт (Болт) нерж М5х20 DIN 912 ГОСТ 11738-84 </v>
      </c>
    </row>
    <row r="203" spans="1:20">
      <c r="A203" s="4">
        <v>886</v>
      </c>
      <c r="B203" s="4">
        <v>211</v>
      </c>
      <c r="C203" s="2" t="s">
        <v>4077</v>
      </c>
      <c r="D203" s="2" t="s">
        <v>17845</v>
      </c>
      <c r="E203" s="2"/>
      <c r="F203" s="2" t="s">
        <v>17807</v>
      </c>
      <c r="G203" s="2" t="s">
        <v>17808</v>
      </c>
      <c r="H203" s="2"/>
      <c r="I203" s="2"/>
      <c r="J203" s="2"/>
      <c r="K203" s="2"/>
      <c r="L203" s="2"/>
      <c r="M203" s="2" t="s">
        <v>17810</v>
      </c>
      <c r="N203" s="2"/>
      <c r="O203" s="2"/>
      <c r="P203" s="2"/>
      <c r="Q203" s="2"/>
      <c r="R203" s="2"/>
      <c r="S203" s="5">
        <v>1</v>
      </c>
      <c r="T203" s="2" t="s">
        <v>18062</v>
      </c>
    </row>
    <row r="204" spans="1:20">
      <c r="A204" s="4">
        <v>887</v>
      </c>
      <c r="B204" s="4">
        <v>212</v>
      </c>
      <c r="C204" s="2" t="s">
        <v>4078</v>
      </c>
      <c r="D204" s="2" t="s">
        <v>17845</v>
      </c>
      <c r="E204" s="2"/>
      <c r="F204" s="2" t="s">
        <v>17807</v>
      </c>
      <c r="G204" s="2" t="s">
        <v>17808</v>
      </c>
      <c r="H204" s="2"/>
      <c r="I204" s="2"/>
      <c r="J204" s="2"/>
      <c r="K204" s="2"/>
      <c r="L204" s="2"/>
      <c r="M204" s="2" t="s">
        <v>17809</v>
      </c>
      <c r="N204" s="2"/>
      <c r="O204" s="2"/>
      <c r="P204" s="2"/>
      <c r="Q204" s="2"/>
      <c r="R204" s="2"/>
      <c r="S204" s="5">
        <v>1</v>
      </c>
      <c r="T204" s="2" t="str">
        <f>REPLACE(SUBSTITUTE(C204," нерж"," ",1),1,11,"Винт (Болт) нерж")</f>
        <v xml:space="preserve">Винт (Болт) нерж М5х25 DIN 912 ГОСТ 11738-84 </v>
      </c>
    </row>
    <row r="205" spans="1:20">
      <c r="A205" s="4">
        <v>888</v>
      </c>
      <c r="B205" s="4">
        <v>213</v>
      </c>
      <c r="C205" s="2" t="s">
        <v>4079</v>
      </c>
      <c r="D205" s="2" t="s">
        <v>17845</v>
      </c>
      <c r="E205" s="2"/>
      <c r="F205" s="2" t="s">
        <v>17807</v>
      </c>
      <c r="G205" s="2" t="s">
        <v>17808</v>
      </c>
      <c r="H205" s="2"/>
      <c r="I205" s="2"/>
      <c r="J205" s="2"/>
      <c r="K205" s="2"/>
      <c r="L205" s="2"/>
      <c r="M205" s="2" t="s">
        <v>17810</v>
      </c>
      <c r="N205" s="2"/>
      <c r="O205" s="2"/>
      <c r="P205" s="2"/>
      <c r="Q205" s="2"/>
      <c r="R205" s="2"/>
      <c r="S205" s="5">
        <v>1</v>
      </c>
      <c r="T205" s="2" t="str">
        <f>REPLACE(SUBSTITUTE(C205," оцинк"," ",1),1,11,"Винт (Болт) нерж")</f>
        <v xml:space="preserve">Винт (Болт) нерж М5х25 DIN 912 ГОСТ 11738-84 </v>
      </c>
    </row>
    <row r="206" spans="1:20">
      <c r="A206" s="4">
        <v>889</v>
      </c>
      <c r="B206" s="4">
        <v>214</v>
      </c>
      <c r="C206" s="2" t="s">
        <v>4080</v>
      </c>
      <c r="D206" s="2" t="s">
        <v>17845</v>
      </c>
      <c r="E206" s="2"/>
      <c r="F206" s="2" t="s">
        <v>17807</v>
      </c>
      <c r="G206" s="2" t="s">
        <v>17808</v>
      </c>
      <c r="H206" s="2"/>
      <c r="I206" s="2"/>
      <c r="J206" s="2"/>
      <c r="K206" s="2"/>
      <c r="L206" s="2"/>
      <c r="M206" s="2" t="s">
        <v>17809</v>
      </c>
      <c r="N206" s="2"/>
      <c r="O206" s="2"/>
      <c r="P206" s="2"/>
      <c r="Q206" s="2"/>
      <c r="R206" s="2"/>
      <c r="S206" s="5">
        <v>1</v>
      </c>
      <c r="T206" s="2" t="str">
        <f>REPLACE(SUBSTITUTE(C206," нерж"," ",1),1,11,"Винт (Болт) нерж")</f>
        <v xml:space="preserve">Винт (Болт) нерж М5х30 DIN 912 ГОСТ 11738-84 </v>
      </c>
    </row>
    <row r="207" spans="1:20">
      <c r="A207" s="4">
        <v>890</v>
      </c>
      <c r="B207" s="4">
        <v>215</v>
      </c>
      <c r="C207" s="2" t="s">
        <v>4081</v>
      </c>
      <c r="D207" s="2" t="s">
        <v>17845</v>
      </c>
      <c r="E207" s="2"/>
      <c r="F207" s="2" t="s">
        <v>17807</v>
      </c>
      <c r="G207" s="2" t="s">
        <v>17808</v>
      </c>
      <c r="H207" s="2"/>
      <c r="I207" s="2"/>
      <c r="J207" s="2"/>
      <c r="K207" s="2"/>
      <c r="L207" s="2"/>
      <c r="M207" s="2" t="s">
        <v>17810</v>
      </c>
      <c r="N207" s="2"/>
      <c r="O207" s="2"/>
      <c r="P207" s="2"/>
      <c r="Q207" s="2"/>
      <c r="R207" s="2"/>
      <c r="S207" s="5">
        <v>1</v>
      </c>
      <c r="T207" s="2" t="str">
        <f>REPLACE(SUBSTITUTE(C207," оцинк"," ",1),1,11,"Винт (Болт) нерж")</f>
        <v xml:space="preserve">Винт (Болт) нерж М5х30 DIN 912 ГОСТ 11738-84 </v>
      </c>
    </row>
    <row r="208" spans="1:20">
      <c r="A208" s="4">
        <v>891</v>
      </c>
      <c r="B208" s="4">
        <v>216</v>
      </c>
      <c r="C208" s="2" t="s">
        <v>4082</v>
      </c>
      <c r="D208" s="2" t="s">
        <v>17845</v>
      </c>
      <c r="E208" s="2"/>
      <c r="F208" s="2" t="s">
        <v>17807</v>
      </c>
      <c r="G208" s="2" t="s">
        <v>17808</v>
      </c>
      <c r="H208" s="2"/>
      <c r="I208" s="2"/>
      <c r="J208" s="2"/>
      <c r="K208" s="2"/>
      <c r="L208" s="2"/>
      <c r="M208" s="2" t="s">
        <v>17809</v>
      </c>
      <c r="N208" s="2"/>
      <c r="O208" s="2"/>
      <c r="P208" s="2"/>
      <c r="Q208" s="2"/>
      <c r="R208" s="2"/>
      <c r="S208" s="5">
        <v>1</v>
      </c>
      <c r="T208" s="2" t="str">
        <f t="shared" ref="T208:T209" si="3">REPLACE(SUBSTITUTE(C208," нерж"," ",1),1,11,"Винт (Болт) нерж")</f>
        <v xml:space="preserve">Винт (Болт) нерж М5х35 DIN 912 ГОСТ 11738-84 </v>
      </c>
    </row>
    <row r="209" spans="1:20">
      <c r="A209" s="4">
        <v>892</v>
      </c>
      <c r="B209" s="4">
        <v>217</v>
      </c>
      <c r="C209" s="2" t="s">
        <v>4083</v>
      </c>
      <c r="D209" s="2" t="s">
        <v>17845</v>
      </c>
      <c r="E209" s="2"/>
      <c r="F209" s="2" t="s">
        <v>17807</v>
      </c>
      <c r="G209" s="2" t="s">
        <v>17808</v>
      </c>
      <c r="H209" s="2"/>
      <c r="I209" s="2"/>
      <c r="J209" s="2"/>
      <c r="K209" s="2"/>
      <c r="L209" s="2"/>
      <c r="M209" s="2" t="s">
        <v>17809</v>
      </c>
      <c r="N209" s="2"/>
      <c r="O209" s="2"/>
      <c r="P209" s="2"/>
      <c r="Q209" s="2"/>
      <c r="R209" s="2"/>
      <c r="S209" s="5">
        <v>1</v>
      </c>
      <c r="T209" s="2" t="str">
        <f t="shared" si="3"/>
        <v xml:space="preserve">Винт (Болт) нерж М5х40 DIN 912 ГОСТ 11738-84 </v>
      </c>
    </row>
    <row r="210" spans="1:20">
      <c r="A210" s="4">
        <v>893</v>
      </c>
      <c r="B210" s="4">
        <v>218</v>
      </c>
      <c r="C210" s="2" t="s">
        <v>4084</v>
      </c>
      <c r="D210" s="2" t="s">
        <v>17845</v>
      </c>
      <c r="E210" s="2"/>
      <c r="F210" s="2" t="s">
        <v>17807</v>
      </c>
      <c r="G210" s="2" t="s">
        <v>17808</v>
      </c>
      <c r="H210" s="2"/>
      <c r="I210" s="2"/>
      <c r="J210" s="2"/>
      <c r="K210" s="2"/>
      <c r="L210" s="2"/>
      <c r="M210" s="2" t="s">
        <v>17810</v>
      </c>
      <c r="N210" s="2"/>
      <c r="O210" s="2"/>
      <c r="P210" s="2"/>
      <c r="Q210" s="2"/>
      <c r="R210" s="2"/>
      <c r="S210" s="5">
        <v>1</v>
      </c>
      <c r="T210" s="2" t="str">
        <f>REPLACE(SUBSTITUTE(C210," оцинк"," ",1),1,11,"Винт (Болт) нерж")</f>
        <v xml:space="preserve">Винт (Болт) нерж М5х70 DIN 912 ГОСТ 11738-84 </v>
      </c>
    </row>
    <row r="211" spans="1:20">
      <c r="A211" s="4">
        <v>894</v>
      </c>
      <c r="B211" s="4">
        <v>219</v>
      </c>
      <c r="C211" s="2" t="s">
        <v>4085</v>
      </c>
      <c r="D211" s="2" t="s">
        <v>17845</v>
      </c>
      <c r="E211" s="2"/>
      <c r="F211" s="2" t="s">
        <v>17807</v>
      </c>
      <c r="G211" s="2" t="s">
        <v>17808</v>
      </c>
      <c r="H211" s="2"/>
      <c r="I211" s="2"/>
      <c r="J211" s="2"/>
      <c r="K211" s="2"/>
      <c r="L211" s="2"/>
      <c r="M211" s="2" t="s">
        <v>17809</v>
      </c>
      <c r="N211" s="2"/>
      <c r="O211" s="2"/>
      <c r="P211" s="2"/>
      <c r="Q211" s="2"/>
      <c r="R211" s="2"/>
      <c r="S211" s="5">
        <v>1</v>
      </c>
      <c r="T211" s="2" t="str">
        <f t="shared" ref="T211:T212" si="4">REPLACE(SUBSTITUTE(C211," нерж"," ",1),1,11,"Винт (Болт) нерж")</f>
        <v xml:space="preserve">Винт (Болт) нерж М6х120 DIN 912 ГОСТ 11738-84 </v>
      </c>
    </row>
    <row r="212" spans="1:20">
      <c r="A212" s="4">
        <v>895</v>
      </c>
      <c r="B212" s="4">
        <v>220</v>
      </c>
      <c r="C212" s="2" t="s">
        <v>4086</v>
      </c>
      <c r="D212" s="2" t="s">
        <v>17845</v>
      </c>
      <c r="E212" s="2"/>
      <c r="F212" s="2" t="s">
        <v>17807</v>
      </c>
      <c r="G212" s="2" t="s">
        <v>17808</v>
      </c>
      <c r="H212" s="2"/>
      <c r="I212" s="2"/>
      <c r="J212" s="2"/>
      <c r="K212" s="2"/>
      <c r="L212" s="2"/>
      <c r="M212" s="2" t="s">
        <v>17809</v>
      </c>
      <c r="N212" s="2"/>
      <c r="O212" s="2"/>
      <c r="P212" s="2"/>
      <c r="Q212" s="2"/>
      <c r="R212" s="2"/>
      <c r="S212" s="5">
        <v>1</v>
      </c>
      <c r="T212" s="2" t="str">
        <f t="shared" si="4"/>
        <v xml:space="preserve">Винт (Болт) нерж М6х16 DIN 912 ГОСТ 11738-84 </v>
      </c>
    </row>
    <row r="213" spans="1:20">
      <c r="A213" s="4">
        <v>896</v>
      </c>
      <c r="B213" s="4">
        <v>221</v>
      </c>
      <c r="C213" s="2" t="s">
        <v>4087</v>
      </c>
      <c r="D213" s="2" t="s">
        <v>17845</v>
      </c>
      <c r="E213" s="2"/>
      <c r="F213" s="2" t="s">
        <v>17807</v>
      </c>
      <c r="G213" s="2" t="s">
        <v>17808</v>
      </c>
      <c r="H213" s="2"/>
      <c r="I213" s="2"/>
      <c r="J213" s="2"/>
      <c r="K213" s="2"/>
      <c r="L213" s="2"/>
      <c r="M213" s="2" t="s">
        <v>17810</v>
      </c>
      <c r="N213" s="2"/>
      <c r="O213" s="2"/>
      <c r="P213" s="2"/>
      <c r="Q213" s="2"/>
      <c r="R213" s="2"/>
      <c r="S213" s="5">
        <v>1</v>
      </c>
      <c r="T213" s="2" t="str">
        <f>REPLACE(SUBSTITUTE(C213," оцинк"," ",1),1,11,"Винт (Болт) нерж")</f>
        <v xml:space="preserve">Винт (Болт) нерж М6х16 DIN 912 ГОСТ 11738-84 </v>
      </c>
    </row>
    <row r="214" spans="1:20">
      <c r="A214" s="4">
        <v>897</v>
      </c>
      <c r="B214" s="4">
        <v>222</v>
      </c>
      <c r="C214" s="2" t="s">
        <v>4088</v>
      </c>
      <c r="D214" s="2" t="s">
        <v>17845</v>
      </c>
      <c r="E214" s="2"/>
      <c r="F214" s="2" t="s">
        <v>17807</v>
      </c>
      <c r="G214" s="2" t="s">
        <v>17808</v>
      </c>
      <c r="H214" s="2"/>
      <c r="I214" s="2"/>
      <c r="J214" s="2"/>
      <c r="K214" s="2"/>
      <c r="L214" s="2"/>
      <c r="M214" s="2" t="s">
        <v>17809</v>
      </c>
      <c r="N214" s="2"/>
      <c r="O214" s="2"/>
      <c r="P214" s="2"/>
      <c r="Q214" s="2"/>
      <c r="R214" s="2"/>
      <c r="S214" s="5">
        <v>1</v>
      </c>
      <c r="T214" s="2" t="str">
        <f>REPLACE(SUBSTITUTE(C214," нерж"," ",1),1,11,"Винт (Болт) нерж")</f>
        <v xml:space="preserve">Винт (Болт) нерж М6х20 DIN 912 ГОСТ 11738-84 </v>
      </c>
    </row>
    <row r="215" spans="1:20">
      <c r="A215" s="4">
        <v>898</v>
      </c>
      <c r="B215" s="4">
        <v>223</v>
      </c>
      <c r="C215" s="2" t="s">
        <v>4089</v>
      </c>
      <c r="D215" s="2" t="s">
        <v>17845</v>
      </c>
      <c r="E215" s="2"/>
      <c r="F215" s="2" t="s">
        <v>17807</v>
      </c>
      <c r="G215" s="2" t="s">
        <v>17808</v>
      </c>
      <c r="H215" s="2"/>
      <c r="I215" s="2"/>
      <c r="J215" s="2"/>
      <c r="K215" s="2"/>
      <c r="L215" s="2"/>
      <c r="M215" s="2" t="s">
        <v>17809</v>
      </c>
      <c r="N215" s="2"/>
      <c r="O215" s="2"/>
      <c r="P215" s="2"/>
      <c r="Q215" s="2"/>
      <c r="R215" s="2"/>
      <c r="S215" s="5">
        <v>1</v>
      </c>
      <c r="T215" s="2" t="str">
        <f t="shared" ref="T215" si="5">REPLACE(SUBSTITUTE(C215," нерж"," ",1),1,11,"Винт (Болт) нерж")</f>
        <v xml:space="preserve">Винт (Болт) нерж М6х25 DIN 912 ГОСТ 11738-84 </v>
      </c>
    </row>
    <row r="216" spans="1:20">
      <c r="A216" s="4">
        <v>899</v>
      </c>
      <c r="B216" s="4">
        <v>224</v>
      </c>
      <c r="C216" s="2" t="s">
        <v>4090</v>
      </c>
      <c r="D216" s="2" t="s">
        <v>17845</v>
      </c>
      <c r="E216" s="2"/>
      <c r="F216" s="2" t="s">
        <v>17807</v>
      </c>
      <c r="G216" s="2" t="s">
        <v>17808</v>
      </c>
      <c r="H216" s="2"/>
      <c r="I216" s="2"/>
      <c r="J216" s="2"/>
      <c r="K216" s="2"/>
      <c r="L216" s="2"/>
      <c r="M216" s="2" t="s">
        <v>17810</v>
      </c>
      <c r="N216" s="2"/>
      <c r="O216" s="2"/>
      <c r="P216" s="2"/>
      <c r="Q216" s="2"/>
      <c r="R216" s="2"/>
      <c r="S216" s="5">
        <v>1</v>
      </c>
      <c r="T216" s="2" t="str">
        <f>REPLACE(SUBSTITUTE(C216," оцинк"," ",1),1,11,"Винт (Болт) нерж")</f>
        <v xml:space="preserve">Винт (Болт) нерж М6х25 DIN 912 ГОСТ 11738-84 </v>
      </c>
    </row>
    <row r="217" spans="1:20">
      <c r="A217" s="4">
        <v>900</v>
      </c>
      <c r="B217" s="4">
        <v>225</v>
      </c>
      <c r="C217" s="2" t="s">
        <v>4091</v>
      </c>
      <c r="D217" s="2" t="s">
        <v>17845</v>
      </c>
      <c r="E217" s="2"/>
      <c r="F217" s="2" t="s">
        <v>17807</v>
      </c>
      <c r="G217" s="2" t="s">
        <v>17839</v>
      </c>
      <c r="H217" s="2"/>
      <c r="I217" s="2"/>
      <c r="J217" s="2"/>
      <c r="K217" s="2"/>
      <c r="L217" s="2"/>
      <c r="M217" s="2" t="s">
        <v>17827</v>
      </c>
      <c r="N217" s="2"/>
      <c r="O217" s="2"/>
      <c r="P217" s="2"/>
      <c r="Q217" s="2"/>
      <c r="R217" s="2"/>
      <c r="S217" s="5">
        <v>1</v>
      </c>
      <c r="T217" s="2" t="s">
        <v>18063</v>
      </c>
    </row>
    <row r="218" spans="1:20">
      <c r="A218" s="4">
        <v>901</v>
      </c>
      <c r="B218" s="4">
        <v>226</v>
      </c>
      <c r="C218" s="2" t="s">
        <v>4092</v>
      </c>
      <c r="D218" s="2" t="s">
        <v>17845</v>
      </c>
      <c r="E218" s="2"/>
      <c r="F218" s="2" t="s">
        <v>17807</v>
      </c>
      <c r="G218" s="2" t="s">
        <v>17808</v>
      </c>
      <c r="H218" s="2"/>
      <c r="I218" s="2"/>
      <c r="J218" s="2"/>
      <c r="K218" s="2"/>
      <c r="L218" s="2"/>
      <c r="M218" s="2" t="s">
        <v>17809</v>
      </c>
      <c r="N218" s="2"/>
      <c r="O218" s="2"/>
      <c r="P218" s="2"/>
      <c r="Q218" s="2"/>
      <c r="R218" s="2"/>
      <c r="S218" s="5">
        <v>1</v>
      </c>
      <c r="T218" s="2" t="str">
        <f t="shared" ref="T218:T220" si="6">REPLACE(SUBSTITUTE(C218," нерж"," ",1),1,11,"Винт (Болт) нерж")</f>
        <v xml:space="preserve">Винт (Болт) нерж М6х30 DIN 912 ГОСТ 11738-84 </v>
      </c>
    </row>
    <row r="219" spans="1:20">
      <c r="A219" s="4">
        <v>902</v>
      </c>
      <c r="B219" s="4">
        <v>227</v>
      </c>
      <c r="C219" s="2" t="s">
        <v>4093</v>
      </c>
      <c r="D219" s="2" t="s">
        <v>17845</v>
      </c>
      <c r="E219" s="2"/>
      <c r="F219" s="2" t="s">
        <v>17807</v>
      </c>
      <c r="G219" s="2" t="s">
        <v>17808</v>
      </c>
      <c r="H219" s="2"/>
      <c r="I219" s="2"/>
      <c r="J219" s="2"/>
      <c r="K219" s="2"/>
      <c r="L219" s="2"/>
      <c r="M219" s="2" t="s">
        <v>17809</v>
      </c>
      <c r="N219" s="2"/>
      <c r="O219" s="2"/>
      <c r="P219" s="2"/>
      <c r="Q219" s="2"/>
      <c r="R219" s="2"/>
      <c r="S219" s="5">
        <v>1</v>
      </c>
      <c r="T219" s="2" t="str">
        <f t="shared" si="6"/>
        <v xml:space="preserve">Винт (Болт) нерж М6х35 DIN 912 ГОСТ 11738-84 </v>
      </c>
    </row>
    <row r="220" spans="1:20">
      <c r="A220" s="4">
        <v>903</v>
      </c>
      <c r="B220" s="4">
        <v>228</v>
      </c>
      <c r="C220" s="2" t="s">
        <v>4094</v>
      </c>
      <c r="D220" s="2" t="s">
        <v>17845</v>
      </c>
      <c r="E220" s="2"/>
      <c r="F220" s="2" t="s">
        <v>17807</v>
      </c>
      <c r="G220" s="2" t="s">
        <v>17808</v>
      </c>
      <c r="H220" s="2"/>
      <c r="I220" s="2"/>
      <c r="J220" s="2"/>
      <c r="K220" s="2"/>
      <c r="L220" s="2"/>
      <c r="M220" s="2" t="s">
        <v>17809</v>
      </c>
      <c r="N220" s="2"/>
      <c r="O220" s="2"/>
      <c r="P220" s="2"/>
      <c r="Q220" s="2"/>
      <c r="R220" s="2"/>
      <c r="S220" s="5">
        <v>1</v>
      </c>
      <c r="T220" s="2" t="str">
        <f t="shared" si="6"/>
        <v xml:space="preserve">Винт (Болт) нерж М6х40 DIN 912 ГОСТ 11738-84 </v>
      </c>
    </row>
    <row r="221" spans="1:20">
      <c r="A221" s="4">
        <v>904</v>
      </c>
      <c r="B221" s="4">
        <v>229</v>
      </c>
      <c r="C221" s="2" t="s">
        <v>4095</v>
      </c>
      <c r="D221" s="2" t="s">
        <v>17845</v>
      </c>
      <c r="E221" s="2"/>
      <c r="F221" s="2" t="s">
        <v>17807</v>
      </c>
      <c r="G221" s="2" t="s">
        <v>17808</v>
      </c>
      <c r="H221" s="2"/>
      <c r="I221" s="2"/>
      <c r="J221" s="2"/>
      <c r="K221" s="2"/>
      <c r="L221" s="2"/>
      <c r="M221" s="2" t="s">
        <v>17810</v>
      </c>
      <c r="N221" s="2"/>
      <c r="O221" s="2"/>
      <c r="P221" s="2"/>
      <c r="Q221" s="2"/>
      <c r="R221" s="2"/>
      <c r="S221" s="5">
        <v>1</v>
      </c>
      <c r="T221" s="2" t="str">
        <f>REPLACE(SUBSTITUTE(C221," оцинк"," ",1),1,11,"Винт (Болт) нерж")</f>
        <v xml:space="preserve">Винт (Болт) нерж М6х40 DIN 912 ГОСТ 11738-84 </v>
      </c>
    </row>
    <row r="222" spans="1:20">
      <c r="A222" s="4">
        <v>905</v>
      </c>
      <c r="B222" s="4">
        <v>230</v>
      </c>
      <c r="C222" s="2" t="s">
        <v>4096</v>
      </c>
      <c r="D222" s="2" t="s">
        <v>17845</v>
      </c>
      <c r="E222" s="2"/>
      <c r="F222" s="2" t="s">
        <v>17807</v>
      </c>
      <c r="G222" s="2" t="s">
        <v>17839</v>
      </c>
      <c r="H222" s="2"/>
      <c r="I222" s="2"/>
      <c r="J222" s="2"/>
      <c r="K222" s="2"/>
      <c r="L222" s="2"/>
      <c r="M222" s="2" t="s">
        <v>17827</v>
      </c>
      <c r="N222" s="2"/>
      <c r="O222" s="2"/>
      <c r="P222" s="2"/>
      <c r="Q222" s="2"/>
      <c r="R222" s="2"/>
      <c r="S222" s="5">
        <v>1</v>
      </c>
      <c r="T222" s="2" t="str">
        <f>REPLACE(SUBSTITUTE(C222," черн"," ",1),1,11,"Винт (Болт) черн")</f>
        <v xml:space="preserve">Винт (Болт) черн М6х40 DIN 912 ГОСТ 11738-84 </v>
      </c>
    </row>
    <row r="223" spans="1:20">
      <c r="A223" s="4">
        <v>906</v>
      </c>
      <c r="B223" s="4">
        <v>231</v>
      </c>
      <c r="C223" s="2" t="s">
        <v>4097</v>
      </c>
      <c r="D223" s="2" t="s">
        <v>17845</v>
      </c>
      <c r="E223" s="2"/>
      <c r="F223" s="2" t="s">
        <v>17807</v>
      </c>
      <c r="G223" s="2" t="s">
        <v>17808</v>
      </c>
      <c r="H223" s="2"/>
      <c r="I223" s="2"/>
      <c r="J223" s="2"/>
      <c r="K223" s="2"/>
      <c r="L223" s="2"/>
      <c r="M223" s="2" t="s">
        <v>17809</v>
      </c>
      <c r="N223" s="2"/>
      <c r="O223" s="2"/>
      <c r="P223" s="2"/>
      <c r="Q223" s="2"/>
      <c r="R223" s="2"/>
      <c r="S223" s="5">
        <v>1</v>
      </c>
      <c r="T223" s="2" t="str">
        <f>REPLACE(SUBSTITUTE(C223," нерж"," ",1),1,11,"Винт (Болт) нерж")</f>
        <v xml:space="preserve">Винт (Болт) нерж М6х50 DIN 912 ГОСТ 11738-84 </v>
      </c>
    </row>
    <row r="224" spans="1:20">
      <c r="A224" s="4">
        <v>907</v>
      </c>
      <c r="B224" s="4">
        <v>232</v>
      </c>
      <c r="C224" s="2" t="s">
        <v>4098</v>
      </c>
      <c r="D224" s="2" t="s">
        <v>17845</v>
      </c>
      <c r="E224" s="2"/>
      <c r="F224" s="2" t="s">
        <v>17807</v>
      </c>
      <c r="G224" s="2" t="s">
        <v>17808</v>
      </c>
      <c r="H224" s="2"/>
      <c r="I224" s="2"/>
      <c r="J224" s="2"/>
      <c r="K224" s="2"/>
      <c r="L224" s="2"/>
      <c r="M224" s="2" t="s">
        <v>17810</v>
      </c>
      <c r="N224" s="2"/>
      <c r="O224" s="2"/>
      <c r="P224" s="2"/>
      <c r="Q224" s="2"/>
      <c r="R224" s="2"/>
      <c r="S224" s="5">
        <v>1</v>
      </c>
      <c r="T224" s="2" t="str">
        <f>REPLACE(SUBSTITUTE(C224," оцинк"," ",1),1,11,"Винт (Болт) нерж")</f>
        <v xml:space="preserve">Винт (Болт) нерж М6х8 DIN 912 ГОСТ 11738-84 </v>
      </c>
    </row>
    <row r="225" spans="1:20">
      <c r="A225" s="4">
        <v>908</v>
      </c>
      <c r="B225" s="4">
        <v>233</v>
      </c>
      <c r="C225" s="2" t="s">
        <v>4099</v>
      </c>
      <c r="D225" s="2" t="s">
        <v>17845</v>
      </c>
      <c r="E225" s="2"/>
      <c r="F225" s="2" t="s">
        <v>17807</v>
      </c>
      <c r="G225" s="2" t="s">
        <v>17808</v>
      </c>
      <c r="H225" s="2"/>
      <c r="I225" s="2"/>
      <c r="J225" s="2"/>
      <c r="K225" s="2"/>
      <c r="L225" s="2"/>
      <c r="M225" s="2" t="s">
        <v>17809</v>
      </c>
      <c r="N225" s="2"/>
      <c r="O225" s="2"/>
      <c r="P225" s="2"/>
      <c r="Q225" s="2"/>
      <c r="R225" s="2"/>
      <c r="S225" s="5">
        <v>1</v>
      </c>
      <c r="T225" s="2" t="str">
        <f>REPLACE(SUBSTITUTE(C225," нерж"," ",1),1,11,"Винт (Болт) нерж")</f>
        <v xml:space="preserve">Винт (Болт) нерж М8х20 DIN 912 ГОСТ 11738-84 </v>
      </c>
    </row>
    <row r="226" spans="1:20">
      <c r="A226" s="4">
        <v>909</v>
      </c>
      <c r="B226" s="4">
        <v>234</v>
      </c>
      <c r="C226" s="2" t="s">
        <v>4100</v>
      </c>
      <c r="D226" s="2" t="s">
        <v>17845</v>
      </c>
      <c r="E226" s="2"/>
      <c r="F226" s="2" t="s">
        <v>17807</v>
      </c>
      <c r="G226" s="2" t="s">
        <v>17808</v>
      </c>
      <c r="H226" s="2"/>
      <c r="I226" s="2"/>
      <c r="J226" s="2"/>
      <c r="K226" s="2"/>
      <c r="L226" s="2"/>
      <c r="M226" s="2" t="s">
        <v>17810</v>
      </c>
      <c r="N226" s="2"/>
      <c r="O226" s="2"/>
      <c r="P226" s="2"/>
      <c r="Q226" s="2"/>
      <c r="R226" s="2"/>
      <c r="S226" s="5">
        <v>1</v>
      </c>
      <c r="T226" s="2" t="str">
        <f>REPLACE(SUBSTITUTE(C226," оцинк"," ",1),1,11,"Винт (Болт) нерж")</f>
        <v xml:space="preserve">Винт (Болт) нерж М8х20 DIN 912 ГОСТ 11738-84 </v>
      </c>
    </row>
    <row r="227" spans="1:20">
      <c r="A227" s="4">
        <v>910</v>
      </c>
      <c r="B227" s="4">
        <v>235</v>
      </c>
      <c r="C227" s="2" t="s">
        <v>4101</v>
      </c>
      <c r="D227" s="2" t="s">
        <v>17845</v>
      </c>
      <c r="E227" s="2"/>
      <c r="F227" s="2" t="s">
        <v>17807</v>
      </c>
      <c r="G227" s="2" t="s">
        <v>17808</v>
      </c>
      <c r="H227" s="2"/>
      <c r="I227" s="2"/>
      <c r="J227" s="2"/>
      <c r="K227" s="2"/>
      <c r="L227" s="2"/>
      <c r="M227" s="2" t="s">
        <v>17809</v>
      </c>
      <c r="N227" s="2"/>
      <c r="O227" s="2"/>
      <c r="P227" s="2"/>
      <c r="Q227" s="2"/>
      <c r="R227" s="2"/>
      <c r="S227" s="5">
        <v>1</v>
      </c>
      <c r="T227" s="2" t="str">
        <f>REPLACE(SUBSTITUTE(C227," нерж"," ",1),1,11,"Винт (Болт) нерж")</f>
        <v xml:space="preserve">Винт (Болт) нерж М8х25 DIN 912 ГОСТ 11738-84 </v>
      </c>
    </row>
    <row r="228" spans="1:20">
      <c r="A228" s="4">
        <v>911</v>
      </c>
      <c r="B228" s="4">
        <v>236</v>
      </c>
      <c r="C228" s="2" t="s">
        <v>4102</v>
      </c>
      <c r="D228" s="2" t="s">
        <v>17845</v>
      </c>
      <c r="E228" s="2"/>
      <c r="F228" s="2" t="s">
        <v>17807</v>
      </c>
      <c r="G228" s="2" t="s">
        <v>17808</v>
      </c>
      <c r="H228" s="2"/>
      <c r="I228" s="2"/>
      <c r="J228" s="2"/>
      <c r="K228" s="2"/>
      <c r="L228" s="2"/>
      <c r="M228" s="2" t="s">
        <v>17810</v>
      </c>
      <c r="N228" s="2"/>
      <c r="O228" s="2"/>
      <c r="P228" s="2"/>
      <c r="Q228" s="2"/>
      <c r="R228" s="2"/>
      <c r="S228" s="5">
        <v>1</v>
      </c>
      <c r="T228" s="2" t="str">
        <f>REPLACE(SUBSTITUTE(C228," оцинк"," ",1),1,11,"Винт (Болт) нерж")</f>
        <v xml:space="preserve">Винт (Болт) нерж М8х25 DIN 912 ГОСТ 11738-84 </v>
      </c>
    </row>
    <row r="229" spans="1:20">
      <c r="A229" s="4">
        <v>912</v>
      </c>
      <c r="B229" s="4">
        <v>237</v>
      </c>
      <c r="C229" s="2" t="s">
        <v>4103</v>
      </c>
      <c r="D229" s="2" t="s">
        <v>17845</v>
      </c>
      <c r="E229" s="2"/>
      <c r="F229" s="2" t="s">
        <v>17807</v>
      </c>
      <c r="G229" s="2" t="s">
        <v>17808</v>
      </c>
      <c r="H229" s="2"/>
      <c r="I229" s="2"/>
      <c r="J229" s="2"/>
      <c r="K229" s="2"/>
      <c r="L229" s="2"/>
      <c r="M229" s="2" t="s">
        <v>17809</v>
      </c>
      <c r="N229" s="2"/>
      <c r="O229" s="2"/>
      <c r="P229" s="2"/>
      <c r="Q229" s="2"/>
      <c r="R229" s="2"/>
      <c r="S229" s="5">
        <v>1</v>
      </c>
      <c r="T229" s="2" t="str">
        <f>REPLACE(SUBSTITUTE(C229," нерж"," ",1),1,11,"Винт (Болт) нерж")</f>
        <v xml:space="preserve">Винт (Болт) нерж М8х30 DIN 912 ГОСТ 11738-84 </v>
      </c>
    </row>
    <row r="230" spans="1:20">
      <c r="A230" s="4">
        <v>913</v>
      </c>
      <c r="B230" s="4">
        <v>238</v>
      </c>
      <c r="C230" s="2" t="s">
        <v>4104</v>
      </c>
      <c r="D230" s="2" t="s">
        <v>17845</v>
      </c>
      <c r="E230" s="2"/>
      <c r="F230" s="2" t="s">
        <v>17807</v>
      </c>
      <c r="G230" s="2" t="s">
        <v>17808</v>
      </c>
      <c r="H230" s="2"/>
      <c r="I230" s="2"/>
      <c r="J230" s="2"/>
      <c r="K230" s="2"/>
      <c r="L230" s="2"/>
      <c r="M230" s="2" t="s">
        <v>17810</v>
      </c>
      <c r="N230" s="2"/>
      <c r="O230" s="2"/>
      <c r="P230" s="2"/>
      <c r="Q230" s="2"/>
      <c r="R230" s="2"/>
      <c r="S230" s="5">
        <v>1</v>
      </c>
      <c r="T230" s="2" t="str">
        <f>REPLACE(SUBSTITUTE(C230," оцинк"," ",1),1,11,"Винт (Болт) нерж")</f>
        <v xml:space="preserve">Винт (Болт) нерж М8х30 DIN 912 ГОСТ 11738-84 </v>
      </c>
    </row>
    <row r="231" spans="1:20">
      <c r="A231" s="4">
        <v>914</v>
      </c>
      <c r="B231" s="4">
        <v>239</v>
      </c>
      <c r="C231" s="2" t="s">
        <v>4105</v>
      </c>
      <c r="D231" s="2" t="s">
        <v>17845</v>
      </c>
      <c r="E231" s="2"/>
      <c r="F231" s="2" t="s">
        <v>17807</v>
      </c>
      <c r="G231" s="2" t="s">
        <v>17808</v>
      </c>
      <c r="H231" s="2"/>
      <c r="I231" s="2"/>
      <c r="J231" s="2"/>
      <c r="K231" s="2"/>
      <c r="L231" s="2"/>
      <c r="M231" s="2" t="s">
        <v>17809</v>
      </c>
      <c r="N231" s="2"/>
      <c r="O231" s="2"/>
      <c r="P231" s="2"/>
      <c r="Q231" s="2"/>
      <c r="R231" s="2"/>
      <c r="S231" s="5">
        <v>1</v>
      </c>
      <c r="T231" s="2" t="str">
        <f>REPLACE(SUBSTITUTE(C231," нерж"," ",1),1,11,"Винт (Болт) нерж")</f>
        <v xml:space="preserve">Винт (Болт) нерж М8х35 DIN 912 ГОСТ 11738-84 </v>
      </c>
    </row>
    <row r="232" spans="1:20">
      <c r="A232" s="4">
        <v>915</v>
      </c>
      <c r="B232" s="4">
        <v>240</v>
      </c>
      <c r="C232" s="2" t="s">
        <v>4106</v>
      </c>
      <c r="D232" s="2" t="s">
        <v>17845</v>
      </c>
      <c r="E232" s="2"/>
      <c r="F232" s="2" t="s">
        <v>17807</v>
      </c>
      <c r="G232" s="2" t="s">
        <v>17808</v>
      </c>
      <c r="H232" s="2"/>
      <c r="I232" s="2"/>
      <c r="J232" s="2"/>
      <c r="K232" s="2"/>
      <c r="L232" s="2"/>
      <c r="M232" s="2" t="s">
        <v>17810</v>
      </c>
      <c r="N232" s="2"/>
      <c r="O232" s="2"/>
      <c r="P232" s="2"/>
      <c r="Q232" s="2"/>
      <c r="R232" s="2"/>
      <c r="S232" s="5">
        <v>1</v>
      </c>
      <c r="T232" s="2" t="str">
        <f>REPLACE(SUBSTITUTE(C232," оцинк"," ",1),1,11,"Винт (Болт) нерж")</f>
        <v xml:space="preserve">Винт (Болт) нерж М8х35 DIN 912 ГОСТ 11738-84 </v>
      </c>
    </row>
    <row r="233" spans="1:20">
      <c r="A233" s="4">
        <v>916</v>
      </c>
      <c r="B233" s="4">
        <v>241</v>
      </c>
      <c r="C233" s="2" t="s">
        <v>4107</v>
      </c>
      <c r="D233" s="2" t="s">
        <v>17845</v>
      </c>
      <c r="E233" s="2"/>
      <c r="F233" s="2" t="s">
        <v>17807</v>
      </c>
      <c r="G233" s="2" t="s">
        <v>17808</v>
      </c>
      <c r="H233" s="2"/>
      <c r="I233" s="2"/>
      <c r="J233" s="2"/>
      <c r="K233" s="2"/>
      <c r="L233" s="2"/>
      <c r="M233" s="2" t="s">
        <v>17809</v>
      </c>
      <c r="N233" s="2"/>
      <c r="O233" s="2"/>
      <c r="P233" s="2"/>
      <c r="Q233" s="2"/>
      <c r="R233" s="2"/>
      <c r="S233" s="5">
        <v>1</v>
      </c>
      <c r="T233" s="2" t="str">
        <f>REPLACE(SUBSTITUTE(C233," нерж"," ",1),1,11,"Винт (Болт) нерж")</f>
        <v xml:space="preserve">Винт (Болт) нерж М8х40 DIN 912 ГОСТ 11738-84 </v>
      </c>
    </row>
    <row r="234" spans="1:20">
      <c r="A234" s="4">
        <v>917</v>
      </c>
      <c r="B234" s="4">
        <v>242</v>
      </c>
      <c r="C234" s="2" t="s">
        <v>4108</v>
      </c>
      <c r="D234" s="2" t="s">
        <v>17845</v>
      </c>
      <c r="E234" s="2"/>
      <c r="F234" s="2" t="s">
        <v>17807</v>
      </c>
      <c r="G234" s="2" t="s">
        <v>17839</v>
      </c>
      <c r="H234" s="2"/>
      <c r="I234" s="2"/>
      <c r="J234" s="2"/>
      <c r="K234" s="2"/>
      <c r="L234" s="2"/>
      <c r="M234" s="2" t="s">
        <v>17827</v>
      </c>
      <c r="N234" s="2"/>
      <c r="O234" s="2"/>
      <c r="P234" s="2"/>
      <c r="Q234" s="2"/>
      <c r="R234" s="2"/>
      <c r="S234" s="5">
        <v>1</v>
      </c>
      <c r="T234" s="2" t="str">
        <f>REPLACE(SUBSTITUTE(C234," черн"," ",1),1,11,"Винт (Болт) черн")</f>
        <v xml:space="preserve">Винт (Болт) черн М8х40 DIN 912 ГОСТ 11738-84 </v>
      </c>
    </row>
    <row r="235" spans="1:20">
      <c r="A235" s="4">
        <v>918</v>
      </c>
      <c r="B235" s="4">
        <v>243</v>
      </c>
      <c r="C235" s="2" t="s">
        <v>4109</v>
      </c>
      <c r="D235" s="2" t="s">
        <v>17845</v>
      </c>
      <c r="E235" s="2"/>
      <c r="F235" s="2" t="s">
        <v>17807</v>
      </c>
      <c r="G235" s="2" t="s">
        <v>17808</v>
      </c>
      <c r="H235" s="2"/>
      <c r="I235" s="2"/>
      <c r="J235" s="2"/>
      <c r="K235" s="2"/>
      <c r="L235" s="2"/>
      <c r="M235" s="2" t="s">
        <v>17809</v>
      </c>
      <c r="N235" s="2"/>
      <c r="O235" s="2"/>
      <c r="P235" s="2"/>
      <c r="Q235" s="2"/>
      <c r="R235" s="2"/>
      <c r="S235" s="5">
        <v>1</v>
      </c>
      <c r="T235" s="2" t="str">
        <f t="shared" ref="T235:T237" si="7">REPLACE(SUBSTITUTE(C235," нерж"," ",1),1,11,"Винт (Болт) нерж")</f>
        <v xml:space="preserve">Винт (Болт) нерж М8х45 DIN 912 ГОСТ 11738-84 </v>
      </c>
    </row>
    <row r="236" spans="1:20">
      <c r="A236" s="4">
        <v>919</v>
      </c>
      <c r="B236" s="4">
        <v>244</v>
      </c>
      <c r="C236" s="2" t="s">
        <v>4110</v>
      </c>
      <c r="D236" s="2" t="s">
        <v>17845</v>
      </c>
      <c r="E236" s="2"/>
      <c r="F236" s="2" t="s">
        <v>17807</v>
      </c>
      <c r="G236" s="2" t="s">
        <v>17808</v>
      </c>
      <c r="H236" s="2"/>
      <c r="I236" s="2"/>
      <c r="J236" s="2"/>
      <c r="K236" s="2"/>
      <c r="L236" s="2"/>
      <c r="M236" s="2" t="s">
        <v>17809</v>
      </c>
      <c r="N236" s="2"/>
      <c r="O236" s="2"/>
      <c r="P236" s="2"/>
      <c r="Q236" s="2"/>
      <c r="R236" s="2"/>
      <c r="S236" s="5">
        <v>1</v>
      </c>
      <c r="T236" s="2" t="str">
        <f t="shared" si="7"/>
        <v xml:space="preserve">Винт (Болт) нерж М8х55 DIN 912 ГОСТ 11738-84 </v>
      </c>
    </row>
    <row r="237" spans="1:20">
      <c r="A237" s="4">
        <v>920</v>
      </c>
      <c r="B237" s="4">
        <v>245</v>
      </c>
      <c r="C237" s="2" t="s">
        <v>4111</v>
      </c>
      <c r="D237" s="2" t="s">
        <v>17845</v>
      </c>
      <c r="E237" s="2"/>
      <c r="F237" s="2" t="s">
        <v>17807</v>
      </c>
      <c r="G237" s="2" t="s">
        <v>17808</v>
      </c>
      <c r="H237" s="2"/>
      <c r="I237" s="2"/>
      <c r="J237" s="2"/>
      <c r="K237" s="2"/>
      <c r="L237" s="2"/>
      <c r="M237" s="2" t="s">
        <v>17809</v>
      </c>
      <c r="N237" s="2"/>
      <c r="O237" s="2"/>
      <c r="P237" s="2"/>
      <c r="Q237" s="2"/>
      <c r="R237" s="2"/>
      <c r="S237" s="5">
        <v>1</v>
      </c>
      <c r="T237" s="2" t="str">
        <f t="shared" si="7"/>
        <v xml:space="preserve">Винт (Болт) нерж М8х75 DIN 912 ГОСТ 11738-84 </v>
      </c>
    </row>
    <row r="238" spans="1:20">
      <c r="A238" s="4">
        <v>922</v>
      </c>
      <c r="B238" s="4">
        <v>247</v>
      </c>
      <c r="C238" s="2" t="s">
        <v>4113</v>
      </c>
      <c r="D238" s="2" t="s">
        <v>17845</v>
      </c>
      <c r="E238" s="2"/>
      <c r="F238" s="2" t="s">
        <v>17807</v>
      </c>
      <c r="G238" s="2" t="s">
        <v>17839</v>
      </c>
      <c r="H238" s="2"/>
      <c r="I238" s="2"/>
      <c r="J238" s="2"/>
      <c r="K238" s="2"/>
      <c r="L238" s="2"/>
      <c r="M238" s="2" t="s">
        <v>17809</v>
      </c>
      <c r="N238" s="2"/>
      <c r="O238" s="2"/>
      <c r="P238" s="2"/>
      <c r="Q238" s="2"/>
      <c r="R238" s="2"/>
      <c r="S238" s="2"/>
      <c r="T238" s="2"/>
    </row>
    <row r="239" spans="1:20">
      <c r="A239" s="4">
        <v>923</v>
      </c>
      <c r="B239" s="4">
        <v>248</v>
      </c>
      <c r="C239" s="2" t="s">
        <v>4114</v>
      </c>
      <c r="D239" s="2" t="s">
        <v>17845</v>
      </c>
      <c r="E239" s="2"/>
      <c r="F239" s="2" t="s">
        <v>17807</v>
      </c>
      <c r="G239" s="2" t="s">
        <v>17839</v>
      </c>
      <c r="H239" s="2"/>
      <c r="I239" s="2"/>
      <c r="J239" s="2"/>
      <c r="K239" s="2"/>
      <c r="L239" s="2"/>
      <c r="M239" s="2" t="s">
        <v>17809</v>
      </c>
      <c r="N239" s="2"/>
      <c r="O239" s="2"/>
      <c r="P239" s="2"/>
      <c r="Q239" s="2"/>
      <c r="R239" s="2"/>
      <c r="S239" s="2"/>
      <c r="T239" s="2"/>
    </row>
    <row r="240" spans="1:20">
      <c r="A240" s="4">
        <v>924</v>
      </c>
      <c r="B240" s="4">
        <v>249</v>
      </c>
      <c r="C240" s="2" t="s">
        <v>4115</v>
      </c>
      <c r="D240" s="2" t="s">
        <v>17845</v>
      </c>
      <c r="E240" s="2"/>
      <c r="F240" s="2" t="s">
        <v>17807</v>
      </c>
      <c r="G240" s="2" t="s">
        <v>17839</v>
      </c>
      <c r="H240" s="2"/>
      <c r="I240" s="2"/>
      <c r="J240" s="2"/>
      <c r="K240" s="2"/>
      <c r="L240" s="2"/>
      <c r="M240" s="2" t="s">
        <v>17809</v>
      </c>
      <c r="N240" s="2"/>
      <c r="O240" s="2"/>
      <c r="P240" s="2"/>
      <c r="Q240" s="2"/>
      <c r="R240" s="2"/>
      <c r="S240" s="2"/>
      <c r="T240" s="2"/>
    </row>
    <row r="241" spans="1:20">
      <c r="A241" s="4">
        <v>925</v>
      </c>
      <c r="B241" s="4">
        <v>250</v>
      </c>
      <c r="C241" s="2" t="s">
        <v>4116</v>
      </c>
      <c r="D241" s="2" t="s">
        <v>17845</v>
      </c>
      <c r="E241" s="2"/>
      <c r="F241" s="2" t="s">
        <v>17807</v>
      </c>
      <c r="G241" s="2" t="s">
        <v>17839</v>
      </c>
      <c r="H241" s="2"/>
      <c r="I241" s="2"/>
      <c r="J241" s="2"/>
      <c r="K241" s="2"/>
      <c r="L241" s="2"/>
      <c r="M241" s="2" t="s">
        <v>17810</v>
      </c>
      <c r="N241" s="2"/>
      <c r="O241" s="2"/>
      <c r="P241" s="2"/>
      <c r="Q241" s="2"/>
      <c r="R241" s="2"/>
      <c r="S241" s="2">
        <v>1</v>
      </c>
      <c r="T241" s="2" t="str">
        <f>REPLACE(SUBSTITUTE(C241," оцинк"," ",1),1,4,"Винт оцин")</f>
        <v xml:space="preserve">Винт оцин М10х20 с потайной головкой ГОСТ Р ИСО 10642 </v>
      </c>
    </row>
    <row r="242" spans="1:20">
      <c r="A242" s="4">
        <v>926</v>
      </c>
      <c r="B242" s="4">
        <v>251</v>
      </c>
      <c r="C242" s="2" t="s">
        <v>4117</v>
      </c>
      <c r="D242" s="2" t="s">
        <v>17845</v>
      </c>
      <c r="E242" s="2"/>
      <c r="F242" s="2" t="s">
        <v>17807</v>
      </c>
      <c r="G242" s="2" t="s">
        <v>17839</v>
      </c>
      <c r="H242" s="2"/>
      <c r="I242" s="2"/>
      <c r="J242" s="2"/>
      <c r="K242" s="2"/>
      <c r="L242" s="2"/>
      <c r="M242" s="2" t="s">
        <v>17809</v>
      </c>
      <c r="N242" s="2"/>
      <c r="O242" s="2"/>
      <c r="P242" s="2"/>
      <c r="Q242" s="2"/>
      <c r="R242" s="2"/>
      <c r="S242" s="2"/>
      <c r="T242" s="2"/>
    </row>
    <row r="243" spans="1:20">
      <c r="A243" s="4">
        <v>927</v>
      </c>
      <c r="B243" s="4">
        <v>252</v>
      </c>
      <c r="C243" s="2" t="s">
        <v>4118</v>
      </c>
      <c r="D243" s="2" t="s">
        <v>17845</v>
      </c>
      <c r="E243" s="2"/>
      <c r="F243" s="2" t="s">
        <v>17807</v>
      </c>
      <c r="G243" s="2" t="s">
        <v>17839</v>
      </c>
      <c r="H243" s="2"/>
      <c r="I243" s="2"/>
      <c r="J243" s="2"/>
      <c r="K243" s="2"/>
      <c r="L243" s="2"/>
      <c r="M243" s="2" t="s">
        <v>17809</v>
      </c>
      <c r="N243" s="2"/>
      <c r="O243" s="2"/>
      <c r="P243" s="2"/>
      <c r="Q243" s="2"/>
      <c r="R243" s="2"/>
      <c r="S243" s="2"/>
      <c r="T243" s="2"/>
    </row>
    <row r="244" spans="1:20">
      <c r="A244" s="4">
        <v>928</v>
      </c>
      <c r="B244" s="4">
        <v>253</v>
      </c>
      <c r="C244" s="2" t="s">
        <v>4119</v>
      </c>
      <c r="D244" s="2" t="s">
        <v>17845</v>
      </c>
      <c r="E244" s="2"/>
      <c r="F244" s="2" t="s">
        <v>17807</v>
      </c>
      <c r="G244" s="2" t="s">
        <v>17839</v>
      </c>
      <c r="H244" s="2"/>
      <c r="I244" s="2"/>
      <c r="J244" s="2"/>
      <c r="K244" s="2"/>
      <c r="L244" s="2"/>
      <c r="M244" s="2" t="s">
        <v>17809</v>
      </c>
      <c r="N244" s="2"/>
      <c r="O244" s="2"/>
      <c r="P244" s="2"/>
      <c r="Q244" s="2"/>
      <c r="R244" s="2"/>
      <c r="S244" s="2"/>
      <c r="T244" s="2"/>
    </row>
    <row r="245" spans="1:20">
      <c r="A245" s="4">
        <v>929</v>
      </c>
      <c r="B245" s="4">
        <v>254</v>
      </c>
      <c r="C245" s="2" t="s">
        <v>4120</v>
      </c>
      <c r="D245" s="2" t="s">
        <v>17845</v>
      </c>
      <c r="E245" s="2"/>
      <c r="F245" s="2" t="s">
        <v>17807</v>
      </c>
      <c r="G245" s="2" t="s">
        <v>17839</v>
      </c>
      <c r="H245" s="2"/>
      <c r="I245" s="2"/>
      <c r="J245" s="2"/>
      <c r="K245" s="2"/>
      <c r="L245" s="2"/>
      <c r="M245" s="2" t="s">
        <v>17809</v>
      </c>
      <c r="N245" s="2"/>
      <c r="O245" s="2"/>
      <c r="P245" s="2"/>
      <c r="Q245" s="2"/>
      <c r="R245" s="2"/>
      <c r="S245" s="2"/>
      <c r="T245" s="2"/>
    </row>
    <row r="246" spans="1:20">
      <c r="A246" s="4">
        <v>930</v>
      </c>
      <c r="B246" s="4">
        <v>255</v>
      </c>
      <c r="C246" s="2" t="s">
        <v>4121</v>
      </c>
      <c r="D246" s="2" t="s">
        <v>17845</v>
      </c>
      <c r="E246" s="2"/>
      <c r="F246" s="2" t="s">
        <v>17807</v>
      </c>
      <c r="G246" s="2" t="s">
        <v>17839</v>
      </c>
      <c r="H246" s="2"/>
      <c r="I246" s="2"/>
      <c r="J246" s="2"/>
      <c r="K246" s="2"/>
      <c r="L246" s="2"/>
      <c r="M246" s="2" t="s">
        <v>17810</v>
      </c>
      <c r="N246" s="2"/>
      <c r="O246" s="2"/>
      <c r="P246" s="2"/>
      <c r="Q246" s="2"/>
      <c r="R246" s="2"/>
      <c r="S246" s="2">
        <v>1</v>
      </c>
      <c r="T246" s="2" t="str">
        <f t="shared" ref="T246:T247" si="8">REPLACE(SUBSTITUTE(C246," оцинк"," ",1),1,4,"Винт оцин")</f>
        <v xml:space="preserve">Винт оцин М10х35 с потайной головкой ГОСТ Р ИСО 10642 </v>
      </c>
    </row>
    <row r="247" spans="1:20">
      <c r="A247" s="4">
        <v>931</v>
      </c>
      <c r="B247" s="4">
        <v>256</v>
      </c>
      <c r="C247" s="2" t="s">
        <v>4122</v>
      </c>
      <c r="D247" s="2" t="s">
        <v>17845</v>
      </c>
      <c r="E247" s="2"/>
      <c r="F247" s="2" t="s">
        <v>17807</v>
      </c>
      <c r="G247" s="2" t="s">
        <v>17839</v>
      </c>
      <c r="H247" s="2"/>
      <c r="I247" s="2"/>
      <c r="J247" s="2"/>
      <c r="K247" s="2"/>
      <c r="L247" s="2"/>
      <c r="M247" s="2" t="s">
        <v>17810</v>
      </c>
      <c r="N247" s="2"/>
      <c r="O247" s="2"/>
      <c r="P247" s="2"/>
      <c r="Q247" s="2"/>
      <c r="R247" s="2"/>
      <c r="S247" s="2">
        <v>1</v>
      </c>
      <c r="T247" s="2" t="str">
        <f t="shared" si="8"/>
        <v xml:space="preserve">Винт оцин М10х40 DIN 965/ ISO 7089 </v>
      </c>
    </row>
    <row r="248" spans="1:20">
      <c r="A248" s="4">
        <v>932</v>
      </c>
      <c r="B248" s="4">
        <v>257</v>
      </c>
      <c r="C248" s="2" t="s">
        <v>4123</v>
      </c>
      <c r="D248" s="2" t="s">
        <v>17845</v>
      </c>
      <c r="E248" s="2"/>
      <c r="F248" s="2" t="s">
        <v>17807</v>
      </c>
      <c r="G248" s="2" t="s">
        <v>17839</v>
      </c>
      <c r="H248" s="2"/>
      <c r="I248" s="2"/>
      <c r="J248" s="2"/>
      <c r="K248" s="2"/>
      <c r="L248" s="2"/>
      <c r="M248" s="2" t="s">
        <v>17809</v>
      </c>
      <c r="N248" s="2"/>
      <c r="O248" s="2"/>
      <c r="P248" s="2"/>
      <c r="Q248" s="2"/>
      <c r="R248" s="2"/>
      <c r="S248" s="2"/>
      <c r="T248" s="2"/>
    </row>
    <row r="249" spans="1:20">
      <c r="A249" s="4">
        <v>933</v>
      </c>
      <c r="B249" s="4">
        <v>258</v>
      </c>
      <c r="C249" s="2" t="s">
        <v>4124</v>
      </c>
      <c r="D249" s="2" t="s">
        <v>17845</v>
      </c>
      <c r="E249" s="2"/>
      <c r="F249" s="2" t="s">
        <v>17807</v>
      </c>
      <c r="G249" s="2" t="s">
        <v>17839</v>
      </c>
      <c r="H249" s="2"/>
      <c r="I249" s="2"/>
      <c r="J249" s="2"/>
      <c r="K249" s="2"/>
      <c r="L249" s="2"/>
      <c r="M249" s="2" t="s">
        <v>17810</v>
      </c>
      <c r="N249" s="2"/>
      <c r="O249" s="2"/>
      <c r="P249" s="2"/>
      <c r="Q249" s="2"/>
      <c r="R249" s="2"/>
      <c r="S249" s="2">
        <v>1</v>
      </c>
      <c r="T249" s="2" t="str">
        <f>REPLACE(SUBSTITUTE(C249," оцинк"," ",1),1,4,"Винт оцин")</f>
        <v xml:space="preserve">Винт оцин М10х40 с потайной головкой ГОСТ Р ИСО 10642 </v>
      </c>
    </row>
    <row r="250" spans="1:20">
      <c r="A250" s="4">
        <v>934</v>
      </c>
      <c r="B250" s="4">
        <v>259</v>
      </c>
      <c r="C250" s="2" t="s">
        <v>4125</v>
      </c>
      <c r="D250" s="2" t="s">
        <v>17845</v>
      </c>
      <c r="E250" s="2"/>
      <c r="F250" s="2" t="s">
        <v>17807</v>
      </c>
      <c r="G250" s="2" t="s">
        <v>17839</v>
      </c>
      <c r="H250" s="2"/>
      <c r="I250" s="2"/>
      <c r="J250" s="2"/>
      <c r="K250" s="2"/>
      <c r="L250" s="2"/>
      <c r="M250" s="2" t="s">
        <v>17809</v>
      </c>
      <c r="N250" s="2"/>
      <c r="O250" s="2"/>
      <c r="P250" s="2"/>
      <c r="Q250" s="2"/>
      <c r="R250" s="2"/>
      <c r="S250" s="2"/>
      <c r="T250" s="2"/>
    </row>
    <row r="251" spans="1:20">
      <c r="A251" s="4">
        <v>935</v>
      </c>
      <c r="B251" s="4">
        <v>260</v>
      </c>
      <c r="C251" s="2" t="s">
        <v>4126</v>
      </c>
      <c r="D251" s="2" t="s">
        <v>17845</v>
      </c>
      <c r="E251" s="2"/>
      <c r="F251" s="2" t="s">
        <v>17807</v>
      </c>
      <c r="G251" s="2" t="s">
        <v>17839</v>
      </c>
      <c r="H251" s="2"/>
      <c r="I251" s="2"/>
      <c r="J251" s="2"/>
      <c r="K251" s="2"/>
      <c r="L251" s="2"/>
      <c r="M251" s="2" t="s">
        <v>17810</v>
      </c>
      <c r="N251" s="2"/>
      <c r="O251" s="2"/>
      <c r="P251" s="2"/>
      <c r="Q251" s="2"/>
      <c r="R251" s="2"/>
      <c r="S251" s="2">
        <v>1</v>
      </c>
      <c r="T251" s="2" t="str">
        <f>REPLACE(SUBSTITUTE(C251," оцинк"," ",1),1,4,"Винт оцин")</f>
        <v xml:space="preserve">Винт оцин М10х45 с потайной головкой ГОСТ Р ИСО 10642 </v>
      </c>
    </row>
    <row r="252" spans="1:20">
      <c r="A252" s="4">
        <v>936</v>
      </c>
      <c r="B252" s="4">
        <v>261</v>
      </c>
      <c r="C252" s="2" t="s">
        <v>4127</v>
      </c>
      <c r="D252" s="2" t="s">
        <v>17845</v>
      </c>
      <c r="E252" s="2"/>
      <c r="F252" s="2" t="s">
        <v>17807</v>
      </c>
      <c r="G252" s="2" t="s">
        <v>17839</v>
      </c>
      <c r="H252" s="2"/>
      <c r="I252" s="2"/>
      <c r="J252" s="2"/>
      <c r="K252" s="2"/>
      <c r="L252" s="2"/>
      <c r="M252" s="2" t="s">
        <v>17809</v>
      </c>
      <c r="N252" s="2"/>
      <c r="O252" s="2"/>
      <c r="P252" s="2"/>
      <c r="Q252" s="2"/>
      <c r="R252" s="2"/>
      <c r="S252" s="2"/>
      <c r="T252" s="2"/>
    </row>
    <row r="253" spans="1:20">
      <c r="A253" s="4">
        <v>937</v>
      </c>
      <c r="B253" s="4">
        <v>262</v>
      </c>
      <c r="C253" s="2" t="s">
        <v>4128</v>
      </c>
      <c r="D253" s="2" t="s">
        <v>17845</v>
      </c>
      <c r="E253" s="2"/>
      <c r="F253" s="2" t="s">
        <v>17807</v>
      </c>
      <c r="G253" s="2" t="s">
        <v>17839</v>
      </c>
      <c r="H253" s="2"/>
      <c r="I253" s="2"/>
      <c r="J253" s="2"/>
      <c r="K253" s="2"/>
      <c r="L253" s="2"/>
      <c r="M253" s="2" t="s">
        <v>17810</v>
      </c>
      <c r="N253" s="2"/>
      <c r="O253" s="2"/>
      <c r="P253" s="2"/>
      <c r="Q253" s="2"/>
      <c r="R253" s="2"/>
      <c r="S253" s="2">
        <v>1</v>
      </c>
      <c r="T253" s="2" t="str">
        <f t="shared" ref="T253:T255" si="9">REPLACE(SUBSTITUTE(C253," оцинк"," ",1),1,4,"Винт оцин")</f>
        <v xml:space="preserve">Винт оцин М10х50 с потайной головкой ГОСТ Р ИСО 10642 </v>
      </c>
    </row>
    <row r="254" spans="1:20">
      <c r="A254" s="4">
        <v>938</v>
      </c>
      <c r="B254" s="4">
        <v>263</v>
      </c>
      <c r="C254" s="2" t="s">
        <v>4129</v>
      </c>
      <c r="D254" s="2" t="s">
        <v>17845</v>
      </c>
      <c r="E254" s="2"/>
      <c r="F254" s="2" t="s">
        <v>17807</v>
      </c>
      <c r="G254" s="2" t="s">
        <v>17839</v>
      </c>
      <c r="H254" s="2"/>
      <c r="I254" s="2"/>
      <c r="J254" s="2"/>
      <c r="K254" s="2"/>
      <c r="L254" s="2"/>
      <c r="M254" s="2" t="s">
        <v>17810</v>
      </c>
      <c r="N254" s="2"/>
      <c r="O254" s="2"/>
      <c r="P254" s="2"/>
      <c r="Q254" s="2"/>
      <c r="R254" s="2"/>
      <c r="S254" s="2">
        <v>1</v>
      </c>
      <c r="T254" s="2" t="str">
        <f t="shared" si="9"/>
        <v xml:space="preserve">Винт оцин М10х55 с потайной головкой ГОСТ Р ИСО 10642 </v>
      </c>
    </row>
    <row r="255" spans="1:20">
      <c r="A255" s="4">
        <v>939</v>
      </c>
      <c r="B255" s="4">
        <v>264</v>
      </c>
      <c r="C255" s="2" t="s">
        <v>4130</v>
      </c>
      <c r="D255" s="2" t="s">
        <v>17845</v>
      </c>
      <c r="E255" s="2"/>
      <c r="F255" s="2" t="s">
        <v>17807</v>
      </c>
      <c r="G255" s="2" t="s">
        <v>17839</v>
      </c>
      <c r="H255" s="2"/>
      <c r="I255" s="2"/>
      <c r="J255" s="2"/>
      <c r="K255" s="2"/>
      <c r="L255" s="2"/>
      <c r="M255" s="2" t="s">
        <v>17810</v>
      </c>
      <c r="N255" s="2"/>
      <c r="O255" s="2"/>
      <c r="P255" s="2"/>
      <c r="Q255" s="2"/>
      <c r="R255" s="2"/>
      <c r="S255" s="2">
        <v>1</v>
      </c>
      <c r="T255" s="2" t="str">
        <f t="shared" si="9"/>
        <v xml:space="preserve">Винт оцин М10х60 с потайной головкой ГОСТ Р ИСО 10642 </v>
      </c>
    </row>
    <row r="256" spans="1:20">
      <c r="A256" s="4">
        <v>940</v>
      </c>
      <c r="B256" s="4">
        <v>265</v>
      </c>
      <c r="C256" s="2" t="s">
        <v>4131</v>
      </c>
      <c r="D256" s="2" t="s">
        <v>17845</v>
      </c>
      <c r="E256" s="2"/>
      <c r="F256" s="2" t="s">
        <v>17807</v>
      </c>
      <c r="G256" s="2" t="s">
        <v>17839</v>
      </c>
      <c r="H256" s="2"/>
      <c r="I256" s="2"/>
      <c r="J256" s="2"/>
      <c r="K256" s="2"/>
      <c r="L256" s="2"/>
      <c r="M256" s="2" t="s">
        <v>17809</v>
      </c>
      <c r="N256" s="2"/>
      <c r="O256" s="2"/>
      <c r="P256" s="2"/>
      <c r="Q256" s="2"/>
      <c r="R256" s="2"/>
      <c r="S256" s="2"/>
      <c r="T256" s="2"/>
    </row>
    <row r="257" spans="1:20">
      <c r="A257" s="4">
        <v>941</v>
      </c>
      <c r="B257" s="4">
        <v>266</v>
      </c>
      <c r="C257" s="2" t="s">
        <v>4132</v>
      </c>
      <c r="D257" s="2" t="s">
        <v>17845</v>
      </c>
      <c r="E257" s="2"/>
      <c r="F257" s="2" t="s">
        <v>17807</v>
      </c>
      <c r="G257" s="2" t="s">
        <v>17839</v>
      </c>
      <c r="H257" s="2"/>
      <c r="I257" s="2"/>
      <c r="J257" s="2"/>
      <c r="K257" s="2"/>
      <c r="L257" s="2"/>
      <c r="M257" s="2" t="s">
        <v>17809</v>
      </c>
      <c r="N257" s="2"/>
      <c r="O257" s="2"/>
      <c r="P257" s="2"/>
      <c r="Q257" s="2"/>
      <c r="R257" s="2"/>
      <c r="S257" s="2">
        <v>1</v>
      </c>
      <c r="T257" s="2" t="str">
        <f>REPLACE(SUBSTITUTE(C257," нерж"," ",1),1,4,"Винт нерж")</f>
        <v xml:space="preserve">Винт нерж М12х25 установочный с плоским концом DIN 913 ГОСТ 11074-93 </v>
      </c>
    </row>
    <row r="258" spans="1:20">
      <c r="A258" s="4">
        <v>942</v>
      </c>
      <c r="B258" s="4">
        <v>267</v>
      </c>
      <c r="C258" s="2" t="s">
        <v>4133</v>
      </c>
      <c r="D258" s="2" t="s">
        <v>17845</v>
      </c>
      <c r="E258" s="2"/>
      <c r="F258" s="2" t="s">
        <v>17807</v>
      </c>
      <c r="G258" s="2" t="s">
        <v>17839</v>
      </c>
      <c r="H258" s="2"/>
      <c r="I258" s="2"/>
      <c r="J258" s="2"/>
      <c r="K258" s="2"/>
      <c r="L258" s="2"/>
      <c r="M258" s="2" t="s">
        <v>17810</v>
      </c>
      <c r="N258" s="2"/>
      <c r="O258" s="2"/>
      <c r="P258" s="2"/>
      <c r="Q258" s="2"/>
      <c r="R258" s="2"/>
      <c r="S258" s="2">
        <v>1</v>
      </c>
      <c r="T258" s="2" t="str">
        <f t="shared" ref="T258:T260" si="10">REPLACE(SUBSTITUTE(C258," оцинк"," ",1),1,4,"Винт оцин")</f>
        <v xml:space="preserve">Винт оцин М12х45 с потайной головкой ГОСТ Р ИСО 10642 </v>
      </c>
    </row>
    <row r="259" spans="1:20">
      <c r="A259" s="4">
        <v>943</v>
      </c>
      <c r="B259" s="4">
        <v>268</v>
      </c>
      <c r="C259" s="2" t="s">
        <v>4134</v>
      </c>
      <c r="D259" s="2" t="s">
        <v>17845</v>
      </c>
      <c r="E259" s="2"/>
      <c r="F259" s="2" t="s">
        <v>17807</v>
      </c>
      <c r="G259" s="2" t="s">
        <v>17839</v>
      </c>
      <c r="H259" s="2"/>
      <c r="I259" s="2"/>
      <c r="J259" s="2"/>
      <c r="K259" s="2"/>
      <c r="L259" s="2"/>
      <c r="M259" s="2" t="s">
        <v>17810</v>
      </c>
      <c r="N259" s="2"/>
      <c r="O259" s="2"/>
      <c r="P259" s="2"/>
      <c r="Q259" s="2"/>
      <c r="R259" s="2"/>
      <c r="S259" s="2">
        <v>1</v>
      </c>
      <c r="T259" s="2" t="str">
        <f t="shared" si="10"/>
        <v xml:space="preserve">Винт оцин М12х45 установочный с плоским концом DIN 913 ГОСТ 11074-93 </v>
      </c>
    </row>
    <row r="260" spans="1:20">
      <c r="A260" s="4">
        <v>944</v>
      </c>
      <c r="B260" s="4">
        <v>269</v>
      </c>
      <c r="C260" s="2" t="s">
        <v>4135</v>
      </c>
      <c r="D260" s="2" t="s">
        <v>17845</v>
      </c>
      <c r="E260" s="2"/>
      <c r="F260" s="2" t="s">
        <v>17807</v>
      </c>
      <c r="G260" s="2" t="s">
        <v>17839</v>
      </c>
      <c r="H260" s="2"/>
      <c r="I260" s="2"/>
      <c r="J260" s="2"/>
      <c r="K260" s="2"/>
      <c r="L260" s="2"/>
      <c r="M260" s="2" t="s">
        <v>17810</v>
      </c>
      <c r="N260" s="2"/>
      <c r="O260" s="2"/>
      <c r="P260" s="2"/>
      <c r="Q260" s="2"/>
      <c r="R260" s="2"/>
      <c r="S260" s="2">
        <v>1</v>
      </c>
      <c r="T260" s="2" t="str">
        <f t="shared" si="10"/>
        <v xml:space="preserve">Винт оцин М12х50 установочный с плоским концом DIN 913 ГОСТ 11074-93 </v>
      </c>
    </row>
    <row r="261" spans="1:20">
      <c r="A261" s="4">
        <v>945</v>
      </c>
      <c r="B261" s="4">
        <v>270</v>
      </c>
      <c r="C261" s="2" t="s">
        <v>4136</v>
      </c>
      <c r="D261" s="2" t="s">
        <v>17845</v>
      </c>
      <c r="E261" s="2"/>
      <c r="F261" s="2" t="s">
        <v>17807</v>
      </c>
      <c r="G261" s="2" t="s">
        <v>17839</v>
      </c>
      <c r="H261" s="2"/>
      <c r="I261" s="2"/>
      <c r="J261" s="2"/>
      <c r="K261" s="2"/>
      <c r="L261" s="2"/>
      <c r="M261" s="2" t="s">
        <v>17809</v>
      </c>
      <c r="N261" s="2"/>
      <c r="O261" s="2"/>
      <c r="P261" s="2"/>
      <c r="Q261" s="2"/>
      <c r="R261" s="2"/>
      <c r="S261" s="2"/>
      <c r="T261" s="2" t="str">
        <f>REPLACE(SUBSTITUTE(C261," нерж"," ",1),1,4,"Винт нерж")</f>
        <v xml:space="preserve">Винт нерж М12х55 установочный с плоским концом DIN 913 ГОСТ 11074-93 </v>
      </c>
    </row>
    <row r="262" spans="1:20">
      <c r="A262" s="4">
        <v>946</v>
      </c>
      <c r="B262" s="4">
        <v>271</v>
      </c>
      <c r="C262" s="2" t="s">
        <v>4137</v>
      </c>
      <c r="D262" s="2" t="s">
        <v>17845</v>
      </c>
      <c r="E262" s="2"/>
      <c r="F262" s="2" t="s">
        <v>17807</v>
      </c>
      <c r="G262" s="2" t="s">
        <v>17839</v>
      </c>
      <c r="H262" s="2"/>
      <c r="I262" s="2"/>
      <c r="J262" s="2"/>
      <c r="K262" s="2"/>
      <c r="L262" s="2"/>
      <c r="M262" s="2" t="s">
        <v>17810</v>
      </c>
      <c r="N262" s="2"/>
      <c r="O262" s="2"/>
      <c r="P262" s="2"/>
      <c r="Q262" s="2"/>
      <c r="R262" s="2"/>
      <c r="S262" s="2">
        <v>1</v>
      </c>
      <c r="T262" s="2" t="str">
        <f t="shared" ref="T262:T263" si="11">REPLACE(SUBSTITUTE(C262," оцинк"," ",1),1,4,"Винт оцин")</f>
        <v xml:space="preserve">Винт оцин М12х55 установочный с плоским концом DIN 913 ГОСТ 11074-93 </v>
      </c>
    </row>
    <row r="263" spans="1:20">
      <c r="A263" s="4">
        <v>947</v>
      </c>
      <c r="B263" s="4">
        <v>272</v>
      </c>
      <c r="C263" s="2" t="s">
        <v>4138</v>
      </c>
      <c r="D263" s="2" t="s">
        <v>17845</v>
      </c>
      <c r="E263" s="2"/>
      <c r="F263" s="2" t="s">
        <v>17807</v>
      </c>
      <c r="G263" s="2" t="s">
        <v>17839</v>
      </c>
      <c r="H263" s="2"/>
      <c r="I263" s="2"/>
      <c r="J263" s="2"/>
      <c r="K263" s="2"/>
      <c r="L263" s="2"/>
      <c r="M263" s="2" t="s">
        <v>17810</v>
      </c>
      <c r="N263" s="2"/>
      <c r="O263" s="2"/>
      <c r="P263" s="2"/>
      <c r="Q263" s="2"/>
      <c r="R263" s="2"/>
      <c r="S263" s="2">
        <v>1</v>
      </c>
      <c r="T263" s="2" t="str">
        <f t="shared" si="11"/>
        <v xml:space="preserve">Винт оцин М12х60 с потайной головкой ГОСТ Р ИСО 10642 </v>
      </c>
    </row>
    <row r="264" spans="1:20">
      <c r="A264" s="4">
        <v>948</v>
      </c>
      <c r="B264" s="4">
        <v>273</v>
      </c>
      <c r="C264" s="2" t="s">
        <v>4139</v>
      </c>
      <c r="D264" s="2" t="s">
        <v>17845</v>
      </c>
      <c r="E264" s="2"/>
      <c r="F264" s="2" t="s">
        <v>17807</v>
      </c>
      <c r="G264" s="2" t="s">
        <v>17839</v>
      </c>
      <c r="H264" s="2"/>
      <c r="I264" s="2"/>
      <c r="J264" s="2"/>
      <c r="K264" s="2"/>
      <c r="L264" s="2"/>
      <c r="M264" s="2" t="s">
        <v>17809</v>
      </c>
      <c r="N264" s="2"/>
      <c r="O264" s="2"/>
      <c r="P264" s="2"/>
      <c r="Q264" s="2"/>
      <c r="R264" s="2"/>
      <c r="S264" s="2"/>
      <c r="T264" s="2" t="str">
        <f t="shared" ref="T264:T266" si="12">REPLACE(SUBSTITUTE(C264," нерж"," ",1),1,4,"Винт нерж")</f>
        <v xml:space="preserve">Винт нерж М12х60 установочный с плоским концом DIN 913 ГОСТ 11074-93 </v>
      </c>
    </row>
    <row r="265" spans="1:20">
      <c r="A265" s="4">
        <v>949</v>
      </c>
      <c r="B265" s="4">
        <v>274</v>
      </c>
      <c r="C265" s="2" t="s">
        <v>4140</v>
      </c>
      <c r="D265" s="2" t="s">
        <v>17845</v>
      </c>
      <c r="E265" s="2"/>
      <c r="F265" s="2" t="s">
        <v>17807</v>
      </c>
      <c r="G265" s="2" t="s">
        <v>17839</v>
      </c>
      <c r="H265" s="2"/>
      <c r="I265" s="2"/>
      <c r="J265" s="2"/>
      <c r="K265" s="2"/>
      <c r="L265" s="2"/>
      <c r="M265" s="2" t="s">
        <v>17809</v>
      </c>
      <c r="N265" s="2"/>
      <c r="O265" s="2"/>
      <c r="P265" s="2"/>
      <c r="Q265" s="2"/>
      <c r="R265" s="2"/>
      <c r="S265" s="2"/>
      <c r="T265" s="2" t="str">
        <f t="shared" si="12"/>
        <v xml:space="preserve">Винт нерж М4х10 установочный с коническим концом DIN 914 ГОСТ 8878-93 </v>
      </c>
    </row>
    <row r="266" spans="1:20">
      <c r="A266" s="4">
        <v>950</v>
      </c>
      <c r="B266" s="4">
        <v>275</v>
      </c>
      <c r="C266" s="2" t="s">
        <v>4141</v>
      </c>
      <c r="D266" s="2" t="s">
        <v>17845</v>
      </c>
      <c r="E266" s="2"/>
      <c r="F266" s="2" t="s">
        <v>17807</v>
      </c>
      <c r="G266" s="2" t="s">
        <v>17839</v>
      </c>
      <c r="H266" s="2"/>
      <c r="I266" s="2"/>
      <c r="J266" s="2"/>
      <c r="K266" s="2"/>
      <c r="L266" s="2"/>
      <c r="M266" s="2" t="s">
        <v>17809</v>
      </c>
      <c r="N266" s="2"/>
      <c r="O266" s="2"/>
      <c r="P266" s="2"/>
      <c r="Q266" s="2"/>
      <c r="R266" s="2"/>
      <c r="S266" s="2"/>
      <c r="T266" s="2" t="str">
        <f t="shared" si="12"/>
        <v xml:space="preserve">Винт нерж М4х10 установочный с плоским концом DIN 913 ГОСТ 11074-93 </v>
      </c>
    </row>
    <row r="267" spans="1:20">
      <c r="A267" s="4">
        <v>951</v>
      </c>
      <c r="B267" s="4">
        <v>276</v>
      </c>
      <c r="C267" s="2" t="s">
        <v>4142</v>
      </c>
      <c r="D267" s="2" t="s">
        <v>17845</v>
      </c>
      <c r="E267" s="2"/>
      <c r="F267" s="2" t="s">
        <v>17807</v>
      </c>
      <c r="G267" s="2" t="s">
        <v>17839</v>
      </c>
      <c r="H267" s="2"/>
      <c r="I267" s="2"/>
      <c r="J267" s="2"/>
      <c r="K267" s="2"/>
      <c r="L267" s="2"/>
      <c r="M267" s="2" t="s">
        <v>17810</v>
      </c>
      <c r="N267" s="2"/>
      <c r="O267" s="2"/>
      <c r="P267" s="2"/>
      <c r="Q267" s="2"/>
      <c r="R267" s="2"/>
      <c r="S267" s="2">
        <v>1</v>
      </c>
      <c r="T267" s="2" t="str">
        <f>REPLACE(SUBSTITUTE(C267," оцинк"," ",1),1,4,"Винт оцин")</f>
        <v xml:space="preserve">Винт оцин М4х12 с потайной головкой ГОСТ Р ИСО 10642 </v>
      </c>
    </row>
    <row r="268" spans="1:20">
      <c r="A268" s="4">
        <v>952</v>
      </c>
      <c r="B268" s="4">
        <v>277</v>
      </c>
      <c r="C268" s="2" t="s">
        <v>4143</v>
      </c>
      <c r="D268" s="2" t="s">
        <v>17845</v>
      </c>
      <c r="E268" s="2"/>
      <c r="F268" s="2" t="s">
        <v>17807</v>
      </c>
      <c r="G268" s="2" t="s">
        <v>17839</v>
      </c>
      <c r="H268" s="2"/>
      <c r="I268" s="2"/>
      <c r="J268" s="2"/>
      <c r="K268" s="2"/>
      <c r="L268" s="2"/>
      <c r="M268" s="2" t="s">
        <v>17809</v>
      </c>
      <c r="N268" s="2"/>
      <c r="O268" s="2"/>
      <c r="P268" s="2"/>
      <c r="Q268" s="2"/>
      <c r="R268" s="2"/>
      <c r="S268" s="2"/>
      <c r="T268" s="2" t="str">
        <f t="shared" ref="T268:T278" si="13">REPLACE(SUBSTITUTE(C268," нерж"," ",1),1,4,"Винт нерж")</f>
        <v xml:space="preserve">Винт нерж М4х12 установочный с коническим концом DIN 914 ГОСТ 8878-93 </v>
      </c>
    </row>
    <row r="269" spans="1:20">
      <c r="A269" s="4">
        <v>953</v>
      </c>
      <c r="B269" s="4">
        <v>278</v>
      </c>
      <c r="C269" s="2" t="s">
        <v>4144</v>
      </c>
      <c r="D269" s="2" t="s">
        <v>17845</v>
      </c>
      <c r="E269" s="2"/>
      <c r="F269" s="2" t="s">
        <v>17807</v>
      </c>
      <c r="G269" s="2" t="s">
        <v>17839</v>
      </c>
      <c r="H269" s="2"/>
      <c r="I269" s="2"/>
      <c r="J269" s="2"/>
      <c r="K269" s="2"/>
      <c r="L269" s="2"/>
      <c r="M269" s="2" t="s">
        <v>17809</v>
      </c>
      <c r="N269" s="2"/>
      <c r="O269" s="2"/>
      <c r="P269" s="2"/>
      <c r="Q269" s="2"/>
      <c r="R269" s="2"/>
      <c r="S269" s="2"/>
      <c r="T269" s="2" t="str">
        <f t="shared" si="13"/>
        <v xml:space="preserve">Винт нерж М4х12 установочный с плоским концом DIN 913 ГОСТ 11074-93 </v>
      </c>
    </row>
    <row r="270" spans="1:20">
      <c r="A270" s="4">
        <v>954</v>
      </c>
      <c r="B270" s="4">
        <v>279</v>
      </c>
      <c r="C270" s="2" t="s">
        <v>4145</v>
      </c>
      <c r="D270" s="2" t="s">
        <v>17845</v>
      </c>
      <c r="E270" s="2"/>
      <c r="F270" s="2" t="s">
        <v>17807</v>
      </c>
      <c r="G270" s="2" t="s">
        <v>17839</v>
      </c>
      <c r="H270" s="2"/>
      <c r="I270" s="2"/>
      <c r="J270" s="2"/>
      <c r="K270" s="2"/>
      <c r="L270" s="2"/>
      <c r="M270" s="2" t="s">
        <v>17809</v>
      </c>
      <c r="N270" s="2"/>
      <c r="O270" s="2"/>
      <c r="P270" s="2"/>
      <c r="Q270" s="2"/>
      <c r="R270" s="2"/>
      <c r="S270" s="2"/>
      <c r="T270" s="2" t="str">
        <f t="shared" si="13"/>
        <v xml:space="preserve">Винт нерж М4х16 со скругленной головкой ГОСТ Р ИСО 7045 </v>
      </c>
    </row>
    <row r="271" spans="1:20">
      <c r="A271" s="4">
        <v>955</v>
      </c>
      <c r="B271" s="4">
        <v>280</v>
      </c>
      <c r="C271" s="2" t="s">
        <v>4146</v>
      </c>
      <c r="D271" s="2" t="s">
        <v>17845</v>
      </c>
      <c r="E271" s="2"/>
      <c r="F271" s="2" t="s">
        <v>17807</v>
      </c>
      <c r="G271" s="2" t="s">
        <v>17839</v>
      </c>
      <c r="H271" s="2"/>
      <c r="I271" s="2"/>
      <c r="J271" s="2"/>
      <c r="K271" s="2"/>
      <c r="L271" s="2"/>
      <c r="M271" s="2" t="s">
        <v>17809</v>
      </c>
      <c r="N271" s="2"/>
      <c r="O271" s="2"/>
      <c r="P271" s="2"/>
      <c r="Q271" s="2"/>
      <c r="R271" s="2"/>
      <c r="S271" s="2"/>
      <c r="T271" s="2" t="str">
        <f t="shared" si="13"/>
        <v xml:space="preserve">Винт нерж М4х16 установочный с коническим концом DIN 914 ГОСТ 8878-93 </v>
      </c>
    </row>
    <row r="272" spans="1:20">
      <c r="A272" s="4">
        <v>956</v>
      </c>
      <c r="B272" s="4">
        <v>281</v>
      </c>
      <c r="C272" s="2" t="s">
        <v>4147</v>
      </c>
      <c r="D272" s="2" t="s">
        <v>17845</v>
      </c>
      <c r="E272" s="2"/>
      <c r="F272" s="2" t="s">
        <v>17807</v>
      </c>
      <c r="G272" s="2" t="s">
        <v>17839</v>
      </c>
      <c r="H272" s="2"/>
      <c r="I272" s="2"/>
      <c r="J272" s="2"/>
      <c r="K272" s="2"/>
      <c r="L272" s="2"/>
      <c r="M272" s="2" t="s">
        <v>17809</v>
      </c>
      <c r="N272" s="2"/>
      <c r="O272" s="2"/>
      <c r="P272" s="2"/>
      <c r="Q272" s="2"/>
      <c r="R272" s="2"/>
      <c r="S272" s="2"/>
      <c r="T272" s="2" t="str">
        <f t="shared" si="13"/>
        <v xml:space="preserve">Винт нерж М4х20 с потайной головкой ГОСТ Р ИСО 10642 </v>
      </c>
    </row>
    <row r="273" spans="1:20">
      <c r="A273" s="4">
        <v>957</v>
      </c>
      <c r="B273" s="4">
        <v>282</v>
      </c>
      <c r="C273" s="2" t="s">
        <v>4148</v>
      </c>
      <c r="D273" s="2" t="s">
        <v>17845</v>
      </c>
      <c r="E273" s="2"/>
      <c r="F273" s="2" t="s">
        <v>17807</v>
      </c>
      <c r="G273" s="2" t="s">
        <v>17839</v>
      </c>
      <c r="H273" s="2"/>
      <c r="I273" s="2"/>
      <c r="J273" s="2"/>
      <c r="K273" s="2"/>
      <c r="L273" s="2"/>
      <c r="M273" s="2" t="s">
        <v>17809</v>
      </c>
      <c r="N273" s="2"/>
      <c r="O273" s="2"/>
      <c r="P273" s="2"/>
      <c r="Q273" s="2"/>
      <c r="R273" s="2"/>
      <c r="S273" s="2"/>
      <c r="T273" s="2" t="str">
        <f t="shared" si="13"/>
        <v xml:space="preserve">Винт нерж М4х5 установочный с коническим концом DIN 914 ГОСТ 8878-93 </v>
      </c>
    </row>
    <row r="274" spans="1:20">
      <c r="A274" s="4">
        <v>958</v>
      </c>
      <c r="B274" s="4">
        <v>283</v>
      </c>
      <c r="C274" s="2" t="s">
        <v>4149</v>
      </c>
      <c r="D274" s="2" t="s">
        <v>17845</v>
      </c>
      <c r="E274" s="2"/>
      <c r="F274" s="2" t="s">
        <v>17807</v>
      </c>
      <c r="G274" s="2" t="s">
        <v>17839</v>
      </c>
      <c r="H274" s="2"/>
      <c r="I274" s="2"/>
      <c r="J274" s="2"/>
      <c r="K274" s="2"/>
      <c r="L274" s="2"/>
      <c r="M274" s="2" t="s">
        <v>17809</v>
      </c>
      <c r="N274" s="2"/>
      <c r="O274" s="2"/>
      <c r="P274" s="2"/>
      <c r="Q274" s="2"/>
      <c r="R274" s="2"/>
      <c r="S274" s="2"/>
      <c r="T274" s="2" t="str">
        <f t="shared" si="13"/>
        <v xml:space="preserve">Винт нерж М4х5 установочный с плоским концом DIN 913 ГОСТ 11074-93 </v>
      </c>
    </row>
    <row r="275" spans="1:20">
      <c r="A275" s="4">
        <v>959</v>
      </c>
      <c r="B275" s="4">
        <v>284</v>
      </c>
      <c r="C275" s="2" t="s">
        <v>4150</v>
      </c>
      <c r="D275" s="2" t="s">
        <v>17845</v>
      </c>
      <c r="E275" s="2"/>
      <c r="F275" s="2" t="s">
        <v>17807</v>
      </c>
      <c r="G275" s="2" t="s">
        <v>17839</v>
      </c>
      <c r="H275" s="2"/>
      <c r="I275" s="2"/>
      <c r="J275" s="2"/>
      <c r="K275" s="2"/>
      <c r="L275" s="2"/>
      <c r="M275" s="2" t="s">
        <v>17809</v>
      </c>
      <c r="N275" s="2"/>
      <c r="O275" s="2"/>
      <c r="P275" s="2"/>
      <c r="Q275" s="2"/>
      <c r="R275" s="2"/>
      <c r="S275" s="2"/>
      <c r="T275" s="2" t="str">
        <f t="shared" si="13"/>
        <v xml:space="preserve">Винт нерж М4х6 установочный с плоским концом DIN 913 ГОСТ 11074-93 </v>
      </c>
    </row>
    <row r="276" spans="1:20">
      <c r="A276" s="4">
        <v>960</v>
      </c>
      <c r="B276" s="4">
        <v>285</v>
      </c>
      <c r="C276" s="2" t="s">
        <v>4151</v>
      </c>
      <c r="D276" s="2" t="s">
        <v>17845</v>
      </c>
      <c r="E276" s="2"/>
      <c r="F276" s="2" t="s">
        <v>17807</v>
      </c>
      <c r="G276" s="2" t="s">
        <v>17839</v>
      </c>
      <c r="H276" s="2"/>
      <c r="I276" s="2"/>
      <c r="J276" s="2"/>
      <c r="K276" s="2"/>
      <c r="L276" s="2"/>
      <c r="M276" s="2" t="s">
        <v>17809</v>
      </c>
      <c r="N276" s="2"/>
      <c r="O276" s="2"/>
      <c r="P276" s="2"/>
      <c r="Q276" s="2"/>
      <c r="R276" s="2"/>
      <c r="S276" s="2"/>
      <c r="T276" s="2" t="str">
        <f t="shared" si="13"/>
        <v xml:space="preserve">Винт нерж М4х8 установочный с коническим концом DIN 914 ГОСТ 8878-93 </v>
      </c>
    </row>
    <row r="277" spans="1:20">
      <c r="A277" s="4">
        <v>961</v>
      </c>
      <c r="B277" s="4">
        <v>286</v>
      </c>
      <c r="C277" s="2" t="s">
        <v>4152</v>
      </c>
      <c r="D277" s="2" t="s">
        <v>17845</v>
      </c>
      <c r="E277" s="2"/>
      <c r="F277" s="2" t="s">
        <v>17807</v>
      </c>
      <c r="G277" s="2" t="s">
        <v>17839</v>
      </c>
      <c r="H277" s="2"/>
      <c r="I277" s="2"/>
      <c r="J277" s="2"/>
      <c r="K277" s="2"/>
      <c r="L277" s="2"/>
      <c r="M277" s="2" t="s">
        <v>17809</v>
      </c>
      <c r="N277" s="2"/>
      <c r="O277" s="2"/>
      <c r="P277" s="2"/>
      <c r="Q277" s="2"/>
      <c r="R277" s="2"/>
      <c r="S277" s="2"/>
      <c r="T277" s="2" t="str">
        <f t="shared" si="13"/>
        <v xml:space="preserve">Винт нерж М5х10 установочный с коническим концом DIN 914 ГОСТ 8878-93  </v>
      </c>
    </row>
    <row r="278" spans="1:20">
      <c r="A278" s="4">
        <v>962</v>
      </c>
      <c r="B278" s="4">
        <v>287</v>
      </c>
      <c r="C278" s="2" t="s">
        <v>4153</v>
      </c>
      <c r="D278" s="2" t="s">
        <v>17845</v>
      </c>
      <c r="E278" s="2"/>
      <c r="F278" s="2" t="s">
        <v>17807</v>
      </c>
      <c r="G278" s="2" t="s">
        <v>17839</v>
      </c>
      <c r="H278" s="2"/>
      <c r="I278" s="2"/>
      <c r="J278" s="2"/>
      <c r="K278" s="2"/>
      <c r="L278" s="2"/>
      <c r="M278" s="2" t="s">
        <v>17809</v>
      </c>
      <c r="N278" s="2"/>
      <c r="O278" s="2"/>
      <c r="P278" s="2"/>
      <c r="Q278" s="2"/>
      <c r="R278" s="2"/>
      <c r="S278" s="2"/>
      <c r="T278" s="2" t="str">
        <f t="shared" si="13"/>
        <v xml:space="preserve">Винт нерж М5х10 установочный с плоским концом DIN 913 ГОСТ 11074-93 </v>
      </c>
    </row>
    <row r="279" spans="1:20">
      <c r="A279" s="4">
        <v>963</v>
      </c>
      <c r="B279" s="4">
        <v>288</v>
      </c>
      <c r="C279" s="2" t="s">
        <v>4154</v>
      </c>
      <c r="D279" s="2" t="s">
        <v>17845</v>
      </c>
      <c r="E279" s="2"/>
      <c r="F279" s="2" t="s">
        <v>17807</v>
      </c>
      <c r="G279" s="2" t="s">
        <v>17839</v>
      </c>
      <c r="H279" s="2"/>
      <c r="I279" s="2"/>
      <c r="J279" s="2"/>
      <c r="K279" s="2"/>
      <c r="L279" s="2"/>
      <c r="M279" s="2" t="s">
        <v>17810</v>
      </c>
      <c r="N279" s="2"/>
      <c r="O279" s="2"/>
      <c r="P279" s="2"/>
      <c r="Q279" s="2"/>
      <c r="R279" s="2"/>
      <c r="S279" s="2">
        <v>1</v>
      </c>
      <c r="T279" s="2" t="str">
        <f>REPLACE(SUBSTITUTE(C279," оцинк"," ",1),1,4,"Винт оцин")</f>
        <v xml:space="preserve">Винт оцин М5х12 с потайной головкой ГОСТ Р ИСО 10642 </v>
      </c>
    </row>
    <row r="280" spans="1:20">
      <c r="A280" s="4">
        <v>964</v>
      </c>
      <c r="B280" s="4">
        <v>289</v>
      </c>
      <c r="C280" s="2" t="s">
        <v>4155</v>
      </c>
      <c r="D280" s="2" t="s">
        <v>17845</v>
      </c>
      <c r="E280" s="2"/>
      <c r="F280" s="2" t="s">
        <v>17807</v>
      </c>
      <c r="G280" s="2" t="s">
        <v>17839</v>
      </c>
      <c r="H280" s="2"/>
      <c r="I280" s="2"/>
      <c r="J280" s="2"/>
      <c r="K280" s="2"/>
      <c r="L280" s="2"/>
      <c r="M280" s="2" t="s">
        <v>17809</v>
      </c>
      <c r="N280" s="2"/>
      <c r="O280" s="2"/>
      <c r="P280" s="2"/>
      <c r="Q280" s="2"/>
      <c r="R280" s="2"/>
      <c r="S280" s="2"/>
      <c r="T280" s="2" t="str">
        <f t="shared" ref="T280:T289" si="14">REPLACE(SUBSTITUTE(C280," нерж"," ",1),1,4,"Винт нерж")</f>
        <v xml:space="preserve">Винт нерж М5х12 установочный с коническим концом DIN 914 ГОСТ 8878-93  </v>
      </c>
    </row>
    <row r="281" spans="1:20">
      <c r="A281" s="4">
        <v>965</v>
      </c>
      <c r="B281" s="4">
        <v>290</v>
      </c>
      <c r="C281" s="2" t="s">
        <v>4156</v>
      </c>
      <c r="D281" s="2" t="s">
        <v>17845</v>
      </c>
      <c r="E281" s="2"/>
      <c r="F281" s="2" t="s">
        <v>17807</v>
      </c>
      <c r="G281" s="2" t="s">
        <v>17839</v>
      </c>
      <c r="H281" s="2"/>
      <c r="I281" s="2"/>
      <c r="J281" s="2"/>
      <c r="K281" s="2"/>
      <c r="L281" s="2"/>
      <c r="M281" s="2" t="s">
        <v>17809</v>
      </c>
      <c r="N281" s="2"/>
      <c r="O281" s="2"/>
      <c r="P281" s="2"/>
      <c r="Q281" s="2"/>
      <c r="R281" s="2"/>
      <c r="S281" s="2"/>
      <c r="T281" s="2" t="str">
        <f t="shared" si="14"/>
        <v xml:space="preserve">Винт нерж М5х12 установочный с плоским концом DIN 913 ГОСТ 11074-93 </v>
      </c>
    </row>
    <row r="282" spans="1:20">
      <c r="A282" s="4">
        <v>966</v>
      </c>
      <c r="B282" s="4">
        <v>291</v>
      </c>
      <c r="C282" s="2" t="s">
        <v>4157</v>
      </c>
      <c r="D282" s="2" t="s">
        <v>17845</v>
      </c>
      <c r="E282" s="2"/>
      <c r="F282" s="2" t="s">
        <v>17807</v>
      </c>
      <c r="G282" s="2" t="s">
        <v>17839</v>
      </c>
      <c r="H282" s="2"/>
      <c r="I282" s="2"/>
      <c r="J282" s="2"/>
      <c r="K282" s="2"/>
      <c r="L282" s="2"/>
      <c r="M282" s="2" t="s">
        <v>17809</v>
      </c>
      <c r="N282" s="2"/>
      <c r="O282" s="2"/>
      <c r="P282" s="2"/>
      <c r="Q282" s="2"/>
      <c r="R282" s="2"/>
      <c r="S282" s="2"/>
      <c r="T282" s="2" t="str">
        <f t="shared" si="14"/>
        <v xml:space="preserve">Винт нерж М5х16 установочный с коническим концом DIN 914 ГОСТ 8878-93  </v>
      </c>
    </row>
    <row r="283" spans="1:20">
      <c r="A283" s="4">
        <v>967</v>
      </c>
      <c r="B283" s="4">
        <v>292</v>
      </c>
      <c r="C283" s="2" t="s">
        <v>4158</v>
      </c>
      <c r="D283" s="2" t="s">
        <v>17845</v>
      </c>
      <c r="E283" s="2"/>
      <c r="F283" s="2" t="s">
        <v>17807</v>
      </c>
      <c r="G283" s="2" t="s">
        <v>17839</v>
      </c>
      <c r="H283" s="2"/>
      <c r="I283" s="2"/>
      <c r="J283" s="2"/>
      <c r="K283" s="2"/>
      <c r="L283" s="2"/>
      <c r="M283" s="2" t="s">
        <v>17809</v>
      </c>
      <c r="N283" s="2"/>
      <c r="O283" s="2"/>
      <c r="P283" s="2"/>
      <c r="Q283" s="2"/>
      <c r="R283" s="2"/>
      <c r="S283" s="2"/>
      <c r="T283" s="2" t="str">
        <f t="shared" si="14"/>
        <v xml:space="preserve">Винт нерж М5х20 с потайной головкой ГОСТ Р ИСО 10642 </v>
      </c>
    </row>
    <row r="284" spans="1:20">
      <c r="A284" s="4">
        <v>968</v>
      </c>
      <c r="B284" s="4">
        <v>293</v>
      </c>
      <c r="C284" s="2" t="s">
        <v>4159</v>
      </c>
      <c r="D284" s="2" t="s">
        <v>17845</v>
      </c>
      <c r="E284" s="2"/>
      <c r="F284" s="2" t="s">
        <v>17807</v>
      </c>
      <c r="G284" s="2" t="s">
        <v>17839</v>
      </c>
      <c r="H284" s="2"/>
      <c r="I284" s="2"/>
      <c r="J284" s="2"/>
      <c r="K284" s="2"/>
      <c r="L284" s="2"/>
      <c r="M284" s="2" t="s">
        <v>17809</v>
      </c>
      <c r="N284" s="2"/>
      <c r="O284" s="2"/>
      <c r="P284" s="2"/>
      <c r="Q284" s="2"/>
      <c r="R284" s="2"/>
      <c r="S284" s="2"/>
      <c r="T284" s="2" t="str">
        <f t="shared" si="14"/>
        <v xml:space="preserve">Винт нерж М5х20 установочный с плоским концом DIN 913 ГОСТ 11074-93 </v>
      </c>
    </row>
    <row r="285" spans="1:20">
      <c r="A285" s="4">
        <v>969</v>
      </c>
      <c r="B285" s="4">
        <v>294</v>
      </c>
      <c r="C285" s="2" t="s">
        <v>4160</v>
      </c>
      <c r="D285" s="2" t="s">
        <v>17845</v>
      </c>
      <c r="E285" s="2"/>
      <c r="F285" s="2" t="s">
        <v>17807</v>
      </c>
      <c r="G285" s="2" t="s">
        <v>17839</v>
      </c>
      <c r="H285" s="2"/>
      <c r="I285" s="2"/>
      <c r="J285" s="2"/>
      <c r="K285" s="2"/>
      <c r="L285" s="2"/>
      <c r="M285" s="2" t="s">
        <v>17809</v>
      </c>
      <c r="N285" s="2"/>
      <c r="O285" s="2"/>
      <c r="P285" s="2"/>
      <c r="Q285" s="2"/>
      <c r="R285" s="2"/>
      <c r="S285" s="2"/>
      <c r="T285" s="2" t="str">
        <f t="shared" si="14"/>
        <v xml:space="preserve">Винт нерж М5х25 с полукруглой головкой DIN 967 ГОСТ 11644-75 </v>
      </c>
    </row>
    <row r="286" spans="1:20">
      <c r="A286" s="4">
        <v>970</v>
      </c>
      <c r="B286" s="4">
        <v>295</v>
      </c>
      <c r="C286" s="2" t="s">
        <v>4161</v>
      </c>
      <c r="D286" s="2" t="s">
        <v>17845</v>
      </c>
      <c r="E286" s="2"/>
      <c r="F286" s="2" t="s">
        <v>17807</v>
      </c>
      <c r="G286" s="2" t="s">
        <v>17839</v>
      </c>
      <c r="H286" s="2"/>
      <c r="I286" s="2"/>
      <c r="J286" s="2"/>
      <c r="K286" s="2"/>
      <c r="L286" s="2"/>
      <c r="M286" s="2" t="s">
        <v>17809</v>
      </c>
      <c r="N286" s="2"/>
      <c r="O286" s="2"/>
      <c r="P286" s="2"/>
      <c r="Q286" s="2"/>
      <c r="R286" s="2"/>
      <c r="S286" s="2"/>
      <c r="T286" s="2" t="str">
        <f t="shared" si="14"/>
        <v xml:space="preserve">Винт нерж М5х25 с потайной головкой ГОСТ Р ИСО 10642 </v>
      </c>
    </row>
    <row r="287" spans="1:20">
      <c r="A287" s="4">
        <v>971</v>
      </c>
      <c r="B287" s="4">
        <v>296</v>
      </c>
      <c r="C287" s="2" t="s">
        <v>4162</v>
      </c>
      <c r="D287" s="2" t="s">
        <v>17845</v>
      </c>
      <c r="E287" s="2"/>
      <c r="F287" s="2" t="s">
        <v>17807</v>
      </c>
      <c r="G287" s="2" t="s">
        <v>17839</v>
      </c>
      <c r="H287" s="2"/>
      <c r="I287" s="2"/>
      <c r="J287" s="2"/>
      <c r="K287" s="2"/>
      <c r="L287" s="2"/>
      <c r="M287" s="2" t="s">
        <v>17809</v>
      </c>
      <c r="N287" s="2"/>
      <c r="O287" s="2"/>
      <c r="P287" s="2"/>
      <c r="Q287" s="2"/>
      <c r="R287" s="2"/>
      <c r="S287" s="2"/>
      <c r="T287" s="2" t="str">
        <f t="shared" si="14"/>
        <v xml:space="preserve">Винт нерж М5х35 со скругленной головкой ГОСТ Р ИСО 7045 </v>
      </c>
    </row>
    <row r="288" spans="1:20">
      <c r="A288" s="4">
        <v>972</v>
      </c>
      <c r="B288" s="4">
        <v>297</v>
      </c>
      <c r="C288" s="2" t="s">
        <v>4163</v>
      </c>
      <c r="D288" s="2" t="s">
        <v>17845</v>
      </c>
      <c r="E288" s="2"/>
      <c r="F288" s="2" t="s">
        <v>17807</v>
      </c>
      <c r="G288" s="2" t="s">
        <v>17839</v>
      </c>
      <c r="H288" s="2"/>
      <c r="I288" s="2"/>
      <c r="J288" s="2"/>
      <c r="K288" s="2"/>
      <c r="L288" s="2"/>
      <c r="M288" s="2" t="s">
        <v>17809</v>
      </c>
      <c r="N288" s="2"/>
      <c r="O288" s="2"/>
      <c r="P288" s="2"/>
      <c r="Q288" s="2"/>
      <c r="R288" s="2"/>
      <c r="S288" s="2"/>
      <c r="T288" s="2" t="str">
        <f t="shared" si="14"/>
        <v xml:space="preserve">Винт нерж М5х6 установочный с коническим концом DIN 914 ГОСТ 8878-93 </v>
      </c>
    </row>
    <row r="289" spans="1:20">
      <c r="A289" s="4">
        <v>973</v>
      </c>
      <c r="B289" s="4">
        <v>298</v>
      </c>
      <c r="C289" s="2" t="s">
        <v>4164</v>
      </c>
      <c r="D289" s="2" t="s">
        <v>17845</v>
      </c>
      <c r="E289" s="2"/>
      <c r="F289" s="2" t="s">
        <v>17807</v>
      </c>
      <c r="G289" s="2" t="s">
        <v>17839</v>
      </c>
      <c r="H289" s="2"/>
      <c r="I289" s="2"/>
      <c r="J289" s="2"/>
      <c r="K289" s="2"/>
      <c r="L289" s="2"/>
      <c r="M289" s="2" t="s">
        <v>17809</v>
      </c>
      <c r="N289" s="2"/>
      <c r="O289" s="2"/>
      <c r="P289" s="2"/>
      <c r="Q289" s="2"/>
      <c r="R289" s="2"/>
      <c r="S289" s="2"/>
      <c r="T289" s="2" t="str">
        <f t="shared" si="14"/>
        <v xml:space="preserve">Винт нерж М5х6 установочный с плоским концом DIN 913 ГОСТ 11074-93 </v>
      </c>
    </row>
    <row r="290" spans="1:20">
      <c r="A290" s="4">
        <v>974</v>
      </c>
      <c r="B290" s="4">
        <v>299</v>
      </c>
      <c r="C290" s="2" t="s">
        <v>4165</v>
      </c>
      <c r="D290" s="2" t="s">
        <v>17845</v>
      </c>
      <c r="E290" s="2"/>
      <c r="F290" s="2" t="s">
        <v>17807</v>
      </c>
      <c r="G290" s="2" t="s">
        <v>17839</v>
      </c>
      <c r="H290" s="2"/>
      <c r="I290" s="2"/>
      <c r="J290" s="2"/>
      <c r="K290" s="2"/>
      <c r="L290" s="2"/>
      <c r="M290" s="2" t="s">
        <v>17810</v>
      </c>
      <c r="N290" s="2"/>
      <c r="O290" s="2"/>
      <c r="P290" s="2"/>
      <c r="Q290" s="2"/>
      <c r="R290" s="2"/>
      <c r="S290" s="2">
        <v>1</v>
      </c>
      <c r="T290" s="2" t="str">
        <f>REPLACE(SUBSTITUTE(C290," оцинк"," ",1),1,4,"Винт оцин")</f>
        <v xml:space="preserve">Винт оцин М5х70 с полукруглой головкой DIN 967 ГОСТ 11644-75 </v>
      </c>
    </row>
    <row r="291" spans="1:20">
      <c r="A291" s="4">
        <v>975</v>
      </c>
      <c r="B291" s="4">
        <v>300</v>
      </c>
      <c r="C291" s="2" t="s">
        <v>4166</v>
      </c>
      <c r="D291" s="2" t="s">
        <v>17845</v>
      </c>
      <c r="E291" s="2"/>
      <c r="F291" s="2" t="s">
        <v>17807</v>
      </c>
      <c r="G291" s="2" t="s">
        <v>17839</v>
      </c>
      <c r="H291" s="2"/>
      <c r="I291" s="2"/>
      <c r="J291" s="2"/>
      <c r="K291" s="2"/>
      <c r="L291" s="2"/>
      <c r="M291" s="2" t="s">
        <v>17809</v>
      </c>
      <c r="N291" s="2"/>
      <c r="O291" s="2"/>
      <c r="P291" s="2"/>
      <c r="Q291" s="2"/>
      <c r="R291" s="2"/>
      <c r="S291" s="2"/>
      <c r="T291" s="2" t="str">
        <f t="shared" ref="T291:T297" si="15">REPLACE(SUBSTITUTE(C291," нерж"," ",1),1,4,"Винт нерж")</f>
        <v xml:space="preserve">Винт нерж М5х8 установочный с коническим концом DIN 914 ГОСТ 8878-93  </v>
      </c>
    </row>
    <row r="292" spans="1:20">
      <c r="A292" s="4">
        <v>976</v>
      </c>
      <c r="B292" s="4">
        <v>301</v>
      </c>
      <c r="C292" s="2" t="s">
        <v>4167</v>
      </c>
      <c r="D292" s="2" t="s">
        <v>17845</v>
      </c>
      <c r="E292" s="2"/>
      <c r="F292" s="2" t="s">
        <v>17807</v>
      </c>
      <c r="G292" s="2" t="s">
        <v>17839</v>
      </c>
      <c r="H292" s="2"/>
      <c r="I292" s="2"/>
      <c r="J292" s="2"/>
      <c r="K292" s="2"/>
      <c r="L292" s="2"/>
      <c r="M292" s="2" t="s">
        <v>17809</v>
      </c>
      <c r="N292" s="2"/>
      <c r="O292" s="2"/>
      <c r="P292" s="2"/>
      <c r="Q292" s="2"/>
      <c r="R292" s="2"/>
      <c r="S292" s="2"/>
      <c r="T292" s="2" t="str">
        <f t="shared" si="15"/>
        <v xml:space="preserve">Винт нерж М5х8 установочный с плоским концом DIN 913 ГОСТ 11074-93 </v>
      </c>
    </row>
    <row r="293" spans="1:20">
      <c r="A293" s="4">
        <v>977</v>
      </c>
      <c r="B293" s="4">
        <v>302</v>
      </c>
      <c r="C293" s="2" t="s">
        <v>4168</v>
      </c>
      <c r="D293" s="2" t="s">
        <v>17845</v>
      </c>
      <c r="E293" s="2"/>
      <c r="F293" s="2" t="s">
        <v>17807</v>
      </c>
      <c r="G293" s="2" t="s">
        <v>17839</v>
      </c>
      <c r="H293" s="2"/>
      <c r="I293" s="2"/>
      <c r="J293" s="2"/>
      <c r="K293" s="2"/>
      <c r="L293" s="2"/>
      <c r="M293" s="2" t="s">
        <v>17809</v>
      </c>
      <c r="N293" s="2"/>
      <c r="O293" s="2"/>
      <c r="P293" s="2"/>
      <c r="Q293" s="2"/>
      <c r="R293" s="2"/>
      <c r="S293" s="2"/>
      <c r="T293" s="2" t="str">
        <f t="shared" si="15"/>
        <v xml:space="preserve">Винт нерж М6x20 с потайной головкой ГОСТ Р ИСО 10642 </v>
      </c>
    </row>
    <row r="294" spans="1:20">
      <c r="A294" s="4">
        <v>978</v>
      </c>
      <c r="B294" s="4">
        <v>303</v>
      </c>
      <c r="C294" s="2" t="s">
        <v>4169</v>
      </c>
      <c r="D294" s="2" t="s">
        <v>17845</v>
      </c>
      <c r="E294" s="2"/>
      <c r="F294" s="2" t="s">
        <v>17807</v>
      </c>
      <c r="G294" s="2" t="s">
        <v>17839</v>
      </c>
      <c r="H294" s="2"/>
      <c r="I294" s="2"/>
      <c r="J294" s="2"/>
      <c r="K294" s="2"/>
      <c r="L294" s="2"/>
      <c r="M294" s="2" t="s">
        <v>17809</v>
      </c>
      <c r="N294" s="2"/>
      <c r="O294" s="2"/>
      <c r="P294" s="2"/>
      <c r="Q294" s="2"/>
      <c r="R294" s="2"/>
      <c r="S294" s="2"/>
      <c r="T294" s="2" t="str">
        <f t="shared" si="15"/>
        <v xml:space="preserve">Винт нерж М6х10 установочный с коническим концом DIN 914 ГОСТ 8878-93 </v>
      </c>
    </row>
    <row r="295" spans="1:20">
      <c r="A295" s="4">
        <v>979</v>
      </c>
      <c r="B295" s="4">
        <v>304</v>
      </c>
      <c r="C295" s="2" t="s">
        <v>4170</v>
      </c>
      <c r="D295" s="2" t="s">
        <v>17845</v>
      </c>
      <c r="E295" s="2"/>
      <c r="F295" s="2" t="s">
        <v>17807</v>
      </c>
      <c r="G295" s="2" t="s">
        <v>17839</v>
      </c>
      <c r="H295" s="2"/>
      <c r="I295" s="2"/>
      <c r="J295" s="2"/>
      <c r="K295" s="2"/>
      <c r="L295" s="2"/>
      <c r="M295" s="2" t="s">
        <v>17809</v>
      </c>
      <c r="N295" s="2"/>
      <c r="O295" s="2"/>
      <c r="P295" s="2"/>
      <c r="Q295" s="2"/>
      <c r="R295" s="2"/>
      <c r="S295" s="2"/>
      <c r="T295" s="2" t="str">
        <f t="shared" si="15"/>
        <v xml:space="preserve">Винт нерж М6х10 установочный с плоским концом DIN 913 ГОСТ 11074-93 </v>
      </c>
    </row>
    <row r="296" spans="1:20">
      <c r="A296" s="4">
        <v>980</v>
      </c>
      <c r="B296" s="4">
        <v>305</v>
      </c>
      <c r="C296" s="2" t="s">
        <v>4171</v>
      </c>
      <c r="D296" s="2" t="s">
        <v>17845</v>
      </c>
      <c r="E296" s="2"/>
      <c r="F296" s="2" t="s">
        <v>17807</v>
      </c>
      <c r="G296" s="2" t="s">
        <v>17839</v>
      </c>
      <c r="H296" s="2"/>
      <c r="I296" s="2"/>
      <c r="J296" s="2"/>
      <c r="K296" s="2"/>
      <c r="L296" s="2"/>
      <c r="M296" s="2" t="s">
        <v>17809</v>
      </c>
      <c r="N296" s="2"/>
      <c r="O296" s="2"/>
      <c r="P296" s="2"/>
      <c r="Q296" s="2"/>
      <c r="R296" s="2"/>
      <c r="S296" s="2"/>
      <c r="T296" s="2" t="str">
        <f t="shared" si="15"/>
        <v xml:space="preserve">Винт нерж М6х12 установочный с коническим концом DIN 914 ГОСТ 8878-93 </v>
      </c>
    </row>
    <row r="297" spans="1:20">
      <c r="A297" s="4">
        <v>981</v>
      </c>
      <c r="B297" s="4">
        <v>306</v>
      </c>
      <c r="C297" s="2" t="s">
        <v>4172</v>
      </c>
      <c r="D297" s="2" t="s">
        <v>17845</v>
      </c>
      <c r="E297" s="2"/>
      <c r="F297" s="2" t="s">
        <v>17807</v>
      </c>
      <c r="G297" s="2" t="s">
        <v>17839</v>
      </c>
      <c r="H297" s="2"/>
      <c r="I297" s="2"/>
      <c r="J297" s="2"/>
      <c r="K297" s="2"/>
      <c r="L297" s="2"/>
      <c r="M297" s="2" t="s">
        <v>17809</v>
      </c>
      <c r="N297" s="2"/>
      <c r="O297" s="2"/>
      <c r="P297" s="2"/>
      <c r="Q297" s="2"/>
      <c r="R297" s="2"/>
      <c r="S297" s="2"/>
      <c r="T297" s="2" t="str">
        <f t="shared" si="15"/>
        <v xml:space="preserve">Винт нерж М6х12 установочный с плоским концом DIN 913 ГОСТ 11074-93 </v>
      </c>
    </row>
    <row r="298" spans="1:20">
      <c r="A298" s="4">
        <v>982</v>
      </c>
      <c r="B298" s="4">
        <v>307</v>
      </c>
      <c r="C298" s="2" t="s">
        <v>4173</v>
      </c>
      <c r="D298" s="2" t="s">
        <v>17845</v>
      </c>
      <c r="E298" s="2"/>
      <c r="F298" s="2" t="s">
        <v>17807</v>
      </c>
      <c r="G298" s="2" t="s">
        <v>17839</v>
      </c>
      <c r="H298" s="2"/>
      <c r="I298" s="2"/>
      <c r="J298" s="2"/>
      <c r="K298" s="2"/>
      <c r="L298" s="2"/>
      <c r="M298" s="2" t="s">
        <v>17810</v>
      </c>
      <c r="N298" s="2"/>
      <c r="O298" s="2"/>
      <c r="P298" s="2"/>
      <c r="Q298" s="2"/>
      <c r="R298" s="2"/>
      <c r="S298" s="2">
        <v>1</v>
      </c>
      <c r="T298" s="2" t="str">
        <f t="shared" ref="T298:T299" si="16">REPLACE(SUBSTITUTE(C298," оцинк"," ",1),1,4,"Винт оцин")</f>
        <v xml:space="preserve">Винт оцин М6х16 с полукруглой головкой DIN 7985 ГОСТ 17473-80 </v>
      </c>
    </row>
    <row r="299" spans="1:20">
      <c r="A299" s="4">
        <v>983</v>
      </c>
      <c r="B299" s="4">
        <v>308</v>
      </c>
      <c r="C299" s="2" t="s">
        <v>4174</v>
      </c>
      <c r="D299" s="2" t="s">
        <v>17845</v>
      </c>
      <c r="E299" s="2"/>
      <c r="F299" s="2" t="s">
        <v>17807</v>
      </c>
      <c r="G299" s="2" t="s">
        <v>17839</v>
      </c>
      <c r="H299" s="2"/>
      <c r="I299" s="2"/>
      <c r="J299" s="2"/>
      <c r="K299" s="2"/>
      <c r="L299" s="2"/>
      <c r="M299" s="2" t="s">
        <v>17810</v>
      </c>
      <c r="N299" s="2"/>
      <c r="O299" s="2"/>
      <c r="P299" s="2"/>
      <c r="Q299" s="2"/>
      <c r="R299" s="2"/>
      <c r="S299" s="2">
        <v>1</v>
      </c>
      <c r="T299" s="2" t="str">
        <f t="shared" si="16"/>
        <v xml:space="preserve">Винт оцин М6х16 с цилиндрич. гол.,щлиц DIN 85/ISO 1580 </v>
      </c>
    </row>
    <row r="300" spans="1:20">
      <c r="A300" s="4">
        <v>984</v>
      </c>
      <c r="B300" s="4">
        <v>309</v>
      </c>
      <c r="C300" s="2" t="s">
        <v>4175</v>
      </c>
      <c r="D300" s="2" t="s">
        <v>17845</v>
      </c>
      <c r="E300" s="2"/>
      <c r="F300" s="2" t="s">
        <v>17807</v>
      </c>
      <c r="G300" s="2" t="s">
        <v>17839</v>
      </c>
      <c r="H300" s="2"/>
      <c r="I300" s="2"/>
      <c r="J300" s="2"/>
      <c r="K300" s="2"/>
      <c r="L300" s="2"/>
      <c r="M300" s="2" t="s">
        <v>17809</v>
      </c>
      <c r="N300" s="2"/>
      <c r="O300" s="2"/>
      <c r="P300" s="2"/>
      <c r="Q300" s="2"/>
      <c r="R300" s="2"/>
      <c r="S300" s="2"/>
      <c r="T300" s="2" t="str">
        <f t="shared" ref="T300:T305" si="17">REPLACE(SUBSTITUTE(C300," нерж"," ",1),1,4,"Винт нерж")</f>
        <v xml:space="preserve">Винт нерж М6х16 со скруг. голов. DIN 7985 ГОСТ Р ИСО 7045 </v>
      </c>
    </row>
    <row r="301" spans="1:20">
      <c r="A301" s="4">
        <v>985</v>
      </c>
      <c r="B301" s="4">
        <v>310</v>
      </c>
      <c r="C301" s="2" t="s">
        <v>4176</v>
      </c>
      <c r="D301" s="2" t="s">
        <v>17845</v>
      </c>
      <c r="E301" s="2"/>
      <c r="F301" s="2" t="s">
        <v>17807</v>
      </c>
      <c r="G301" s="2" t="s">
        <v>17839</v>
      </c>
      <c r="H301" s="2"/>
      <c r="I301" s="2"/>
      <c r="J301" s="2"/>
      <c r="K301" s="2"/>
      <c r="L301" s="2"/>
      <c r="M301" s="2" t="s">
        <v>17809</v>
      </c>
      <c r="N301" s="2"/>
      <c r="O301" s="2"/>
      <c r="P301" s="2"/>
      <c r="Q301" s="2"/>
      <c r="R301" s="2"/>
      <c r="S301" s="2"/>
      <c r="T301" s="2" t="str">
        <f t="shared" si="17"/>
        <v xml:space="preserve">Винт нерж М6х16 установочный с коническим концом DIN 914 ГОСТ 8878-93 </v>
      </c>
    </row>
    <row r="302" spans="1:20">
      <c r="A302" s="4">
        <v>986</v>
      </c>
      <c r="B302" s="4">
        <v>311</v>
      </c>
      <c r="C302" s="2" t="s">
        <v>4177</v>
      </c>
      <c r="D302" s="2" t="s">
        <v>17845</v>
      </c>
      <c r="E302" s="2"/>
      <c r="F302" s="2" t="s">
        <v>17807</v>
      </c>
      <c r="G302" s="2" t="s">
        <v>17839</v>
      </c>
      <c r="H302" s="2"/>
      <c r="I302" s="2"/>
      <c r="J302" s="2"/>
      <c r="K302" s="2"/>
      <c r="L302" s="2"/>
      <c r="M302" s="2" t="s">
        <v>17809</v>
      </c>
      <c r="N302" s="2"/>
      <c r="O302" s="2"/>
      <c r="P302" s="2"/>
      <c r="Q302" s="2"/>
      <c r="R302" s="2"/>
      <c r="S302" s="2"/>
      <c r="T302" s="2" t="str">
        <f t="shared" si="17"/>
        <v xml:space="preserve">Винт нерж М6х16 установочный с плоским концом DIN 913 ГОСТ 11074-93 </v>
      </c>
    </row>
    <row r="303" spans="1:20">
      <c r="A303" s="4">
        <v>987</v>
      </c>
      <c r="B303" s="4">
        <v>312</v>
      </c>
      <c r="C303" s="2" t="s">
        <v>4178</v>
      </c>
      <c r="D303" s="2" t="s">
        <v>17845</v>
      </c>
      <c r="E303" s="2"/>
      <c r="F303" s="2" t="s">
        <v>17807</v>
      </c>
      <c r="G303" s="2" t="s">
        <v>17839</v>
      </c>
      <c r="H303" s="2"/>
      <c r="I303" s="2"/>
      <c r="J303" s="2"/>
      <c r="K303" s="2"/>
      <c r="L303" s="2"/>
      <c r="M303" s="2" t="s">
        <v>17809</v>
      </c>
      <c r="N303" s="2"/>
      <c r="O303" s="2"/>
      <c r="P303" s="2"/>
      <c r="Q303" s="2"/>
      <c r="R303" s="2"/>
      <c r="S303" s="2"/>
      <c r="T303" s="2" t="str">
        <f t="shared" si="17"/>
        <v xml:space="preserve">Винт нерж М6х20 с потайной головкой ГОСТ Р ИСО 10642 </v>
      </c>
    </row>
    <row r="304" spans="1:20">
      <c r="A304" s="4">
        <v>988</v>
      </c>
      <c r="B304" s="4">
        <v>313</v>
      </c>
      <c r="C304" s="2" t="s">
        <v>4179</v>
      </c>
      <c r="D304" s="2" t="s">
        <v>17845</v>
      </c>
      <c r="E304" s="2"/>
      <c r="F304" s="2" t="s">
        <v>17807</v>
      </c>
      <c r="G304" s="2" t="s">
        <v>17839</v>
      </c>
      <c r="H304" s="2"/>
      <c r="I304" s="2"/>
      <c r="J304" s="2"/>
      <c r="K304" s="2"/>
      <c r="L304" s="2"/>
      <c r="M304" s="2" t="s">
        <v>17809</v>
      </c>
      <c r="N304" s="2"/>
      <c r="O304" s="2"/>
      <c r="P304" s="2"/>
      <c r="Q304" s="2"/>
      <c r="R304" s="2"/>
      <c r="S304" s="2"/>
      <c r="T304" s="2" t="str">
        <f t="shared" si="17"/>
        <v xml:space="preserve">Винт нерж М6х8 установочный с коническим концом DIN 914 ГОСТ 8878-93 </v>
      </c>
    </row>
    <row r="305" spans="1:20">
      <c r="A305" s="4">
        <v>989</v>
      </c>
      <c r="B305" s="4">
        <v>314</v>
      </c>
      <c r="C305" s="2" t="s">
        <v>4180</v>
      </c>
      <c r="D305" s="2" t="s">
        <v>17845</v>
      </c>
      <c r="E305" s="2"/>
      <c r="F305" s="2" t="s">
        <v>17807</v>
      </c>
      <c r="G305" s="2" t="s">
        <v>17839</v>
      </c>
      <c r="H305" s="2"/>
      <c r="I305" s="2"/>
      <c r="J305" s="2"/>
      <c r="K305" s="2"/>
      <c r="L305" s="2"/>
      <c r="M305" s="2" t="s">
        <v>17809</v>
      </c>
      <c r="N305" s="2"/>
      <c r="O305" s="2"/>
      <c r="P305" s="2"/>
      <c r="Q305" s="2"/>
      <c r="R305" s="2"/>
      <c r="S305" s="2"/>
      <c r="T305" s="2" t="str">
        <f t="shared" si="17"/>
        <v xml:space="preserve">Винт нерж М6х8 установочный с плоским концом DIN 913 ГОСТ 11074-93 </v>
      </c>
    </row>
    <row r="306" spans="1:20">
      <c r="A306" s="4">
        <v>990</v>
      </c>
      <c r="B306" s="4">
        <v>315</v>
      </c>
      <c r="C306" s="2" t="s">
        <v>4181</v>
      </c>
      <c r="D306" s="2" t="s">
        <v>17845</v>
      </c>
      <c r="E306" s="2"/>
      <c r="F306" s="2" t="s">
        <v>17807</v>
      </c>
      <c r="G306" s="2" t="s">
        <v>17839</v>
      </c>
      <c r="H306" s="2"/>
      <c r="I306" s="2"/>
      <c r="J306" s="2"/>
      <c r="K306" s="2"/>
      <c r="L306" s="2"/>
      <c r="M306" s="2" t="s">
        <v>17810</v>
      </c>
      <c r="N306" s="2"/>
      <c r="O306" s="2"/>
      <c r="P306" s="2"/>
      <c r="Q306" s="2"/>
      <c r="R306" s="2"/>
      <c r="S306" s="2">
        <v>1</v>
      </c>
      <c r="T306" s="2" t="str">
        <f>REPLACE(SUBSTITUTE(C306," оцинк"," ",1),1,4,"Винт оцин")</f>
        <v>Винт оцин М8*20 Zn</v>
      </c>
    </row>
    <row r="307" spans="1:20">
      <c r="A307" s="4">
        <v>991</v>
      </c>
      <c r="B307" s="4">
        <v>316</v>
      </c>
      <c r="C307" s="2" t="s">
        <v>4182</v>
      </c>
      <c r="D307" s="2" t="s">
        <v>17845</v>
      </c>
      <c r="E307" s="2"/>
      <c r="F307" s="2" t="s">
        <v>17807</v>
      </c>
      <c r="G307" s="2" t="s">
        <v>17839</v>
      </c>
      <c r="H307" s="2"/>
      <c r="I307" s="2"/>
      <c r="J307" s="2"/>
      <c r="K307" s="2"/>
      <c r="L307" s="2"/>
      <c r="M307" s="2" t="s">
        <v>17809</v>
      </c>
      <c r="N307" s="2"/>
      <c r="O307" s="2"/>
      <c r="P307" s="2"/>
      <c r="Q307" s="2"/>
      <c r="R307" s="2"/>
      <c r="S307" s="2"/>
      <c r="T307" s="2" t="str">
        <f t="shared" ref="T307:T311" si="18">REPLACE(SUBSTITUTE(C307," нерж"," ",1),1,4,"Винт нерж")</f>
        <v xml:space="preserve">Винт нерж М8х10 установочный с квадратной головкой DIN 480 ГОСТ 1486-84 </v>
      </c>
    </row>
    <row r="308" spans="1:20">
      <c r="A308" s="4">
        <v>992</v>
      </c>
      <c r="B308" s="4">
        <v>317</v>
      </c>
      <c r="C308" s="2" t="s">
        <v>4183</v>
      </c>
      <c r="D308" s="2" t="s">
        <v>17845</v>
      </c>
      <c r="E308" s="2"/>
      <c r="F308" s="2" t="s">
        <v>17807</v>
      </c>
      <c r="G308" s="2" t="s">
        <v>17839</v>
      </c>
      <c r="H308" s="2"/>
      <c r="I308" s="2"/>
      <c r="J308" s="2"/>
      <c r="K308" s="2"/>
      <c r="L308" s="2"/>
      <c r="M308" s="2" t="s">
        <v>17809</v>
      </c>
      <c r="N308" s="2"/>
      <c r="O308" s="2"/>
      <c r="P308" s="2"/>
      <c r="Q308" s="2"/>
      <c r="R308" s="2"/>
      <c r="S308" s="2"/>
      <c r="T308" s="2" t="str">
        <f t="shared" si="18"/>
        <v xml:space="preserve">Винт нерж М8х10 установочный с коническим концом DIN 914 ГОСТ 8878-93 </v>
      </c>
    </row>
    <row r="309" spans="1:20">
      <c r="A309" s="4">
        <v>993</v>
      </c>
      <c r="B309" s="4">
        <v>318</v>
      </c>
      <c r="C309" s="2" t="s">
        <v>4184</v>
      </c>
      <c r="D309" s="2" t="s">
        <v>17845</v>
      </c>
      <c r="E309" s="2"/>
      <c r="F309" s="2" t="s">
        <v>17807</v>
      </c>
      <c r="G309" s="2" t="s">
        <v>17839</v>
      </c>
      <c r="H309" s="2"/>
      <c r="I309" s="2"/>
      <c r="J309" s="2"/>
      <c r="K309" s="2"/>
      <c r="L309" s="2"/>
      <c r="M309" s="2" t="s">
        <v>17809</v>
      </c>
      <c r="N309" s="2"/>
      <c r="O309" s="2"/>
      <c r="P309" s="2"/>
      <c r="Q309" s="2"/>
      <c r="R309" s="2"/>
      <c r="S309" s="2"/>
      <c r="T309" s="2" t="str">
        <f t="shared" si="18"/>
        <v xml:space="preserve">Винт нерж М8х10 установочный с плоским концом DIN 913 ГОСТ 11074-93 </v>
      </c>
    </row>
    <row r="310" spans="1:20">
      <c r="A310" s="4">
        <v>994</v>
      </c>
      <c r="B310" s="4">
        <v>319</v>
      </c>
      <c r="C310" s="2" t="s">
        <v>4185</v>
      </c>
      <c r="D310" s="2" t="s">
        <v>17845</v>
      </c>
      <c r="E310" s="2"/>
      <c r="F310" s="2" t="s">
        <v>17807</v>
      </c>
      <c r="G310" s="2" t="s">
        <v>17839</v>
      </c>
      <c r="H310" s="2"/>
      <c r="I310" s="2"/>
      <c r="J310" s="2"/>
      <c r="K310" s="2"/>
      <c r="L310" s="2"/>
      <c r="M310" s="2" t="s">
        <v>17809</v>
      </c>
      <c r="N310" s="2"/>
      <c r="O310" s="2"/>
      <c r="P310" s="2"/>
      <c r="Q310" s="2"/>
      <c r="R310" s="2"/>
      <c r="S310" s="2"/>
      <c r="T310" s="2" t="str">
        <f t="shared" si="18"/>
        <v xml:space="preserve">Винт нерж М8х12 установочный с коническим концом DIN 914 ГОСТ 8878-93 </v>
      </c>
    </row>
    <row r="311" spans="1:20">
      <c r="A311" s="4">
        <v>995</v>
      </c>
      <c r="B311" s="4">
        <v>320</v>
      </c>
      <c r="C311" s="2" t="s">
        <v>4186</v>
      </c>
      <c r="D311" s="2" t="s">
        <v>17845</v>
      </c>
      <c r="E311" s="2"/>
      <c r="F311" s="2" t="s">
        <v>17807</v>
      </c>
      <c r="G311" s="2" t="s">
        <v>17839</v>
      </c>
      <c r="H311" s="2"/>
      <c r="I311" s="2"/>
      <c r="J311" s="2"/>
      <c r="K311" s="2"/>
      <c r="L311" s="2"/>
      <c r="M311" s="2" t="s">
        <v>17809</v>
      </c>
      <c r="N311" s="2"/>
      <c r="O311" s="2"/>
      <c r="P311" s="2"/>
      <c r="Q311" s="2"/>
      <c r="R311" s="2"/>
      <c r="S311" s="2"/>
      <c r="T311" s="2" t="str">
        <f t="shared" si="18"/>
        <v xml:space="preserve">Винт нерж М8х12 установочный с плоским концом DIN 913 ГОСТ 11074-93 </v>
      </c>
    </row>
    <row r="312" spans="1:20">
      <c r="A312" s="4">
        <v>996</v>
      </c>
      <c r="B312" s="4">
        <v>321</v>
      </c>
      <c r="C312" s="2" t="s">
        <v>4187</v>
      </c>
      <c r="D312" s="2" t="s">
        <v>17845</v>
      </c>
      <c r="E312" s="2"/>
      <c r="F312" s="2" t="s">
        <v>17807</v>
      </c>
      <c r="G312" s="2" t="s">
        <v>17839</v>
      </c>
      <c r="H312" s="2"/>
      <c r="I312" s="2"/>
      <c r="J312" s="2"/>
      <c r="K312" s="2"/>
      <c r="L312" s="2"/>
      <c r="M312" s="2" t="s">
        <v>17810</v>
      </c>
      <c r="N312" s="2"/>
      <c r="O312" s="2"/>
      <c r="P312" s="2"/>
      <c r="Q312" s="2"/>
      <c r="R312" s="2"/>
      <c r="S312" s="2">
        <v>1</v>
      </c>
      <c r="T312" s="2" t="str">
        <f>REPLACE(SUBSTITUTE(C312," оцинк"," ",1),1,4,"Винт оцин")</f>
        <v xml:space="preserve">Винт оцин М8х16 с потайной головкой ГОСТ Р ИСО 10642 </v>
      </c>
    </row>
    <row r="313" spans="1:20">
      <c r="A313" s="4">
        <v>997</v>
      </c>
      <c r="B313" s="4">
        <v>322</v>
      </c>
      <c r="C313" s="2" t="s">
        <v>4188</v>
      </c>
      <c r="D313" s="2" t="s">
        <v>17845</v>
      </c>
      <c r="E313" s="2"/>
      <c r="F313" s="2" t="s">
        <v>17807</v>
      </c>
      <c r="G313" s="2" t="s">
        <v>17839</v>
      </c>
      <c r="H313" s="2"/>
      <c r="I313" s="2"/>
      <c r="J313" s="2"/>
      <c r="K313" s="2"/>
      <c r="L313" s="2"/>
      <c r="M313" s="2" t="s">
        <v>17809</v>
      </c>
      <c r="N313" s="2"/>
      <c r="O313" s="2"/>
      <c r="P313" s="2"/>
      <c r="Q313" s="2"/>
      <c r="R313" s="2"/>
      <c r="S313" s="2"/>
      <c r="T313" s="2" t="str">
        <f t="shared" ref="T313:T314" si="19">REPLACE(SUBSTITUTE(C313," нерж"," ",1),1,4,"Винт нерж")</f>
        <v xml:space="preserve">Винт нерж М8х16 установочный с коническим концом DIN 914 ГОСТ 8878-93 </v>
      </c>
    </row>
    <row r="314" spans="1:20">
      <c r="A314" s="4">
        <v>998</v>
      </c>
      <c r="B314" s="4">
        <v>323</v>
      </c>
      <c r="C314" s="2" t="s">
        <v>4189</v>
      </c>
      <c r="D314" s="2" t="s">
        <v>17845</v>
      </c>
      <c r="E314" s="2"/>
      <c r="F314" s="2" t="s">
        <v>17807</v>
      </c>
      <c r="G314" s="2" t="s">
        <v>17839</v>
      </c>
      <c r="H314" s="2"/>
      <c r="I314" s="2"/>
      <c r="J314" s="2"/>
      <c r="K314" s="2"/>
      <c r="L314" s="2"/>
      <c r="M314" s="2" t="s">
        <v>17809</v>
      </c>
      <c r="N314" s="2"/>
      <c r="O314" s="2"/>
      <c r="P314" s="2"/>
      <c r="Q314" s="2"/>
      <c r="R314" s="2"/>
      <c r="S314" s="2"/>
      <c r="T314" s="2" t="str">
        <f t="shared" si="19"/>
        <v xml:space="preserve">Винт нерж М8х16 установочный с плоским концом DIN 913 ГОСТ 11074-93 </v>
      </c>
    </row>
    <row r="315" spans="1:20">
      <c r="A315" s="4">
        <v>999</v>
      </c>
      <c r="B315" s="4">
        <v>324</v>
      </c>
      <c r="C315" s="2" t="s">
        <v>4190</v>
      </c>
      <c r="D315" s="2" t="s">
        <v>17845</v>
      </c>
      <c r="E315" s="2"/>
      <c r="F315" s="2" t="s">
        <v>17807</v>
      </c>
      <c r="G315" s="2" t="s">
        <v>17839</v>
      </c>
      <c r="H315" s="2"/>
      <c r="I315" s="2"/>
      <c r="J315" s="2"/>
      <c r="K315" s="2"/>
      <c r="L315" s="2"/>
      <c r="M315" s="2" t="s">
        <v>17810</v>
      </c>
      <c r="N315" s="2"/>
      <c r="O315" s="2"/>
      <c r="P315" s="2"/>
      <c r="Q315" s="2"/>
      <c r="R315" s="2"/>
      <c r="S315" s="2">
        <v>1</v>
      </c>
      <c r="T315" s="2" t="str">
        <f>REPLACE(SUBSTITUTE(C315," оцинк"," ",1),1,4,"Винт оцин")</f>
        <v xml:space="preserve">Винт оцин М8х20 с потайной головкой ГОСТ Р ИСО 10642 </v>
      </c>
    </row>
    <row r="316" spans="1:20">
      <c r="A316" s="4">
        <v>1000</v>
      </c>
      <c r="B316" s="4">
        <v>325</v>
      </c>
      <c r="C316" s="2" t="s">
        <v>4191</v>
      </c>
      <c r="D316" s="2" t="s">
        <v>17845</v>
      </c>
      <c r="E316" s="2"/>
      <c r="F316" s="2" t="s">
        <v>17807</v>
      </c>
      <c r="G316" s="2" t="s">
        <v>17839</v>
      </c>
      <c r="H316" s="2"/>
      <c r="I316" s="2"/>
      <c r="J316" s="2"/>
      <c r="K316" s="2"/>
      <c r="L316" s="2"/>
      <c r="M316" s="2" t="s">
        <v>17809</v>
      </c>
      <c r="N316" s="2"/>
      <c r="O316" s="2"/>
      <c r="P316" s="2"/>
      <c r="Q316" s="2"/>
      <c r="R316" s="2"/>
      <c r="S316" s="2"/>
      <c r="T316" s="2" t="str">
        <f t="shared" ref="T316:T317" si="20">REPLACE(SUBSTITUTE(C316," нерж"," ",1),1,4,"Винт нерж")</f>
        <v xml:space="preserve">Винт нерж М8х20 установочный с коническим концом DIN 914 ГОСТ 8878-93 </v>
      </c>
    </row>
    <row r="317" spans="1:20">
      <c r="A317" s="4">
        <v>1001</v>
      </c>
      <c r="B317" s="4">
        <v>326</v>
      </c>
      <c r="C317" s="2" t="s">
        <v>4192</v>
      </c>
      <c r="D317" s="2" t="s">
        <v>17845</v>
      </c>
      <c r="E317" s="2"/>
      <c r="F317" s="2" t="s">
        <v>17807</v>
      </c>
      <c r="G317" s="2" t="s">
        <v>17839</v>
      </c>
      <c r="H317" s="2"/>
      <c r="I317" s="2"/>
      <c r="J317" s="2"/>
      <c r="K317" s="2"/>
      <c r="L317" s="2"/>
      <c r="M317" s="2" t="s">
        <v>17809</v>
      </c>
      <c r="N317" s="2"/>
      <c r="O317" s="2"/>
      <c r="P317" s="2"/>
      <c r="Q317" s="2"/>
      <c r="R317" s="2"/>
      <c r="S317" s="2"/>
      <c r="T317" s="2" t="str">
        <f t="shared" si="20"/>
        <v xml:space="preserve">Винт нерж М8х25 установочный с плоским концом DIN 913 ГОСТ 11074-93 </v>
      </c>
    </row>
    <row r="318" spans="1:20">
      <c r="A318" s="4">
        <v>1002</v>
      </c>
      <c r="B318" s="4">
        <v>327</v>
      </c>
      <c r="C318" s="2" t="s">
        <v>4193</v>
      </c>
      <c r="D318" s="2" t="s">
        <v>17845</v>
      </c>
      <c r="E318" s="2"/>
      <c r="F318" s="2" t="s">
        <v>17807</v>
      </c>
      <c r="G318" s="2" t="s">
        <v>17839</v>
      </c>
      <c r="H318" s="2"/>
      <c r="I318" s="2"/>
      <c r="J318" s="2"/>
      <c r="K318" s="2"/>
      <c r="L318" s="2"/>
      <c r="M318" s="2" t="s">
        <v>17810</v>
      </c>
      <c r="N318" s="2"/>
      <c r="O318" s="2"/>
      <c r="P318" s="2"/>
      <c r="Q318" s="2"/>
      <c r="R318" s="2"/>
      <c r="S318" s="2">
        <v>1</v>
      </c>
      <c r="T318" s="2" t="str">
        <f t="shared" ref="T318:T321" si="21">REPLACE(SUBSTITUTE(C318," оцинк"," ",1),1,4,"Винт оцин")</f>
        <v xml:space="preserve">Винт оцин М8х30 с полукруглой головкой DIN 7985 ГОСТ 17473-80 </v>
      </c>
    </row>
    <row r="319" spans="1:20">
      <c r="A319" s="4">
        <v>1003</v>
      </c>
      <c r="B319" s="4">
        <v>328</v>
      </c>
      <c r="C319" s="2" t="s">
        <v>4194</v>
      </c>
      <c r="D319" s="2" t="s">
        <v>17845</v>
      </c>
      <c r="E319" s="2"/>
      <c r="F319" s="2" t="s">
        <v>17807</v>
      </c>
      <c r="G319" s="2" t="s">
        <v>17839</v>
      </c>
      <c r="H319" s="2"/>
      <c r="I319" s="2"/>
      <c r="J319" s="2"/>
      <c r="K319" s="2"/>
      <c r="L319" s="2"/>
      <c r="M319" s="2" t="s">
        <v>17810</v>
      </c>
      <c r="N319" s="2"/>
      <c r="O319" s="2"/>
      <c r="P319" s="2"/>
      <c r="Q319" s="2"/>
      <c r="R319" s="2"/>
      <c r="S319" s="2">
        <v>1</v>
      </c>
      <c r="T319" s="2" t="str">
        <f t="shared" si="21"/>
        <v xml:space="preserve">Винт оцин М8х30 с потайной головкой (крест.шлиц) ГОСТ Р ИСО 10642 </v>
      </c>
    </row>
    <row r="320" spans="1:20">
      <c r="A320" s="4">
        <v>1004</v>
      </c>
      <c r="B320" s="4">
        <v>329</v>
      </c>
      <c r="C320" s="2" t="s">
        <v>4195</v>
      </c>
      <c r="D320" s="2" t="s">
        <v>17845</v>
      </c>
      <c r="E320" s="2"/>
      <c r="F320" s="2" t="s">
        <v>17807</v>
      </c>
      <c r="G320" s="2" t="s">
        <v>17839</v>
      </c>
      <c r="H320" s="2"/>
      <c r="I320" s="2"/>
      <c r="J320" s="2"/>
      <c r="K320" s="2"/>
      <c r="L320" s="2"/>
      <c r="M320" s="2" t="s">
        <v>17810</v>
      </c>
      <c r="N320" s="2"/>
      <c r="O320" s="2"/>
      <c r="P320" s="2"/>
      <c r="Q320" s="2"/>
      <c r="R320" s="2"/>
      <c r="S320" s="2">
        <v>1</v>
      </c>
      <c r="T320" s="2" t="str">
        <f t="shared" si="21"/>
        <v xml:space="preserve">Винт оцин М8х30 с потайной головкой (шестигр.шлиц) ГОСТ Р ИСО 10642 </v>
      </c>
    </row>
    <row r="321" spans="1:20">
      <c r="A321" s="4">
        <v>1005</v>
      </c>
      <c r="B321" s="4">
        <v>330</v>
      </c>
      <c r="C321" s="2" t="s">
        <v>4196</v>
      </c>
      <c r="D321" s="2" t="s">
        <v>17845</v>
      </c>
      <c r="E321" s="2"/>
      <c r="F321" s="2" t="s">
        <v>17807</v>
      </c>
      <c r="G321" s="2" t="s">
        <v>17839</v>
      </c>
      <c r="H321" s="2"/>
      <c r="I321" s="2"/>
      <c r="J321" s="2"/>
      <c r="K321" s="2"/>
      <c r="L321" s="2"/>
      <c r="M321" s="2" t="s">
        <v>17810</v>
      </c>
      <c r="N321" s="2"/>
      <c r="O321" s="2"/>
      <c r="P321" s="2"/>
      <c r="Q321" s="2"/>
      <c r="R321" s="2"/>
      <c r="S321" s="2">
        <v>1</v>
      </c>
      <c r="T321" s="2" t="str">
        <f t="shared" si="21"/>
        <v xml:space="preserve">Винт оцин М8х30 со скругленной головкой ГОСТ Р ИСО 7045 </v>
      </c>
    </row>
    <row r="322" spans="1:20">
      <c r="A322" s="4">
        <v>1006</v>
      </c>
      <c r="B322" s="4">
        <v>331</v>
      </c>
      <c r="C322" s="2" t="s">
        <v>4197</v>
      </c>
      <c r="D322" s="2" t="s">
        <v>17845</v>
      </c>
      <c r="E322" s="2"/>
      <c r="F322" s="2" t="s">
        <v>17807</v>
      </c>
      <c r="G322" s="2" t="s">
        <v>17839</v>
      </c>
      <c r="H322" s="2"/>
      <c r="I322" s="2"/>
      <c r="J322" s="2"/>
      <c r="K322" s="2"/>
      <c r="L322" s="2"/>
      <c r="M322" s="2" t="s">
        <v>17809</v>
      </c>
      <c r="N322" s="2"/>
      <c r="O322" s="2"/>
      <c r="P322" s="2"/>
      <c r="Q322" s="2"/>
      <c r="R322" s="2"/>
      <c r="S322" s="2"/>
      <c r="T322" s="2" t="str">
        <f t="shared" ref="T322:T323" si="22">REPLACE(SUBSTITUTE(C322," нерж"," ",1),1,4,"Винт нерж")</f>
        <v xml:space="preserve">Винт нерж М8х30 установочный с плоским концом DIN 913 ГОСТ 11074-93 </v>
      </c>
    </row>
    <row r="323" spans="1:20">
      <c r="A323" s="4">
        <v>1007</v>
      </c>
      <c r="B323" s="4">
        <v>332</v>
      </c>
      <c r="C323" s="2" t="s">
        <v>4198</v>
      </c>
      <c r="D323" s="2" t="s">
        <v>17845</v>
      </c>
      <c r="E323" s="2"/>
      <c r="F323" s="2" t="s">
        <v>17807</v>
      </c>
      <c r="G323" s="2" t="s">
        <v>17839</v>
      </c>
      <c r="H323" s="2"/>
      <c r="I323" s="2"/>
      <c r="J323" s="2"/>
      <c r="K323" s="2"/>
      <c r="L323" s="2"/>
      <c r="M323" s="2" t="s">
        <v>17809</v>
      </c>
      <c r="N323" s="2"/>
      <c r="O323" s="2"/>
      <c r="P323" s="2"/>
      <c r="Q323" s="2"/>
      <c r="R323" s="2"/>
      <c r="S323" s="2"/>
      <c r="T323" s="2" t="str">
        <f t="shared" si="22"/>
        <v xml:space="preserve">Винт нерж М8х35 с потайной головкой ГОСТ Р ИСО 10642 </v>
      </c>
    </row>
    <row r="324" spans="1:20">
      <c r="A324" s="4">
        <v>1008</v>
      </c>
      <c r="B324" s="4">
        <v>333</v>
      </c>
      <c r="C324" s="2" t="s">
        <v>4199</v>
      </c>
      <c r="D324" s="2" t="s">
        <v>17845</v>
      </c>
      <c r="E324" s="2"/>
      <c r="F324" s="2" t="s">
        <v>17807</v>
      </c>
      <c r="G324" s="2" t="s">
        <v>17839</v>
      </c>
      <c r="H324" s="2"/>
      <c r="I324" s="2"/>
      <c r="J324" s="2"/>
      <c r="K324" s="2"/>
      <c r="L324" s="2"/>
      <c r="M324" s="2" t="s">
        <v>17810</v>
      </c>
      <c r="N324" s="2"/>
      <c r="O324" s="2"/>
      <c r="P324" s="2"/>
      <c r="Q324" s="2"/>
      <c r="R324" s="2"/>
      <c r="S324" s="2">
        <v>1</v>
      </c>
      <c r="T324" s="2" t="str">
        <f>REPLACE(SUBSTITUTE(C324," оцинк"," ",1),1,4,"Винт оцин")</f>
        <v xml:space="preserve">Винт оцин М8х35 с потайной головкой ГОСТ Р ИСО 10642 </v>
      </c>
    </row>
    <row r="325" spans="1:20">
      <c r="A325" s="4">
        <v>1009</v>
      </c>
      <c r="B325" s="4">
        <v>334</v>
      </c>
      <c r="C325" s="2" t="s">
        <v>4200</v>
      </c>
      <c r="D325" s="2" t="s">
        <v>17845</v>
      </c>
      <c r="E325" s="2"/>
      <c r="F325" s="2" t="s">
        <v>17807</v>
      </c>
      <c r="G325" s="2" t="s">
        <v>17839</v>
      </c>
      <c r="H325" s="2"/>
      <c r="I325" s="2"/>
      <c r="J325" s="2"/>
      <c r="K325" s="2"/>
      <c r="L325" s="2"/>
      <c r="M325" s="2" t="s">
        <v>17809</v>
      </c>
      <c r="N325" s="2"/>
      <c r="O325" s="2"/>
      <c r="P325" s="2"/>
      <c r="Q325" s="2"/>
      <c r="R325" s="2"/>
      <c r="S325" s="2"/>
      <c r="T325" s="2" t="str">
        <f>REPLACE(SUBSTITUTE(C325," нерж"," ",1),1,4,"Винт нерж")</f>
        <v xml:space="preserve">Винт нерж М8х40 с потайной головкой ГОСТ Р ИСО 10642 </v>
      </c>
    </row>
    <row r="326" spans="1:20">
      <c r="A326" s="4">
        <v>1010</v>
      </c>
      <c r="B326" s="4">
        <v>335</v>
      </c>
      <c r="C326" s="2" t="s">
        <v>4201</v>
      </c>
      <c r="D326" s="2" t="s">
        <v>17845</v>
      </c>
      <c r="E326" s="2"/>
      <c r="F326" s="2" t="s">
        <v>17807</v>
      </c>
      <c r="G326" s="2" t="s">
        <v>17839</v>
      </c>
      <c r="H326" s="2"/>
      <c r="I326" s="2"/>
      <c r="J326" s="2"/>
      <c r="K326" s="2"/>
      <c r="L326" s="2"/>
      <c r="M326" s="2" t="s">
        <v>17810</v>
      </c>
      <c r="N326" s="2"/>
      <c r="O326" s="2"/>
      <c r="P326" s="2"/>
      <c r="Q326" s="2"/>
      <c r="R326" s="2"/>
      <c r="S326" s="2">
        <v>1</v>
      </c>
      <c r="T326" s="2" t="str">
        <f t="shared" ref="T326:T327" si="23">REPLACE(SUBSTITUTE(C326," оцинк"," ",1),1,4,"Винт оцин")</f>
        <v xml:space="preserve">Винт оцин М8х40 с потайной головкой ГОСТ Р ИСО 10642 </v>
      </c>
    </row>
    <row r="327" spans="1:20">
      <c r="A327" s="4">
        <v>1011</v>
      </c>
      <c r="B327" s="4">
        <v>336</v>
      </c>
      <c r="C327" s="2" t="s">
        <v>4202</v>
      </c>
      <c r="D327" s="2" t="s">
        <v>17845</v>
      </c>
      <c r="E327" s="2"/>
      <c r="F327" s="2" t="s">
        <v>17807</v>
      </c>
      <c r="G327" s="2" t="s">
        <v>17839</v>
      </c>
      <c r="H327" s="2"/>
      <c r="I327" s="2"/>
      <c r="J327" s="2"/>
      <c r="K327" s="2"/>
      <c r="L327" s="2"/>
      <c r="M327" s="2" t="s">
        <v>17810</v>
      </c>
      <c r="N327" s="2"/>
      <c r="O327" s="2"/>
      <c r="P327" s="2"/>
      <c r="Q327" s="2"/>
      <c r="R327" s="2"/>
      <c r="S327" s="2">
        <v>1</v>
      </c>
      <c r="T327" s="2" t="str">
        <f t="shared" si="23"/>
        <v xml:space="preserve">Винт оцин М8х45 с потайной головкой ГОСТ Р ИСО 10642 </v>
      </c>
    </row>
    <row r="328" spans="1:20">
      <c r="A328" s="4">
        <v>1012</v>
      </c>
      <c r="B328" s="4">
        <v>337</v>
      </c>
      <c r="C328" s="2" t="s">
        <v>4203</v>
      </c>
      <c r="D328" s="2" t="s">
        <v>17845</v>
      </c>
      <c r="E328" s="2"/>
      <c r="F328" s="2" t="s">
        <v>17807</v>
      </c>
      <c r="G328" s="2" t="s">
        <v>17839</v>
      </c>
      <c r="H328" s="2"/>
      <c r="I328" s="2"/>
      <c r="J328" s="2"/>
      <c r="K328" s="2"/>
      <c r="L328" s="2"/>
      <c r="M328" s="2" t="s">
        <v>17809</v>
      </c>
      <c r="N328" s="2"/>
      <c r="O328" s="2"/>
      <c r="P328" s="2"/>
      <c r="Q328" s="2"/>
      <c r="R328" s="2"/>
      <c r="S328" s="2"/>
      <c r="T328" s="2" t="str">
        <f>REPLACE(SUBSTITUTE(C328," нерж"," ",1),1,4,"Винт нерж")</f>
        <v xml:space="preserve">Винт нерж М8х6 установочный с плоским концом DIN 913 ГОСТ 11074-93 </v>
      </c>
    </row>
    <row r="329" spans="1:20">
      <c r="A329" s="4">
        <v>1013</v>
      </c>
      <c r="B329" s="4">
        <v>338</v>
      </c>
      <c r="C329" s="2" t="s">
        <v>4204</v>
      </c>
      <c r="D329" s="2" t="s">
        <v>17845</v>
      </c>
      <c r="E329" s="2"/>
      <c r="F329" s="2" t="s">
        <v>17807</v>
      </c>
      <c r="G329" s="2" t="s">
        <v>17839</v>
      </c>
      <c r="H329" s="2"/>
      <c r="I329" s="2"/>
      <c r="J329" s="2"/>
      <c r="K329" s="2"/>
      <c r="L329" s="2"/>
      <c r="M329" s="2" t="s">
        <v>17810</v>
      </c>
      <c r="N329" s="2"/>
      <c r="O329" s="2"/>
      <c r="P329" s="2"/>
      <c r="Q329" s="2"/>
      <c r="R329" s="2"/>
      <c r="S329" s="2">
        <v>1</v>
      </c>
      <c r="T329" s="2" t="str">
        <f t="shared" ref="T329:T330" si="24">REPLACE(SUBSTITUTE(C329," оцинк"," ",1),1,4,"Винт оцин")</f>
        <v xml:space="preserve">Винт оцин М8х60 с потайной головкой ГОСТ Р ИСО 10642 </v>
      </c>
    </row>
    <row r="330" spans="1:20">
      <c r="A330" s="4">
        <v>1014</v>
      </c>
      <c r="B330" s="4">
        <v>339</v>
      </c>
      <c r="C330" s="2" t="s">
        <v>4205</v>
      </c>
      <c r="D330" s="2" t="s">
        <v>17845</v>
      </c>
      <c r="E330" s="2"/>
      <c r="F330" s="2" t="s">
        <v>17807</v>
      </c>
      <c r="G330" s="2" t="s">
        <v>17839</v>
      </c>
      <c r="H330" s="2"/>
      <c r="I330" s="2"/>
      <c r="J330" s="2"/>
      <c r="K330" s="2"/>
      <c r="L330" s="2"/>
      <c r="M330" s="2" t="s">
        <v>17810</v>
      </c>
      <c r="N330" s="2"/>
      <c r="O330" s="2"/>
      <c r="P330" s="2"/>
      <c r="Q330" s="2"/>
      <c r="R330" s="2"/>
      <c r="S330" s="2">
        <v>1</v>
      </c>
      <c r="T330" s="2" t="str">
        <f t="shared" si="24"/>
        <v>Винт оцин М8х60 с потайной головкой и вн. шестиг.оцинк</v>
      </c>
    </row>
    <row r="331" spans="1:20">
      <c r="A331" s="4">
        <v>1015</v>
      </c>
      <c r="B331" s="4">
        <v>340</v>
      </c>
      <c r="C331" s="2" t="s">
        <v>4206</v>
      </c>
      <c r="D331" s="2" t="s">
        <v>17845</v>
      </c>
      <c r="E331" s="2"/>
      <c r="F331" s="2" t="s">
        <v>17807</v>
      </c>
      <c r="G331" s="2" t="s">
        <v>17839</v>
      </c>
      <c r="H331" s="2"/>
      <c r="I331" s="2"/>
      <c r="J331" s="2"/>
      <c r="K331" s="2"/>
      <c r="L331" s="2"/>
      <c r="M331" s="2" t="s">
        <v>17809</v>
      </c>
      <c r="N331" s="2"/>
      <c r="O331" s="2"/>
      <c r="P331" s="2"/>
      <c r="Q331" s="2"/>
      <c r="R331" s="2"/>
      <c r="S331" s="2"/>
      <c r="T331" s="2" t="str">
        <f>REPLACE(SUBSTITUTE(C331," нерж"," ",1),1,4,"Винт нерж")</f>
        <v xml:space="preserve">Винт нерж М8х8 установочный с плоским концом DIN 913 ГОСТ 11074-93 </v>
      </c>
    </row>
    <row r="332" spans="1:20">
      <c r="A332" s="4">
        <v>1016</v>
      </c>
      <c r="B332" s="4">
        <v>341</v>
      </c>
      <c r="C332" s="2" t="s">
        <v>4207</v>
      </c>
      <c r="D332" s="2" t="s">
        <v>17845</v>
      </c>
      <c r="E332" s="2"/>
      <c r="F332" s="2" t="s">
        <v>17807</v>
      </c>
      <c r="G332" s="2" t="s">
        <v>17839</v>
      </c>
      <c r="H332" s="2"/>
      <c r="I332" s="2"/>
      <c r="J332" s="2"/>
      <c r="K332" s="2"/>
      <c r="L332" s="2"/>
      <c r="M332" s="2" t="s">
        <v>17810</v>
      </c>
      <c r="N332" s="2"/>
      <c r="O332" s="2"/>
      <c r="P332" s="2"/>
      <c r="Q332" s="2"/>
      <c r="R332" s="2"/>
      <c r="S332" s="2">
        <v>1</v>
      </c>
      <c r="T332" s="2" t="str">
        <f t="shared" ref="T332:T339" si="25">REPLACE(SUBSTITUTE(C332," оцинк"," ",1),1,4,"Винт оцин")</f>
        <v>Винт оцин с внутренним шестигранником М10*55</v>
      </c>
    </row>
    <row r="333" spans="1:20">
      <c r="A333" s="4">
        <v>1017</v>
      </c>
      <c r="B333" s="4">
        <v>342</v>
      </c>
      <c r="C333" s="2" t="s">
        <v>4208</v>
      </c>
      <c r="D333" s="2" t="s">
        <v>17845</v>
      </c>
      <c r="E333" s="2"/>
      <c r="F333" s="2" t="s">
        <v>17807</v>
      </c>
      <c r="G333" s="2" t="s">
        <v>17839</v>
      </c>
      <c r="H333" s="2"/>
      <c r="I333" s="2"/>
      <c r="J333" s="2"/>
      <c r="K333" s="2"/>
      <c r="L333" s="2"/>
      <c r="M333" s="2" t="s">
        <v>17810</v>
      </c>
      <c r="N333" s="2"/>
      <c r="O333" s="2"/>
      <c r="P333" s="2"/>
      <c r="Q333" s="2"/>
      <c r="R333" s="2"/>
      <c r="S333" s="2">
        <v>1</v>
      </c>
      <c r="T333" s="2" t="str">
        <f t="shared" si="25"/>
        <v>Винт оцин с внутренним шестигранником М3*30</v>
      </c>
    </row>
    <row r="334" spans="1:20">
      <c r="A334" s="4">
        <v>1018</v>
      </c>
      <c r="B334" s="4">
        <v>343</v>
      </c>
      <c r="C334" s="2" t="s">
        <v>4209</v>
      </c>
      <c r="D334" s="2" t="s">
        <v>17845</v>
      </c>
      <c r="E334" s="2"/>
      <c r="F334" s="2" t="s">
        <v>17807</v>
      </c>
      <c r="G334" s="2" t="s">
        <v>17839</v>
      </c>
      <c r="H334" s="2"/>
      <c r="I334" s="2"/>
      <c r="J334" s="2"/>
      <c r="K334" s="2"/>
      <c r="L334" s="2"/>
      <c r="M334" s="2" t="s">
        <v>17810</v>
      </c>
      <c r="N334" s="2"/>
      <c r="O334" s="2"/>
      <c r="P334" s="2"/>
      <c r="Q334" s="2"/>
      <c r="R334" s="2"/>
      <c r="S334" s="2">
        <v>1</v>
      </c>
      <c r="T334" s="2" t="str">
        <f t="shared" si="25"/>
        <v>Винт оцин с внутренним шестигранником М4*16</v>
      </c>
    </row>
    <row r="335" spans="1:20">
      <c r="A335" s="4">
        <v>1019</v>
      </c>
      <c r="B335" s="4">
        <v>344</v>
      </c>
      <c r="C335" s="2" t="s">
        <v>4210</v>
      </c>
      <c r="D335" s="2" t="s">
        <v>17845</v>
      </c>
      <c r="E335" s="2"/>
      <c r="F335" s="2" t="s">
        <v>17807</v>
      </c>
      <c r="G335" s="2" t="s">
        <v>17839</v>
      </c>
      <c r="H335" s="2"/>
      <c r="I335" s="2"/>
      <c r="J335" s="2"/>
      <c r="K335" s="2"/>
      <c r="L335" s="2"/>
      <c r="M335" s="2" t="s">
        <v>17810</v>
      </c>
      <c r="N335" s="2"/>
      <c r="O335" s="2"/>
      <c r="P335" s="2"/>
      <c r="Q335" s="2"/>
      <c r="R335" s="2"/>
      <c r="S335" s="2">
        <v>1</v>
      </c>
      <c r="T335" s="2" t="str">
        <f t="shared" si="25"/>
        <v>Винт оцин с внутренним шестигранником М5*20</v>
      </c>
    </row>
    <row r="336" spans="1:20">
      <c r="A336" s="4">
        <v>1020</v>
      </c>
      <c r="B336" s="4">
        <v>345</v>
      </c>
      <c r="C336" s="2" t="s">
        <v>4211</v>
      </c>
      <c r="D336" s="2" t="s">
        <v>17845</v>
      </c>
      <c r="E336" s="2"/>
      <c r="F336" s="2" t="s">
        <v>17807</v>
      </c>
      <c r="G336" s="2" t="s">
        <v>17839</v>
      </c>
      <c r="H336" s="2"/>
      <c r="I336" s="2"/>
      <c r="J336" s="2"/>
      <c r="K336" s="2"/>
      <c r="L336" s="2"/>
      <c r="M336" s="2" t="s">
        <v>17810</v>
      </c>
      <c r="N336" s="2"/>
      <c r="O336" s="2"/>
      <c r="P336" s="2"/>
      <c r="Q336" s="2"/>
      <c r="R336" s="2"/>
      <c r="S336" s="2">
        <v>1</v>
      </c>
      <c r="T336" s="2" t="str">
        <f t="shared" si="25"/>
        <v>Винт оцин с внутренним шестигранником М6*14</v>
      </c>
    </row>
    <row r="337" spans="1:20">
      <c r="A337" s="4">
        <v>1021</v>
      </c>
      <c r="B337" s="4">
        <v>346</v>
      </c>
      <c r="C337" s="2" t="s">
        <v>4212</v>
      </c>
      <c r="D337" s="2" t="s">
        <v>17845</v>
      </c>
      <c r="E337" s="2"/>
      <c r="F337" s="2" t="s">
        <v>17807</v>
      </c>
      <c r="G337" s="2" t="s">
        <v>17839</v>
      </c>
      <c r="H337" s="2"/>
      <c r="I337" s="2"/>
      <c r="J337" s="2"/>
      <c r="K337" s="2"/>
      <c r="L337" s="2"/>
      <c r="M337" s="2" t="s">
        <v>17810</v>
      </c>
      <c r="N337" s="2"/>
      <c r="O337" s="2"/>
      <c r="P337" s="2"/>
      <c r="Q337" s="2"/>
      <c r="R337" s="2"/>
      <c r="S337" s="2">
        <v>1</v>
      </c>
      <c r="T337" s="2" t="str">
        <f t="shared" si="25"/>
        <v>Винт оцин с внутренним шестигранником М6*35</v>
      </c>
    </row>
    <row r="338" spans="1:20">
      <c r="A338" s="4">
        <v>1022</v>
      </c>
      <c r="B338" s="4">
        <v>347</v>
      </c>
      <c r="C338" s="2" t="s">
        <v>4213</v>
      </c>
      <c r="D338" s="2" t="s">
        <v>17845</v>
      </c>
      <c r="E338" s="2"/>
      <c r="F338" s="2" t="s">
        <v>17807</v>
      </c>
      <c r="G338" s="2" t="s">
        <v>17839</v>
      </c>
      <c r="H338" s="2"/>
      <c r="I338" s="2"/>
      <c r="J338" s="2"/>
      <c r="K338" s="2"/>
      <c r="L338" s="2"/>
      <c r="M338" s="2" t="s">
        <v>17810</v>
      </c>
      <c r="N338" s="2"/>
      <c r="O338" s="2"/>
      <c r="P338" s="2"/>
      <c r="Q338" s="2"/>
      <c r="R338" s="2"/>
      <c r="S338" s="2">
        <v>1</v>
      </c>
      <c r="T338" s="2" t="str">
        <f t="shared" si="25"/>
        <v>Винт оцин с внутренним шестигранником М8*55</v>
      </c>
    </row>
    <row r="339" spans="1:20">
      <c r="A339" s="4">
        <v>1023</v>
      </c>
      <c r="B339" s="4">
        <v>348</v>
      </c>
      <c r="C339" s="2" t="s">
        <v>4214</v>
      </c>
      <c r="D339" s="2" t="s">
        <v>17845</v>
      </c>
      <c r="E339" s="2"/>
      <c r="F339" s="2" t="s">
        <v>17807</v>
      </c>
      <c r="G339" s="2" t="s">
        <v>17839</v>
      </c>
      <c r="H339" s="2"/>
      <c r="I339" s="2"/>
      <c r="J339" s="2"/>
      <c r="K339" s="2"/>
      <c r="L339" s="2"/>
      <c r="M339" s="2" t="s">
        <v>17810</v>
      </c>
      <c r="N339" s="2"/>
      <c r="O339" s="2"/>
      <c r="P339" s="2"/>
      <c r="Q339" s="2"/>
      <c r="R339" s="2"/>
      <c r="S339" s="2">
        <v>1</v>
      </c>
      <c r="T339" s="2" t="str">
        <f t="shared" si="25"/>
        <v>Винт оцин со скруг. голов. ГОСТ Р ИСО 7045-М5х12 Z DIN7985</v>
      </c>
    </row>
    <row r="340" spans="1:20">
      <c r="A340" s="4">
        <v>1024</v>
      </c>
      <c r="B340" s="4">
        <v>349</v>
      </c>
      <c r="C340" s="2" t="s">
        <v>4215</v>
      </c>
      <c r="D340" s="2" t="s">
        <v>17845</v>
      </c>
      <c r="E340" s="2"/>
      <c r="F340" s="2" t="s">
        <v>17807</v>
      </c>
      <c r="G340" s="2" t="s">
        <v>17839</v>
      </c>
      <c r="H340" s="2"/>
      <c r="I340" s="2"/>
      <c r="J340" s="2"/>
      <c r="K340" s="2"/>
      <c r="L340" s="2"/>
      <c r="M340" s="2" t="s">
        <v>17809</v>
      </c>
      <c r="N340" s="2"/>
      <c r="O340" s="2"/>
      <c r="P340" s="2"/>
      <c r="Q340" s="2"/>
      <c r="R340" s="2"/>
      <c r="S340" s="2"/>
      <c r="T340" s="2" t="str">
        <f t="shared" ref="T340:T342" si="26">REPLACE(SUBSTITUTE(C340," нерж"," ",1),1,4,"Винт нерж")</f>
        <v>Винт нерж уст. стоп. с вн. шестигранником и коническим концом ГОСТ 8878-93 (DIN 914)  6х8</v>
      </c>
    </row>
    <row r="341" spans="1:20">
      <c r="A341" s="4">
        <v>1025</v>
      </c>
      <c r="B341" s="4">
        <v>350</v>
      </c>
      <c r="C341" s="2" t="s">
        <v>4216</v>
      </c>
      <c r="D341" s="2" t="s">
        <v>17845</v>
      </c>
      <c r="E341" s="2"/>
      <c r="F341" s="2" t="s">
        <v>17807</v>
      </c>
      <c r="G341" s="2" t="s">
        <v>17839</v>
      </c>
      <c r="H341" s="2"/>
      <c r="I341" s="2"/>
      <c r="J341" s="2"/>
      <c r="K341" s="2"/>
      <c r="L341" s="2"/>
      <c r="M341" s="2" t="s">
        <v>17809</v>
      </c>
      <c r="N341" s="2"/>
      <c r="O341" s="2"/>
      <c r="P341" s="2"/>
      <c r="Q341" s="2"/>
      <c r="R341" s="2"/>
      <c r="S341" s="2"/>
      <c r="T341" s="2" t="str">
        <f t="shared" si="26"/>
        <v>Винт нерж уст. стоп. с вн. шестигранником и коническим концом ГОСТ 8878-93 (DIN 914)  8х12</v>
      </c>
    </row>
    <row r="342" spans="1:20">
      <c r="A342" s="4">
        <v>1026</v>
      </c>
      <c r="B342" s="4">
        <v>351</v>
      </c>
      <c r="C342" s="2" t="s">
        <v>4217</v>
      </c>
      <c r="D342" s="2" t="s">
        <v>17845</v>
      </c>
      <c r="E342" s="2"/>
      <c r="F342" s="2" t="s">
        <v>17807</v>
      </c>
      <c r="G342" s="2" t="s">
        <v>17839</v>
      </c>
      <c r="H342" s="2"/>
      <c r="I342" s="2"/>
      <c r="J342" s="2"/>
      <c r="K342" s="2"/>
      <c r="L342" s="2"/>
      <c r="M342" s="2" t="s">
        <v>17809</v>
      </c>
      <c r="N342" s="2"/>
      <c r="O342" s="2"/>
      <c r="P342" s="2"/>
      <c r="Q342" s="2"/>
      <c r="R342" s="2"/>
      <c r="S342" s="2"/>
      <c r="T342" s="2" t="str">
        <f t="shared" si="26"/>
        <v>Винт нерж уст. стоп. с вн. шестигранником и коническим концом ГОСТ 8878-93 (DIN 914)  8х8</v>
      </c>
    </row>
    <row r="343" spans="1:20">
      <c r="A343" s="4">
        <v>1027</v>
      </c>
      <c r="B343" s="4">
        <v>352</v>
      </c>
      <c r="C343" s="2" t="s">
        <v>4218</v>
      </c>
      <c r="D343" s="2" t="s">
        <v>17845</v>
      </c>
      <c r="E343" s="2"/>
      <c r="F343" s="2" t="s">
        <v>17807</v>
      </c>
      <c r="G343" s="2" t="s">
        <v>17839</v>
      </c>
      <c r="H343" s="2"/>
      <c r="I343" s="2"/>
      <c r="J343" s="2"/>
      <c r="K343" s="2"/>
      <c r="L343" s="2"/>
      <c r="M343" s="2" t="s">
        <v>17810</v>
      </c>
      <c r="N343" s="2"/>
      <c r="O343" s="2"/>
      <c r="P343" s="2"/>
      <c r="Q343" s="2"/>
      <c r="R343" s="2"/>
      <c r="S343" s="2">
        <v>1</v>
      </c>
      <c r="T343" s="2" t="str">
        <f>REPLACE(SUBSTITUTE(C343," оцинк"," ",1),1,4,"Винт оцин")</f>
        <v>Винт оцин установочный 4*5</v>
      </c>
    </row>
    <row r="344" spans="1:20">
      <c r="A344" s="4">
        <v>1028</v>
      </c>
      <c r="B344" s="4">
        <v>353</v>
      </c>
      <c r="C344" s="2" t="s">
        <v>4219</v>
      </c>
      <c r="D344" s="2" t="s">
        <v>17845</v>
      </c>
      <c r="E344" s="2"/>
      <c r="F344" s="2" t="s">
        <v>17807</v>
      </c>
      <c r="G344" s="2" t="s">
        <v>17839</v>
      </c>
      <c r="H344" s="2"/>
      <c r="I344" s="2"/>
      <c r="J344" s="2"/>
      <c r="K344" s="2"/>
      <c r="L344" s="2"/>
      <c r="M344" s="2" t="s">
        <v>17809</v>
      </c>
      <c r="N344" s="2"/>
      <c r="O344" s="2"/>
      <c r="P344" s="2"/>
      <c r="Q344" s="2"/>
      <c r="R344" s="2"/>
      <c r="S344" s="2"/>
      <c r="T344" s="2" t="str">
        <f>REPLACE(SUBSTITUTE(C344," нерж"," ",1),1,4,"Винт нерж")</f>
        <v>Винт нерж установочный 4*5 .</v>
      </c>
    </row>
    <row r="345" spans="1:20">
      <c r="A345" s="4">
        <v>1029</v>
      </c>
      <c r="B345" s="4">
        <v>354</v>
      </c>
      <c r="C345" s="2" t="s">
        <v>4220</v>
      </c>
      <c r="D345" s="2" t="s">
        <v>17845</v>
      </c>
      <c r="E345" s="2"/>
      <c r="F345" s="2" t="s">
        <v>17807</v>
      </c>
      <c r="G345" s="2" t="s">
        <v>17839</v>
      </c>
      <c r="H345" s="2"/>
      <c r="I345" s="2"/>
      <c r="J345" s="2"/>
      <c r="K345" s="2"/>
      <c r="L345" s="2"/>
      <c r="M345" s="2" t="s">
        <v>17810</v>
      </c>
      <c r="N345" s="2"/>
      <c r="O345" s="2"/>
      <c r="P345" s="2"/>
      <c r="Q345" s="2"/>
      <c r="R345" s="2"/>
      <c r="S345" s="2">
        <v>1</v>
      </c>
      <c r="T345" s="2" t="str">
        <f t="shared" ref="T345:T346" si="27">REPLACE(SUBSTITUTE(C345," оцинк"," ",1),1,4,"Винт оцин")</f>
        <v>Винт оцин установочный 5*10</v>
      </c>
    </row>
    <row r="346" spans="1:20">
      <c r="A346" s="4">
        <v>1030</v>
      </c>
      <c r="B346" s="4">
        <v>355</v>
      </c>
      <c r="C346" s="2" t="s">
        <v>4221</v>
      </c>
      <c r="D346" s="2" t="s">
        <v>17845</v>
      </c>
      <c r="E346" s="2"/>
      <c r="F346" s="2" t="s">
        <v>17807</v>
      </c>
      <c r="G346" s="2" t="s">
        <v>17839</v>
      </c>
      <c r="H346" s="2"/>
      <c r="I346" s="2"/>
      <c r="J346" s="2"/>
      <c r="K346" s="2"/>
      <c r="L346" s="2"/>
      <c r="M346" s="2" t="s">
        <v>17810</v>
      </c>
      <c r="N346" s="2"/>
      <c r="O346" s="2"/>
      <c r="P346" s="2"/>
      <c r="Q346" s="2"/>
      <c r="R346" s="2"/>
      <c r="S346" s="2">
        <v>1</v>
      </c>
      <c r="T346" s="2" t="str">
        <f t="shared" si="27"/>
        <v>Винт оцин установочный 5*6</v>
      </c>
    </row>
    <row r="347" spans="1:20">
      <c r="A347" s="4">
        <v>1031</v>
      </c>
      <c r="B347" s="4">
        <v>356</v>
      </c>
      <c r="C347" s="2" t="s">
        <v>4222</v>
      </c>
      <c r="D347" s="2" t="s">
        <v>17845</v>
      </c>
      <c r="E347" s="2"/>
      <c r="F347" s="2" t="s">
        <v>17807</v>
      </c>
      <c r="G347" s="2" t="s">
        <v>17839</v>
      </c>
      <c r="H347" s="2"/>
      <c r="I347" s="2"/>
      <c r="J347" s="2"/>
      <c r="K347" s="2"/>
      <c r="L347" s="2"/>
      <c r="M347" s="2" t="s">
        <v>17809</v>
      </c>
      <c r="N347" s="2"/>
      <c r="O347" s="2"/>
      <c r="P347" s="2"/>
      <c r="Q347" s="2"/>
      <c r="R347" s="2"/>
      <c r="S347" s="2"/>
      <c r="T347" s="2" t="str">
        <f>REPLACE(SUBSTITUTE(C347," нерж"," ",1),1,4,"Винт нерж")</f>
        <v xml:space="preserve">Винт нерж установочный 5*6 </v>
      </c>
    </row>
    <row r="348" spans="1:20">
      <c r="A348" s="4">
        <v>1032</v>
      </c>
      <c r="B348" s="4">
        <v>357</v>
      </c>
      <c r="C348" s="2" t="s">
        <v>4223</v>
      </c>
      <c r="D348" s="2" t="s">
        <v>17845</v>
      </c>
      <c r="E348" s="2"/>
      <c r="F348" s="2" t="s">
        <v>17807</v>
      </c>
      <c r="G348" s="2" t="s">
        <v>17839</v>
      </c>
      <c r="H348" s="2"/>
      <c r="I348" s="2"/>
      <c r="J348" s="2"/>
      <c r="K348" s="2"/>
      <c r="L348" s="2"/>
      <c r="M348" s="2" t="s">
        <v>17810</v>
      </c>
      <c r="N348" s="2"/>
      <c r="O348" s="2"/>
      <c r="P348" s="2"/>
      <c r="Q348" s="2"/>
      <c r="R348" s="2"/>
      <c r="S348" s="2">
        <v>1</v>
      </c>
      <c r="T348" s="2" t="str">
        <f t="shared" ref="T348:T350" si="28">REPLACE(SUBSTITUTE(C348," оцинк"," ",1),1,4,"Винт оцин")</f>
        <v>Винт оцин установочный 5*8</v>
      </c>
    </row>
    <row r="349" spans="1:20">
      <c r="A349" s="4">
        <v>1033</v>
      </c>
      <c r="B349" s="4">
        <v>358</v>
      </c>
      <c r="C349" s="2" t="s">
        <v>4224</v>
      </c>
      <c r="D349" s="2" t="s">
        <v>17845</v>
      </c>
      <c r="E349" s="2"/>
      <c r="F349" s="2" t="s">
        <v>17807</v>
      </c>
      <c r="G349" s="2" t="s">
        <v>17839</v>
      </c>
      <c r="H349" s="2"/>
      <c r="I349" s="2"/>
      <c r="J349" s="2"/>
      <c r="K349" s="2"/>
      <c r="L349" s="2"/>
      <c r="M349" s="2" t="s">
        <v>17810</v>
      </c>
      <c r="N349" s="2"/>
      <c r="O349" s="2"/>
      <c r="P349" s="2"/>
      <c r="Q349" s="2"/>
      <c r="R349" s="2"/>
      <c r="S349" s="2">
        <v>1</v>
      </c>
      <c r="T349" s="2" t="str">
        <f t="shared" si="28"/>
        <v>Винт оцин установочный 6*10</v>
      </c>
    </row>
    <row r="350" spans="1:20">
      <c r="A350" s="4">
        <v>1034</v>
      </c>
      <c r="B350" s="4">
        <v>359</v>
      </c>
      <c r="C350" s="2" t="s">
        <v>4225</v>
      </c>
      <c r="D350" s="2" t="s">
        <v>17845</v>
      </c>
      <c r="E350" s="2"/>
      <c r="F350" s="2" t="s">
        <v>17807</v>
      </c>
      <c r="G350" s="2" t="s">
        <v>17839</v>
      </c>
      <c r="H350" s="2"/>
      <c r="I350" s="2"/>
      <c r="J350" s="2"/>
      <c r="K350" s="2"/>
      <c r="L350" s="2"/>
      <c r="M350" s="2" t="s">
        <v>17810</v>
      </c>
      <c r="N350" s="2"/>
      <c r="O350" s="2"/>
      <c r="P350" s="2"/>
      <c r="Q350" s="2"/>
      <c r="R350" s="2"/>
      <c r="S350" s="2">
        <v>1</v>
      </c>
      <c r="T350" s="2" t="str">
        <f t="shared" si="28"/>
        <v>Винт оцин установочный 6*8</v>
      </c>
    </row>
    <row r="351" spans="1:20">
      <c r="A351" s="4">
        <v>1035</v>
      </c>
      <c r="B351" s="4">
        <v>360</v>
      </c>
      <c r="C351" s="2" t="s">
        <v>4226</v>
      </c>
      <c r="D351" s="2" t="s">
        <v>17845</v>
      </c>
      <c r="E351" s="2"/>
      <c r="F351" s="2" t="s">
        <v>17807</v>
      </c>
      <c r="G351" s="2" t="s">
        <v>17839</v>
      </c>
      <c r="H351" s="2"/>
      <c r="I351" s="2"/>
      <c r="J351" s="2"/>
      <c r="K351" s="2"/>
      <c r="L351" s="2"/>
      <c r="M351" s="2" t="s">
        <v>17809</v>
      </c>
      <c r="N351" s="2"/>
      <c r="O351" s="2"/>
      <c r="P351" s="2"/>
      <c r="Q351" s="2"/>
      <c r="R351" s="2"/>
      <c r="S351" s="2"/>
      <c r="T351" s="2" t="str">
        <f>REPLACE(SUBSTITUTE(C351," нерж"," ",1),1,4,"Винт нерж")</f>
        <v>Винт нерж установочный 6*8 .</v>
      </c>
    </row>
    <row r="352" spans="1:20">
      <c r="A352" s="4">
        <v>1036</v>
      </c>
      <c r="B352" s="4">
        <v>361</v>
      </c>
      <c r="C352" s="2" t="s">
        <v>4227</v>
      </c>
      <c r="D352" s="2" t="s">
        <v>17845</v>
      </c>
      <c r="E352" s="2"/>
      <c r="F352" s="2" t="s">
        <v>17807</v>
      </c>
      <c r="G352" s="2" t="s">
        <v>17839</v>
      </c>
      <c r="H352" s="2"/>
      <c r="I352" s="2"/>
      <c r="J352" s="2"/>
      <c r="K352" s="2"/>
      <c r="L352" s="2"/>
      <c r="M352" s="2" t="s">
        <v>17810</v>
      </c>
      <c r="N352" s="2"/>
      <c r="O352" s="2"/>
      <c r="P352" s="2"/>
      <c r="Q352" s="2"/>
      <c r="R352" s="2"/>
      <c r="S352" s="2">
        <v>1</v>
      </c>
      <c r="T352" s="2" t="str">
        <f t="shared" ref="T352:T353" si="29">REPLACE(SUBSTITUTE(C352," оцинк"," ",1),1,4,"Винт оцин")</f>
        <v>Винт оцин установочный 8*10</v>
      </c>
    </row>
    <row r="353" spans="1:20">
      <c r="A353" s="4">
        <v>1037</v>
      </c>
      <c r="B353" s="4">
        <v>362</v>
      </c>
      <c r="C353" s="2" t="s">
        <v>4228</v>
      </c>
      <c r="D353" s="2" t="s">
        <v>17845</v>
      </c>
      <c r="E353" s="2"/>
      <c r="F353" s="2" t="s">
        <v>17807</v>
      </c>
      <c r="G353" s="2" t="s">
        <v>17839</v>
      </c>
      <c r="H353" s="2"/>
      <c r="I353" s="2"/>
      <c r="J353" s="2"/>
      <c r="K353" s="2"/>
      <c r="L353" s="2"/>
      <c r="M353" s="2" t="s">
        <v>17810</v>
      </c>
      <c r="N353" s="2"/>
      <c r="O353" s="2"/>
      <c r="P353" s="2"/>
      <c r="Q353" s="2"/>
      <c r="R353" s="2"/>
      <c r="S353" s="2">
        <v>1</v>
      </c>
      <c r="T353" s="2" t="str">
        <f t="shared" si="29"/>
        <v>Винт оцин установочный 8*8</v>
      </c>
    </row>
    <row r="354" spans="1:20">
      <c r="A354" s="4">
        <v>1038</v>
      </c>
      <c r="B354" s="4">
        <v>363</v>
      </c>
      <c r="C354" s="2" t="s">
        <v>4229</v>
      </c>
      <c r="D354" s="2" t="s">
        <v>17845</v>
      </c>
      <c r="E354" s="2"/>
      <c r="F354" s="2" t="s">
        <v>17807</v>
      </c>
      <c r="G354" s="2" t="s">
        <v>17839</v>
      </c>
      <c r="H354" s="2"/>
      <c r="I354" s="2"/>
      <c r="J354" s="2"/>
      <c r="K354" s="2"/>
      <c r="L354" s="2"/>
      <c r="M354" s="2" t="s">
        <v>17809</v>
      </c>
      <c r="N354" s="2"/>
      <c r="O354" s="2"/>
      <c r="P354" s="2"/>
      <c r="Q354" s="2"/>
      <c r="R354" s="2"/>
      <c r="S354" s="2"/>
      <c r="T354" s="2" t="str">
        <f>REPLACE(SUBSTITUTE(C354," нерж"," ",1),1,4,"Винт нерж")</f>
        <v>Винт нерж установочный 8*8 .</v>
      </c>
    </row>
    <row r="355" spans="1:20">
      <c r="A355" s="4">
        <v>1039</v>
      </c>
      <c r="B355" s="4">
        <v>364</v>
      </c>
      <c r="C355" s="2" t="s">
        <v>4318</v>
      </c>
      <c r="D355" s="2" t="s">
        <v>17845</v>
      </c>
      <c r="E355" s="2"/>
      <c r="F355" s="2" t="s">
        <v>17802</v>
      </c>
      <c r="G355" s="2" t="s">
        <v>17840</v>
      </c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>
      <c r="A356" s="4">
        <v>1040</v>
      </c>
      <c r="B356" s="4">
        <v>365</v>
      </c>
      <c r="C356" s="2" t="s">
        <v>4351</v>
      </c>
      <c r="D356" s="2" t="s">
        <v>17811</v>
      </c>
      <c r="E356" s="2" t="s">
        <v>17812</v>
      </c>
      <c r="F356" s="2"/>
      <c r="G356" s="2" t="s">
        <v>17841</v>
      </c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>
      <c r="A357" s="4">
        <v>1041</v>
      </c>
      <c r="B357" s="4">
        <v>366</v>
      </c>
      <c r="C357" s="2" t="s">
        <v>4352</v>
      </c>
      <c r="D357" s="2" t="s">
        <v>17811</v>
      </c>
      <c r="E357" s="2" t="s">
        <v>17812</v>
      </c>
      <c r="F357" s="2"/>
      <c r="G357" s="2" t="s">
        <v>17841</v>
      </c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>
      <c r="A358" s="4">
        <v>1042</v>
      </c>
      <c r="B358" s="4">
        <v>367</v>
      </c>
      <c r="C358" s="2" t="s">
        <v>4353</v>
      </c>
      <c r="D358" s="2" t="s">
        <v>17811</v>
      </c>
      <c r="E358" s="2" t="s">
        <v>17812</v>
      </c>
      <c r="F358" s="2"/>
      <c r="G358" s="2" t="s">
        <v>17841</v>
      </c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>
      <c r="A359" s="4">
        <v>1043</v>
      </c>
      <c r="B359" s="4">
        <v>368</v>
      </c>
      <c r="C359" s="2" t="s">
        <v>4354</v>
      </c>
      <c r="D359" s="2" t="s">
        <v>17811</v>
      </c>
      <c r="E359" s="2" t="s">
        <v>17812</v>
      </c>
      <c r="F359" s="2"/>
      <c r="G359" s="2" t="s">
        <v>17841</v>
      </c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>
      <c r="A360" s="4">
        <v>1044</v>
      </c>
      <c r="B360" s="4">
        <v>369</v>
      </c>
      <c r="C360" s="2" t="s">
        <v>4355</v>
      </c>
      <c r="D360" s="2" t="s">
        <v>17811</v>
      </c>
      <c r="E360" s="2" t="s">
        <v>17812</v>
      </c>
      <c r="F360" s="2"/>
      <c r="G360" s="2" t="s">
        <v>17841</v>
      </c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>
      <c r="A361" s="4">
        <v>1045</v>
      </c>
      <c r="B361" s="4">
        <v>370</v>
      </c>
      <c r="C361" s="2" t="s">
        <v>4356</v>
      </c>
      <c r="D361" s="2" t="s">
        <v>17811</v>
      </c>
      <c r="E361" s="2" t="s">
        <v>17812</v>
      </c>
      <c r="F361" s="2"/>
      <c r="G361" s="2" t="s">
        <v>17841</v>
      </c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>
      <c r="A362" s="4">
        <v>1046</v>
      </c>
      <c r="B362" s="4">
        <v>371</v>
      </c>
      <c r="C362" s="2" t="s">
        <v>4357</v>
      </c>
      <c r="D362" s="2" t="s">
        <v>17811</v>
      </c>
      <c r="E362" s="2" t="s">
        <v>17812</v>
      </c>
      <c r="F362" s="2"/>
      <c r="G362" s="2" t="s">
        <v>17841</v>
      </c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>
      <c r="A363" s="4">
        <v>1047</v>
      </c>
      <c r="B363" s="4">
        <v>372</v>
      </c>
      <c r="C363" s="2" t="s">
        <v>4358</v>
      </c>
      <c r="D363" s="2" t="s">
        <v>17811</v>
      </c>
      <c r="E363" s="2" t="s">
        <v>17812</v>
      </c>
      <c r="F363" s="2"/>
      <c r="G363" s="2" t="s">
        <v>17841</v>
      </c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>
      <c r="A364" s="4">
        <v>1048</v>
      </c>
      <c r="B364" s="4">
        <v>373</v>
      </c>
      <c r="C364" s="2" t="s">
        <v>4359</v>
      </c>
      <c r="D364" s="2" t="s">
        <v>17811</v>
      </c>
      <c r="E364" s="2" t="s">
        <v>17812</v>
      </c>
      <c r="F364" s="2"/>
      <c r="G364" s="2" t="s">
        <v>17841</v>
      </c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>
      <c r="A365" s="4">
        <v>1049</v>
      </c>
      <c r="B365" s="4">
        <v>374</v>
      </c>
      <c r="C365" s="2" t="s">
        <v>4360</v>
      </c>
      <c r="D365" s="2" t="s">
        <v>17811</v>
      </c>
      <c r="E365" s="2" t="s">
        <v>17812</v>
      </c>
      <c r="F365" s="2"/>
      <c r="G365" s="2" t="s">
        <v>17841</v>
      </c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>
      <c r="A366" s="4">
        <v>1050</v>
      </c>
      <c r="B366" s="4">
        <v>375</v>
      </c>
      <c r="C366" s="2" t="s">
        <v>4361</v>
      </c>
      <c r="D366" s="2" t="s">
        <v>17811</v>
      </c>
      <c r="E366" s="2" t="s">
        <v>17812</v>
      </c>
      <c r="F366" s="2"/>
      <c r="G366" s="2" t="s">
        <v>17841</v>
      </c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>
      <c r="A367" s="4">
        <v>1051</v>
      </c>
      <c r="B367" s="4">
        <v>376</v>
      </c>
      <c r="C367" s="2" t="s">
        <v>4362</v>
      </c>
      <c r="D367" s="2" t="s">
        <v>17811</v>
      </c>
      <c r="E367" s="2" t="s">
        <v>17812</v>
      </c>
      <c r="F367" s="2"/>
      <c r="G367" s="2" t="s">
        <v>17841</v>
      </c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>
      <c r="A368" s="4">
        <v>1052</v>
      </c>
      <c r="B368" s="4">
        <v>377</v>
      </c>
      <c r="C368" s="2" t="s">
        <v>4363</v>
      </c>
      <c r="D368" s="2" t="s">
        <v>17811</v>
      </c>
      <c r="E368" s="2" t="s">
        <v>17812</v>
      </c>
      <c r="F368" s="2"/>
      <c r="G368" s="2" t="s">
        <v>17841</v>
      </c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>
      <c r="A369" s="4">
        <v>1053</v>
      </c>
      <c r="B369" s="4">
        <v>378</v>
      </c>
      <c r="C369" s="2" t="s">
        <v>4364</v>
      </c>
      <c r="D369" s="2" t="s">
        <v>17811</v>
      </c>
      <c r="E369" s="2" t="s">
        <v>17812</v>
      </c>
      <c r="F369" s="2"/>
      <c r="G369" s="2" t="s">
        <v>17841</v>
      </c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>
      <c r="A370" s="4">
        <v>1054</v>
      </c>
      <c r="B370" s="4">
        <v>379</v>
      </c>
      <c r="C370" s="2" t="s">
        <v>4365</v>
      </c>
      <c r="D370" s="2" t="s">
        <v>17811</v>
      </c>
      <c r="E370" s="2" t="s">
        <v>17812</v>
      </c>
      <c r="F370" s="2"/>
      <c r="G370" s="2" t="s">
        <v>17841</v>
      </c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>
      <c r="A371" s="4">
        <v>1055</v>
      </c>
      <c r="B371" s="4">
        <v>380</v>
      </c>
      <c r="C371" s="2" t="s">
        <v>4377</v>
      </c>
      <c r="D371" s="2" t="s">
        <v>17845</v>
      </c>
      <c r="E371" s="2"/>
      <c r="F371" s="2" t="s">
        <v>17807</v>
      </c>
      <c r="G371" s="2" t="s">
        <v>17842</v>
      </c>
      <c r="H371" s="2"/>
      <c r="I371" s="2"/>
      <c r="J371" s="2"/>
      <c r="K371" s="2"/>
      <c r="L371" s="2"/>
      <c r="M371" s="2" t="s">
        <v>17833</v>
      </c>
      <c r="N371" s="2"/>
      <c r="O371" s="2"/>
      <c r="P371" s="2"/>
      <c r="Q371" s="2"/>
      <c r="R371" s="2"/>
      <c r="S371" s="2"/>
      <c r="T371" s="2"/>
    </row>
    <row r="372" spans="1:20">
      <c r="A372" s="4">
        <v>1056</v>
      </c>
      <c r="B372" s="4">
        <v>381</v>
      </c>
      <c r="C372" s="2" t="s">
        <v>4378</v>
      </c>
      <c r="D372" s="2" t="s">
        <v>17845</v>
      </c>
      <c r="E372" s="2"/>
      <c r="F372" s="2" t="s">
        <v>17807</v>
      </c>
      <c r="G372" s="2" t="s">
        <v>17842</v>
      </c>
      <c r="H372" s="2"/>
      <c r="I372" s="2" t="s">
        <v>17843</v>
      </c>
      <c r="J372" s="2"/>
      <c r="K372" s="2"/>
      <c r="L372" s="2"/>
      <c r="M372" s="2" t="s">
        <v>17833</v>
      </c>
      <c r="N372" s="2"/>
      <c r="O372" s="2"/>
      <c r="P372" s="2"/>
      <c r="Q372" s="2"/>
      <c r="R372" s="2"/>
      <c r="S372" s="2"/>
      <c r="T372" s="2"/>
    </row>
    <row r="373" spans="1:20">
      <c r="A373" s="4">
        <v>1057</v>
      </c>
      <c r="B373" s="4">
        <v>382</v>
      </c>
      <c r="C373" s="2" t="s">
        <v>4379</v>
      </c>
      <c r="D373" s="2" t="s">
        <v>17845</v>
      </c>
      <c r="E373" s="2"/>
      <c r="F373" s="2" t="s">
        <v>17807</v>
      </c>
      <c r="G373" s="2" t="s">
        <v>17842</v>
      </c>
      <c r="H373" s="2"/>
      <c r="I373" s="2" t="s">
        <v>17844</v>
      </c>
      <c r="J373" s="2"/>
      <c r="K373" s="2"/>
      <c r="L373" s="2"/>
      <c r="M373" s="2" t="s">
        <v>17833</v>
      </c>
      <c r="N373" s="2"/>
      <c r="O373" s="2"/>
      <c r="P373" s="2"/>
      <c r="Q373" s="2"/>
      <c r="R373" s="2"/>
      <c r="S373" s="2"/>
      <c r="T373" s="2"/>
    </row>
    <row r="374" spans="1:20">
      <c r="A374" s="4">
        <v>1058</v>
      </c>
      <c r="B374" s="4">
        <v>383</v>
      </c>
      <c r="C374" s="2" t="s">
        <v>4380</v>
      </c>
      <c r="D374" s="2" t="s">
        <v>17845</v>
      </c>
      <c r="E374" s="2"/>
      <c r="F374" s="2" t="s">
        <v>17807</v>
      </c>
      <c r="G374" s="2" t="s">
        <v>17842</v>
      </c>
      <c r="H374" s="2"/>
      <c r="I374" s="2" t="s">
        <v>17844</v>
      </c>
      <c r="J374" s="2"/>
      <c r="K374" s="2"/>
      <c r="L374" s="2"/>
      <c r="M374" s="2" t="s">
        <v>17833</v>
      </c>
      <c r="N374" s="2"/>
      <c r="O374" s="2"/>
      <c r="P374" s="2"/>
      <c r="Q374" s="2"/>
      <c r="R374" s="2"/>
      <c r="S374" s="2"/>
      <c r="T374" s="2"/>
    </row>
    <row r="375" spans="1:20">
      <c r="A375" s="4">
        <v>1077</v>
      </c>
      <c r="B375" s="4">
        <v>386</v>
      </c>
      <c r="C375" s="2" t="s">
        <v>4429</v>
      </c>
      <c r="D375" s="2" t="s">
        <v>17845</v>
      </c>
      <c r="E375" s="2"/>
      <c r="F375" s="2" t="s">
        <v>17807</v>
      </c>
      <c r="G375" s="2" t="s">
        <v>17846</v>
      </c>
      <c r="H375" s="2"/>
      <c r="I375" s="2"/>
      <c r="J375" s="2"/>
      <c r="K375" s="2"/>
      <c r="L375" s="2"/>
      <c r="M375" s="2" t="s">
        <v>17810</v>
      </c>
      <c r="N375" s="2"/>
      <c r="O375" s="2"/>
      <c r="P375" s="2"/>
      <c r="Q375" s="2"/>
      <c r="R375" s="2"/>
      <c r="S375" s="2"/>
      <c r="T375" s="2"/>
    </row>
    <row r="376" spans="1:20">
      <c r="A376" s="4">
        <v>1078</v>
      </c>
      <c r="B376" s="4">
        <v>387</v>
      </c>
      <c r="C376" s="2" t="s">
        <v>4430</v>
      </c>
      <c r="D376" s="2" t="s">
        <v>17845</v>
      </c>
      <c r="E376" s="2"/>
      <c r="F376" s="2" t="s">
        <v>17807</v>
      </c>
      <c r="G376" s="2" t="s">
        <v>17846</v>
      </c>
      <c r="H376" s="2"/>
      <c r="I376" s="2"/>
      <c r="J376" s="2"/>
      <c r="K376" s="2"/>
      <c r="L376" s="2"/>
      <c r="M376" s="2" t="s">
        <v>17810</v>
      </c>
      <c r="N376" s="2"/>
      <c r="O376" s="2"/>
      <c r="P376" s="2"/>
      <c r="Q376" s="2"/>
      <c r="R376" s="2"/>
      <c r="S376" s="2">
        <v>1</v>
      </c>
      <c r="T376" s="2" t="str">
        <f t="shared" ref="T376:T384" si="30">REPLACE(SUBSTITUTE(C376," оцинк"," ",1),1,4,"Винт оцин")</f>
        <v xml:space="preserve">Винт оцина барашковая М10 DIN 315 </v>
      </c>
    </row>
    <row r="377" spans="1:20">
      <c r="A377" s="4">
        <v>1079</v>
      </c>
      <c r="B377" s="4">
        <v>388</v>
      </c>
      <c r="C377" s="2" t="s">
        <v>4431</v>
      </c>
      <c r="D377" s="2" t="s">
        <v>17845</v>
      </c>
      <c r="E377" s="2"/>
      <c r="F377" s="2" t="s">
        <v>17807</v>
      </c>
      <c r="G377" s="2" t="s">
        <v>17846</v>
      </c>
      <c r="H377" s="2"/>
      <c r="I377" s="2"/>
      <c r="J377" s="2"/>
      <c r="K377" s="2"/>
      <c r="L377" s="2"/>
      <c r="M377" s="2" t="s">
        <v>17810</v>
      </c>
      <c r="N377" s="2"/>
      <c r="O377" s="2"/>
      <c r="P377" s="2"/>
      <c r="Q377" s="2"/>
      <c r="R377" s="2"/>
      <c r="S377" s="2">
        <v>1</v>
      </c>
      <c r="T377" s="2" t="str">
        <f t="shared" si="30"/>
        <v xml:space="preserve">Винт оцина барашковая М5 DIN 315 </v>
      </c>
    </row>
    <row r="378" spans="1:20">
      <c r="A378" s="4">
        <v>1080</v>
      </c>
      <c r="B378" s="4">
        <v>389</v>
      </c>
      <c r="C378" s="2" t="s">
        <v>4432</v>
      </c>
      <c r="D378" s="2" t="s">
        <v>17845</v>
      </c>
      <c r="E378" s="2"/>
      <c r="F378" s="2" t="s">
        <v>17807</v>
      </c>
      <c r="G378" s="2" t="s">
        <v>17846</v>
      </c>
      <c r="H378" s="2"/>
      <c r="I378" s="2"/>
      <c r="J378" s="2"/>
      <c r="K378" s="2"/>
      <c r="L378" s="2"/>
      <c r="M378" s="2" t="s">
        <v>17810</v>
      </c>
      <c r="N378" s="2"/>
      <c r="O378" s="2"/>
      <c r="P378" s="2"/>
      <c r="Q378" s="2"/>
      <c r="R378" s="2"/>
      <c r="S378" s="2">
        <v>1</v>
      </c>
      <c r="T378" s="2" t="str">
        <f t="shared" si="30"/>
        <v xml:space="preserve">Винт оцина барашковая М6 DIN 315 </v>
      </c>
    </row>
    <row r="379" spans="1:20">
      <c r="A379" s="4">
        <v>1081</v>
      </c>
      <c r="B379" s="4">
        <v>390</v>
      </c>
      <c r="C379" s="2" t="s">
        <v>4433</v>
      </c>
      <c r="D379" s="2" t="s">
        <v>17845</v>
      </c>
      <c r="E379" s="2"/>
      <c r="F379" s="2" t="s">
        <v>17807</v>
      </c>
      <c r="G379" s="2" t="s">
        <v>17846</v>
      </c>
      <c r="H379" s="2"/>
      <c r="I379" s="2"/>
      <c r="J379" s="2"/>
      <c r="K379" s="2"/>
      <c r="L379" s="2"/>
      <c r="M379" s="2" t="s">
        <v>17810</v>
      </c>
      <c r="N379" s="2"/>
      <c r="O379" s="2"/>
      <c r="P379" s="2"/>
      <c r="Q379" s="2"/>
      <c r="R379" s="2"/>
      <c r="S379" s="2">
        <v>1</v>
      </c>
      <c r="T379" s="2" t="str">
        <f t="shared" si="30"/>
        <v xml:space="preserve">Винт оцина барашковая М8 DIN 315 </v>
      </c>
    </row>
    <row r="380" spans="1:20">
      <c r="A380" s="4">
        <v>1082</v>
      </c>
      <c r="B380" s="4">
        <v>391</v>
      </c>
      <c r="C380" s="2" t="s">
        <v>4434</v>
      </c>
      <c r="D380" s="2" t="s">
        <v>17845</v>
      </c>
      <c r="E380" s="2"/>
      <c r="F380" s="2" t="s">
        <v>17807</v>
      </c>
      <c r="G380" s="2" t="s">
        <v>17846</v>
      </c>
      <c r="H380" s="2"/>
      <c r="I380" s="2"/>
      <c r="J380" s="2"/>
      <c r="K380" s="2"/>
      <c r="L380" s="2"/>
      <c r="M380" s="2" t="s">
        <v>17810</v>
      </c>
      <c r="N380" s="2"/>
      <c r="O380" s="2"/>
      <c r="P380" s="2"/>
      <c r="Q380" s="2"/>
      <c r="R380" s="2"/>
      <c r="S380" s="2">
        <v>1</v>
      </c>
      <c r="T380" s="2" t="str">
        <f t="shared" si="30"/>
        <v xml:space="preserve">Винт оцина клетьевая-цилиндрическая М4-Т414 А Zn/Zn </v>
      </c>
    </row>
    <row r="381" spans="1:20">
      <c r="A381" s="4">
        <v>1083</v>
      </c>
      <c r="B381" s="4">
        <v>392</v>
      </c>
      <c r="C381" s="2" t="s">
        <v>4435</v>
      </c>
      <c r="D381" s="2" t="s">
        <v>17845</v>
      </c>
      <c r="E381" s="2"/>
      <c r="F381" s="2" t="s">
        <v>17807</v>
      </c>
      <c r="G381" s="2" t="s">
        <v>17846</v>
      </c>
      <c r="H381" s="2"/>
      <c r="I381" s="2"/>
      <c r="J381" s="2"/>
      <c r="K381" s="2"/>
      <c r="L381" s="2"/>
      <c r="M381" s="2" t="s">
        <v>17810</v>
      </c>
      <c r="N381" s="2"/>
      <c r="O381" s="2"/>
      <c r="P381" s="2"/>
      <c r="Q381" s="2"/>
      <c r="R381" s="2"/>
      <c r="S381" s="2">
        <v>1</v>
      </c>
      <c r="T381" s="2" t="str">
        <f t="shared" si="30"/>
        <v xml:space="preserve">Винт оцина КМ11 круглая шлицевая DIN 981 ГОСТ 11871-88 </v>
      </c>
    </row>
    <row r="382" spans="1:20">
      <c r="A382" s="4">
        <v>1084</v>
      </c>
      <c r="B382" s="4">
        <v>393</v>
      </c>
      <c r="C382" s="2" t="s">
        <v>4436</v>
      </c>
      <c r="D382" s="2" t="s">
        <v>17845</v>
      </c>
      <c r="E382" s="2"/>
      <c r="F382" s="2" t="s">
        <v>17807</v>
      </c>
      <c r="G382" s="2" t="s">
        <v>17846</v>
      </c>
      <c r="H382" s="2"/>
      <c r="I382" s="2"/>
      <c r="J382" s="2"/>
      <c r="K382" s="2"/>
      <c r="L382" s="2"/>
      <c r="M382" s="2" t="s">
        <v>17810</v>
      </c>
      <c r="N382" s="2"/>
      <c r="O382" s="2"/>
      <c r="P382" s="2"/>
      <c r="Q382" s="2"/>
      <c r="R382" s="2"/>
      <c r="S382" s="2">
        <v>1</v>
      </c>
      <c r="T382" s="2" t="str">
        <f t="shared" si="30"/>
        <v xml:space="preserve">Винт оцина КМ6 круглая шлицевая DIN 981 ГОСТ 11871-88 </v>
      </c>
    </row>
    <row r="383" spans="1:20">
      <c r="A383" s="4">
        <v>1085</v>
      </c>
      <c r="B383" s="4">
        <v>394</v>
      </c>
      <c r="C383" s="2" t="s">
        <v>4437</v>
      </c>
      <c r="D383" s="2" t="s">
        <v>17845</v>
      </c>
      <c r="E383" s="2"/>
      <c r="F383" s="2" t="s">
        <v>17807</v>
      </c>
      <c r="G383" s="2" t="s">
        <v>17846</v>
      </c>
      <c r="H383" s="2"/>
      <c r="I383" s="2"/>
      <c r="J383" s="2"/>
      <c r="K383" s="2"/>
      <c r="L383" s="2"/>
      <c r="M383" s="2" t="s">
        <v>17810</v>
      </c>
      <c r="N383" s="2"/>
      <c r="O383" s="2"/>
      <c r="P383" s="2"/>
      <c r="Q383" s="2"/>
      <c r="R383" s="2"/>
      <c r="S383" s="2">
        <v>1</v>
      </c>
      <c r="T383" s="2" t="str">
        <f t="shared" si="30"/>
        <v xml:space="preserve">Винт оцина КМ7 круглая шлицевая DIN 981 ГОСТ 11871-88 </v>
      </c>
    </row>
    <row r="384" spans="1:20">
      <c r="A384" s="4">
        <v>1086</v>
      </c>
      <c r="B384" s="4">
        <v>395</v>
      </c>
      <c r="C384" s="2" t="s">
        <v>4438</v>
      </c>
      <c r="D384" s="2" t="s">
        <v>17845</v>
      </c>
      <c r="E384" s="2"/>
      <c r="F384" s="2" t="s">
        <v>17807</v>
      </c>
      <c r="G384" s="2" t="s">
        <v>17846</v>
      </c>
      <c r="H384" s="2"/>
      <c r="I384" s="2"/>
      <c r="J384" s="2"/>
      <c r="K384" s="2"/>
      <c r="L384" s="2"/>
      <c r="M384" s="2" t="s">
        <v>17810</v>
      </c>
      <c r="N384" s="2"/>
      <c r="O384" s="2"/>
      <c r="P384" s="2"/>
      <c r="Q384" s="2"/>
      <c r="R384" s="2"/>
      <c r="S384" s="2">
        <v>1</v>
      </c>
      <c r="T384" s="2" t="str">
        <f t="shared" si="30"/>
        <v xml:space="preserve">Винт оцина М 10 DIN 934 оц.8 </v>
      </c>
    </row>
    <row r="385" spans="1:20">
      <c r="A385" s="4">
        <v>1089</v>
      </c>
      <c r="B385" s="4">
        <v>396</v>
      </c>
      <c r="C385" s="2" t="s">
        <v>4441</v>
      </c>
      <c r="D385" s="2" t="s">
        <v>17845</v>
      </c>
      <c r="E385" s="2"/>
      <c r="F385" s="2" t="s">
        <v>17807</v>
      </c>
      <c r="G385" s="2" t="s">
        <v>17846</v>
      </c>
      <c r="H385" s="2"/>
      <c r="I385" s="2"/>
      <c r="J385" s="2"/>
      <c r="K385" s="2"/>
      <c r="L385" s="2"/>
      <c r="M385" s="2" t="s">
        <v>17809</v>
      </c>
      <c r="N385" s="2"/>
      <c r="O385" s="2"/>
      <c r="P385" s="2"/>
      <c r="Q385" s="2"/>
      <c r="R385" s="2"/>
      <c r="S385" s="2"/>
      <c r="T385" s="2" t="str">
        <f>REPLACE(SUBSTITUTE(C385," нерж"," ",1),1,5,"Гайка нерж")</f>
        <v xml:space="preserve">Гайка нерж М10 DIN 934 ГОСТ 5915-70 </v>
      </c>
    </row>
    <row r="386" spans="1:20">
      <c r="A386" s="4">
        <v>1090</v>
      </c>
      <c r="B386" s="4">
        <v>397</v>
      </c>
      <c r="C386" s="2" t="s">
        <v>4442</v>
      </c>
      <c r="D386" s="2" t="s">
        <v>17845</v>
      </c>
      <c r="E386" s="2"/>
      <c r="F386" s="2" t="s">
        <v>17807</v>
      </c>
      <c r="G386" s="2" t="s">
        <v>17846</v>
      </c>
      <c r="H386" s="2"/>
      <c r="I386" s="2"/>
      <c r="J386" s="2"/>
      <c r="K386" s="2"/>
      <c r="L386" s="2"/>
      <c r="M386" s="2" t="s">
        <v>17810</v>
      </c>
      <c r="N386" s="2"/>
      <c r="O386" s="2"/>
      <c r="P386" s="2"/>
      <c r="Q386" s="2"/>
      <c r="R386" s="2"/>
      <c r="S386" s="2">
        <v>1</v>
      </c>
      <c r="T386" s="2" t="str">
        <f>REPLACE(SUBSTITUTE(C386," оцинк"," ",1),1,4,"Винт оцин")</f>
        <v xml:space="preserve">Винт оцина М10 DIN 934 ГОСТ 5915-70 </v>
      </c>
    </row>
    <row r="387" spans="1:20">
      <c r="A387" s="4">
        <v>1091</v>
      </c>
      <c r="B387" s="4">
        <v>398</v>
      </c>
      <c r="C387" s="2" t="s">
        <v>4443</v>
      </c>
      <c r="D387" s="2" t="s">
        <v>17845</v>
      </c>
      <c r="E387" s="2"/>
      <c r="F387" s="2" t="s">
        <v>17807</v>
      </c>
      <c r="G387" s="2" t="s">
        <v>17846</v>
      </c>
      <c r="H387" s="2"/>
      <c r="I387" s="2"/>
      <c r="J387" s="2"/>
      <c r="K387" s="2"/>
      <c r="L387" s="2"/>
      <c r="M387" s="2" t="s">
        <v>17809</v>
      </c>
      <c r="N387" s="2"/>
      <c r="O387" s="2"/>
      <c r="P387" s="2"/>
      <c r="Q387" s="2"/>
      <c r="R387" s="2"/>
      <c r="S387" s="2"/>
      <c r="T387" s="2" t="str">
        <f t="shared" ref="T387:T389" si="31">REPLACE(SUBSTITUTE(C387," нерж"," ",1),1,5,"Гайка нерж")</f>
        <v xml:space="preserve">Гайка нерж М10 колпачковая DIN 1587 ГОСТ 11860-85 </v>
      </c>
    </row>
    <row r="388" spans="1:20">
      <c r="A388" s="4">
        <v>1092</v>
      </c>
      <c r="B388" s="4">
        <v>399</v>
      </c>
      <c r="C388" s="2" t="s">
        <v>4444</v>
      </c>
      <c r="D388" s="2" t="s">
        <v>17845</v>
      </c>
      <c r="E388" s="2"/>
      <c r="F388" s="2" t="s">
        <v>17807</v>
      </c>
      <c r="G388" s="2" t="s">
        <v>17846</v>
      </c>
      <c r="H388" s="2"/>
      <c r="I388" s="2"/>
      <c r="J388" s="2"/>
      <c r="K388" s="2"/>
      <c r="L388" s="2"/>
      <c r="M388" s="2" t="s">
        <v>17809</v>
      </c>
      <c r="N388" s="2"/>
      <c r="O388" s="2"/>
      <c r="P388" s="2"/>
      <c r="Q388" s="2"/>
      <c r="R388" s="2"/>
      <c r="S388" s="2"/>
      <c r="T388" s="2" t="str">
        <f t="shared" si="31"/>
        <v xml:space="preserve">Гайка нерж М10 с фланцем DIN 6923 </v>
      </c>
    </row>
    <row r="389" spans="1:20">
      <c r="A389" s="4">
        <v>1093</v>
      </c>
      <c r="B389" s="4">
        <v>400</v>
      </c>
      <c r="C389" s="2" t="s">
        <v>4445</v>
      </c>
      <c r="D389" s="2" t="s">
        <v>17845</v>
      </c>
      <c r="E389" s="2"/>
      <c r="F389" s="2" t="s">
        <v>17807</v>
      </c>
      <c r="G389" s="2" t="s">
        <v>17846</v>
      </c>
      <c r="H389" s="2"/>
      <c r="I389" s="2"/>
      <c r="J389" s="2"/>
      <c r="K389" s="2"/>
      <c r="L389" s="2"/>
      <c r="M389" s="2" t="s">
        <v>17809</v>
      </c>
      <c r="N389" s="2"/>
      <c r="O389" s="2"/>
      <c r="P389" s="2"/>
      <c r="Q389" s="2"/>
      <c r="R389" s="2"/>
      <c r="S389" s="2"/>
      <c r="T389" s="2" t="str">
        <f t="shared" si="31"/>
        <v xml:space="preserve">Гайка нерж М10 самоконтрящаяся с нейлоновым кольцом DIN 985 </v>
      </c>
    </row>
    <row r="390" spans="1:20">
      <c r="A390" s="4">
        <v>1094</v>
      </c>
      <c r="B390" s="4">
        <v>401</v>
      </c>
      <c r="C390" s="2" t="s">
        <v>4446</v>
      </c>
      <c r="D390" s="2" t="s">
        <v>17845</v>
      </c>
      <c r="E390" s="2"/>
      <c r="F390" s="2" t="s">
        <v>17807</v>
      </c>
      <c r="G390" s="2" t="s">
        <v>17846</v>
      </c>
      <c r="H390" s="2"/>
      <c r="I390" s="2"/>
      <c r="J390" s="2"/>
      <c r="K390" s="2"/>
      <c r="L390" s="2"/>
      <c r="M390" s="2" t="s">
        <v>17810</v>
      </c>
      <c r="N390" s="2"/>
      <c r="O390" s="2"/>
      <c r="P390" s="2"/>
      <c r="Q390" s="2"/>
      <c r="R390" s="2"/>
      <c r="S390" s="2">
        <v>1</v>
      </c>
      <c r="T390" s="2" t="str">
        <f>REPLACE(SUBSTITUTE(C390," оцинк"," ",1),1,4,"Винт оцин")</f>
        <v xml:space="preserve">Винт оцина М10 самоконтрящаяся с нейлоновым кольцом DIN 985 </v>
      </c>
    </row>
    <row r="391" spans="1:20">
      <c r="A391" s="4">
        <v>1095</v>
      </c>
      <c r="B391" s="4">
        <v>402</v>
      </c>
      <c r="C391" s="2" t="s">
        <v>4447</v>
      </c>
      <c r="D391" s="2" t="s">
        <v>17845</v>
      </c>
      <c r="E391" s="2"/>
      <c r="F391" s="2" t="s">
        <v>17807</v>
      </c>
      <c r="G391" s="2" t="s">
        <v>17846</v>
      </c>
      <c r="H391" s="2"/>
      <c r="I391" s="2"/>
      <c r="J391" s="2"/>
      <c r="K391" s="2"/>
      <c r="L391" s="2"/>
      <c r="M391" s="2" t="s">
        <v>17809</v>
      </c>
      <c r="N391" s="2"/>
      <c r="O391" s="2"/>
      <c r="P391" s="2"/>
      <c r="Q391" s="2"/>
      <c r="R391" s="2"/>
      <c r="S391" s="2"/>
      <c r="T391" s="2" t="str">
        <f>REPLACE(SUBSTITUTE(C391," нерж"," ",1),1,5,"Гайка нерж")</f>
        <v xml:space="preserve">Гайка нерж М12 DIN 934 ГОСТ 5915-70 </v>
      </c>
    </row>
    <row r="392" spans="1:20">
      <c r="A392" s="4">
        <v>1096</v>
      </c>
      <c r="B392" s="4">
        <v>403</v>
      </c>
      <c r="C392" s="2" t="s">
        <v>4448</v>
      </c>
      <c r="D392" s="2" t="s">
        <v>17845</v>
      </c>
      <c r="E392" s="2"/>
      <c r="F392" s="2" t="s">
        <v>17807</v>
      </c>
      <c r="G392" s="2" t="s">
        <v>17846</v>
      </c>
      <c r="H392" s="2"/>
      <c r="I392" s="2"/>
      <c r="J392" s="2"/>
      <c r="K392" s="2"/>
      <c r="L392" s="2"/>
      <c r="M392" s="2" t="s">
        <v>17810</v>
      </c>
      <c r="N392" s="2"/>
      <c r="O392" s="2"/>
      <c r="P392" s="2"/>
      <c r="Q392" s="2"/>
      <c r="R392" s="2"/>
      <c r="S392" s="2">
        <v>1</v>
      </c>
      <c r="T392" s="2" t="str">
        <f>REPLACE(SUBSTITUTE(C392," оцинк"," ",1),1,4,"Винт оцин")</f>
        <v xml:space="preserve">Винт оцина М12 DIN 934 ГОСТ 5915-70 </v>
      </c>
    </row>
    <row r="393" spans="1:20">
      <c r="A393" s="4">
        <v>1097</v>
      </c>
      <c r="B393" s="4">
        <v>404</v>
      </c>
      <c r="C393" s="2" t="s">
        <v>4449</v>
      </c>
      <c r="D393" s="2" t="s">
        <v>17845</v>
      </c>
      <c r="E393" s="2"/>
      <c r="F393" s="2" t="s">
        <v>17807</v>
      </c>
      <c r="G393" s="2" t="s">
        <v>17846</v>
      </c>
      <c r="H393" s="2"/>
      <c r="I393" s="2"/>
      <c r="J393" s="2"/>
      <c r="K393" s="2"/>
      <c r="L393" s="2"/>
      <c r="M393" s="2" t="s">
        <v>17827</v>
      </c>
      <c r="N393" s="2"/>
      <c r="O393" s="2"/>
      <c r="P393" s="2"/>
      <c r="Q393" s="2"/>
      <c r="R393" s="2"/>
      <c r="S393" s="5">
        <v>1</v>
      </c>
      <c r="T393" s="2" t="str">
        <f>REPLACE(SUBSTITUTE(C393," черн"," ",1),1,5,"Гайка черн")</f>
        <v xml:space="preserve">Гайка черн М12 DIN 934 ГОСТ 5915-70 </v>
      </c>
    </row>
    <row r="394" spans="1:20">
      <c r="A394" s="4">
        <v>1098</v>
      </c>
      <c r="B394" s="4">
        <v>405</v>
      </c>
      <c r="C394" s="2" t="s">
        <v>4450</v>
      </c>
      <c r="D394" s="2" t="s">
        <v>17845</v>
      </c>
      <c r="E394" s="2"/>
      <c r="F394" s="2" t="s">
        <v>17807</v>
      </c>
      <c r="G394" s="2" t="s">
        <v>17846</v>
      </c>
      <c r="H394" s="2"/>
      <c r="I394" s="2"/>
      <c r="J394" s="2"/>
      <c r="K394" s="2"/>
      <c r="L394" s="2"/>
      <c r="M394" s="2" t="s">
        <v>17809</v>
      </c>
      <c r="N394" s="2"/>
      <c r="O394" s="2"/>
      <c r="P394" s="2"/>
      <c r="Q394" s="2"/>
      <c r="R394" s="2"/>
      <c r="S394" s="2"/>
      <c r="T394" s="2" t="str">
        <f t="shared" ref="T394:T396" si="32">REPLACE(SUBSTITUTE(C394," нерж"," ",1),1,5,"Гайка нерж")</f>
        <v xml:space="preserve">Гайка нерж М12 низкая DIN 439 ГОСТ 5916-70 </v>
      </c>
    </row>
    <row r="395" spans="1:20">
      <c r="A395" s="4">
        <v>1099</v>
      </c>
      <c r="B395" s="4">
        <v>406</v>
      </c>
      <c r="C395" s="2" t="s">
        <v>4451</v>
      </c>
      <c r="D395" s="2" t="s">
        <v>17845</v>
      </c>
      <c r="E395" s="2"/>
      <c r="F395" s="2" t="s">
        <v>17807</v>
      </c>
      <c r="G395" s="2" t="s">
        <v>17846</v>
      </c>
      <c r="H395" s="2"/>
      <c r="I395" s="2"/>
      <c r="J395" s="2"/>
      <c r="K395" s="2"/>
      <c r="L395" s="2"/>
      <c r="M395" s="2" t="s">
        <v>17809</v>
      </c>
      <c r="N395" s="2"/>
      <c r="O395" s="2"/>
      <c r="P395" s="2"/>
      <c r="Q395" s="2"/>
      <c r="R395" s="2"/>
      <c r="S395" s="2"/>
      <c r="T395" s="2" t="str">
        <f t="shared" si="32"/>
        <v xml:space="preserve">Гайка нерж М12 самоконтрящаяся с нейлоновым кольцом DIN 985 </v>
      </c>
    </row>
    <row r="396" spans="1:20">
      <c r="A396" s="4">
        <v>1100</v>
      </c>
      <c r="B396" s="4">
        <v>407</v>
      </c>
      <c r="C396" s="2" t="s">
        <v>4452</v>
      </c>
      <c r="D396" s="2" t="s">
        <v>17845</v>
      </c>
      <c r="E396" s="2"/>
      <c r="F396" s="2" t="s">
        <v>17807</v>
      </c>
      <c r="G396" s="2" t="s">
        <v>17846</v>
      </c>
      <c r="H396" s="2"/>
      <c r="I396" s="2"/>
      <c r="J396" s="2"/>
      <c r="K396" s="2"/>
      <c r="L396" s="2"/>
      <c r="M396" s="2" t="s">
        <v>17809</v>
      </c>
      <c r="N396" s="2"/>
      <c r="O396" s="2"/>
      <c r="P396" s="2"/>
      <c r="Q396" s="2"/>
      <c r="R396" s="2"/>
      <c r="S396" s="2"/>
      <c r="T396" s="2" t="str">
        <f t="shared" si="32"/>
        <v xml:space="preserve">Гайка нерж М14 DIN 934 ГОСТ 5915-70 </v>
      </c>
    </row>
    <row r="397" spans="1:20">
      <c r="A397" s="4">
        <v>1101</v>
      </c>
      <c r="B397" s="4">
        <v>408</v>
      </c>
      <c r="C397" s="2" t="s">
        <v>4453</v>
      </c>
      <c r="D397" s="2" t="s">
        <v>17845</v>
      </c>
      <c r="E397" s="2"/>
      <c r="F397" s="2" t="s">
        <v>17807</v>
      </c>
      <c r="G397" s="2" t="s">
        <v>17846</v>
      </c>
      <c r="H397" s="2"/>
      <c r="I397" s="2"/>
      <c r="J397" s="2"/>
      <c r="K397" s="2"/>
      <c r="L397" s="2"/>
      <c r="M397" s="2" t="s">
        <v>17810</v>
      </c>
      <c r="N397" s="2"/>
      <c r="O397" s="2"/>
      <c r="P397" s="2"/>
      <c r="Q397" s="2"/>
      <c r="R397" s="2"/>
      <c r="S397" s="2">
        <v>1</v>
      </c>
      <c r="T397" s="2" t="str">
        <f>REPLACE(SUBSTITUTE(C397," оцинк"," ",1),1,4,"Винт оцин")</f>
        <v xml:space="preserve">Винт оцина М14 DIN 934 ГОСТ 5915-70 </v>
      </c>
    </row>
    <row r="398" spans="1:20">
      <c r="A398" s="4">
        <v>1102</v>
      </c>
      <c r="B398" s="4">
        <v>409</v>
      </c>
      <c r="C398" s="2" t="s">
        <v>4454</v>
      </c>
      <c r="D398" s="2" t="s">
        <v>17845</v>
      </c>
      <c r="E398" s="2"/>
      <c r="F398" s="2" t="s">
        <v>17807</v>
      </c>
      <c r="G398" s="2" t="s">
        <v>17846</v>
      </c>
      <c r="H398" s="2"/>
      <c r="I398" s="2"/>
      <c r="J398" s="2"/>
      <c r="K398" s="2"/>
      <c r="L398" s="2"/>
      <c r="M398" s="2" t="s">
        <v>17809</v>
      </c>
      <c r="N398" s="2"/>
      <c r="O398" s="2"/>
      <c r="P398" s="2"/>
      <c r="Q398" s="2"/>
      <c r="R398" s="2"/>
      <c r="S398" s="2"/>
      <c r="T398" s="2" t="str">
        <f t="shared" ref="T398:T399" si="33">REPLACE(SUBSTITUTE(C398," нерж"," ",1),1,5,"Гайка нерж")</f>
        <v xml:space="preserve">Гайка нерж М14 низкая DIN 439 ГОСТ 5916-70 </v>
      </c>
    </row>
    <row r="399" spans="1:20">
      <c r="A399" s="4">
        <v>1103</v>
      </c>
      <c r="B399" s="4">
        <v>410</v>
      </c>
      <c r="C399" s="2" t="s">
        <v>4455</v>
      </c>
      <c r="D399" s="2" t="s">
        <v>17845</v>
      </c>
      <c r="E399" s="2"/>
      <c r="F399" s="2" t="s">
        <v>17807</v>
      </c>
      <c r="G399" s="2" t="s">
        <v>17846</v>
      </c>
      <c r="H399" s="2"/>
      <c r="I399" s="2"/>
      <c r="J399" s="2"/>
      <c r="K399" s="2"/>
      <c r="L399" s="2"/>
      <c r="M399" s="2" t="s">
        <v>17809</v>
      </c>
      <c r="N399" s="2"/>
      <c r="O399" s="2"/>
      <c r="P399" s="2"/>
      <c r="Q399" s="2"/>
      <c r="R399" s="2"/>
      <c r="S399" s="2"/>
      <c r="T399" s="2" t="str">
        <f t="shared" si="33"/>
        <v xml:space="preserve">Гайка нерж М16 DIN 934 ГОСТ 5915-70 </v>
      </c>
    </row>
    <row r="400" spans="1:20">
      <c r="A400" s="4">
        <v>1104</v>
      </c>
      <c r="B400" s="4">
        <v>411</v>
      </c>
      <c r="C400" s="2" t="s">
        <v>4456</v>
      </c>
      <c r="D400" s="2" t="s">
        <v>17845</v>
      </c>
      <c r="E400" s="2"/>
      <c r="F400" s="2" t="s">
        <v>17807</v>
      </c>
      <c r="G400" s="2" t="s">
        <v>17846</v>
      </c>
      <c r="H400" s="2"/>
      <c r="I400" s="2"/>
      <c r="J400" s="2"/>
      <c r="K400" s="2"/>
      <c r="L400" s="2"/>
      <c r="M400" s="2" t="s">
        <v>17810</v>
      </c>
      <c r="N400" s="2"/>
      <c r="O400" s="2"/>
      <c r="P400" s="2"/>
      <c r="Q400" s="2"/>
      <c r="R400" s="2"/>
      <c r="S400" s="2">
        <v>1</v>
      </c>
      <c r="T400" s="2" t="str">
        <f>REPLACE(SUBSTITUTE(C400," оцинк"," ",1),1,4,"Винт оцин")</f>
        <v xml:space="preserve">Винт оцина М16 DIN 934 ГОСТ 5915-70 </v>
      </c>
    </row>
    <row r="401" spans="1:20">
      <c r="A401" s="4">
        <v>1105</v>
      </c>
      <c r="B401" s="4">
        <v>412</v>
      </c>
      <c r="C401" s="2" t="s">
        <v>4457</v>
      </c>
      <c r="D401" s="2" t="s">
        <v>17845</v>
      </c>
      <c r="E401" s="2"/>
      <c r="F401" s="2" t="s">
        <v>17807</v>
      </c>
      <c r="G401" s="2" t="s">
        <v>17846</v>
      </c>
      <c r="H401" s="2"/>
      <c r="I401" s="2"/>
      <c r="J401" s="2"/>
      <c r="K401" s="2"/>
      <c r="L401" s="2"/>
      <c r="M401" s="2" t="s">
        <v>17809</v>
      </c>
      <c r="N401" s="2"/>
      <c r="O401" s="2"/>
      <c r="P401" s="2"/>
      <c r="Q401" s="2"/>
      <c r="R401" s="2"/>
      <c r="S401" s="2"/>
      <c r="T401" s="2" t="str">
        <f>REPLACE(SUBSTITUTE(C401," нерж"," ",1),1,5,"Гайка нерж")</f>
        <v xml:space="preserve">Гайка нерж М16 низкая DIN 439 ГОСТ 5916-70 </v>
      </c>
    </row>
    <row r="402" spans="1:20">
      <c r="A402" s="4">
        <v>1106</v>
      </c>
      <c r="B402" s="4">
        <v>413</v>
      </c>
      <c r="C402" s="2" t="s">
        <v>4458</v>
      </c>
      <c r="D402" s="2" t="s">
        <v>17845</v>
      </c>
      <c r="E402" s="2"/>
      <c r="F402" s="2" t="s">
        <v>17807</v>
      </c>
      <c r="G402" s="2" t="s">
        <v>17846</v>
      </c>
      <c r="H402" s="2"/>
      <c r="I402" s="2"/>
      <c r="J402" s="2"/>
      <c r="K402" s="2"/>
      <c r="L402" s="2"/>
      <c r="M402" s="2" t="s">
        <v>17810</v>
      </c>
      <c r="N402" s="2"/>
      <c r="O402" s="2"/>
      <c r="P402" s="2"/>
      <c r="Q402" s="2"/>
      <c r="R402" s="2"/>
      <c r="S402" s="2">
        <v>1</v>
      </c>
      <c r="T402" s="2" t="str">
        <f t="shared" ref="T402:T404" si="34">REPLACE(SUBSTITUTE(C402," оцинк"," ",1),1,4,"Винт оцин")</f>
        <v xml:space="preserve">Винт оцина М18 DIN 934 ГОСТ 5915-70 </v>
      </c>
    </row>
    <row r="403" spans="1:20">
      <c r="A403" s="4">
        <v>1107</v>
      </c>
      <c r="B403" s="4">
        <v>414</v>
      </c>
      <c r="C403" s="2" t="s">
        <v>4459</v>
      </c>
      <c r="D403" s="2" t="s">
        <v>17845</v>
      </c>
      <c r="E403" s="2"/>
      <c r="F403" s="2" t="s">
        <v>17807</v>
      </c>
      <c r="G403" s="2" t="s">
        <v>17846</v>
      </c>
      <c r="H403" s="2"/>
      <c r="I403" s="2"/>
      <c r="J403" s="2"/>
      <c r="K403" s="2"/>
      <c r="L403" s="2"/>
      <c r="M403" s="2" t="s">
        <v>17810</v>
      </c>
      <c r="N403" s="2"/>
      <c r="O403" s="2"/>
      <c r="P403" s="2"/>
      <c r="Q403" s="2"/>
      <c r="R403" s="2"/>
      <c r="S403" s="2">
        <v>1</v>
      </c>
      <c r="T403" s="2" t="str">
        <f t="shared" si="34"/>
        <v xml:space="preserve">Винт оцина М20 DIN 934 ГОСТ 5915-70 </v>
      </c>
    </row>
    <row r="404" spans="1:20">
      <c r="A404" s="4">
        <v>1108</v>
      </c>
      <c r="B404" s="4">
        <v>415</v>
      </c>
      <c r="C404" s="2" t="s">
        <v>4460</v>
      </c>
      <c r="D404" s="2" t="s">
        <v>17845</v>
      </c>
      <c r="E404" s="2"/>
      <c r="F404" s="2" t="s">
        <v>17807</v>
      </c>
      <c r="G404" s="2" t="s">
        <v>17846</v>
      </c>
      <c r="H404" s="2"/>
      <c r="I404" s="2"/>
      <c r="J404" s="2"/>
      <c r="K404" s="2"/>
      <c r="L404" s="2"/>
      <c r="M404" s="2" t="s">
        <v>17810</v>
      </c>
      <c r="N404" s="2"/>
      <c r="O404" s="2"/>
      <c r="P404" s="2"/>
      <c r="Q404" s="2"/>
      <c r="R404" s="2"/>
      <c r="S404" s="2">
        <v>1</v>
      </c>
      <c r="T404" s="2" t="str">
        <f t="shared" si="34"/>
        <v>Винт оцина М20 Гост 5915-70 цинк</v>
      </c>
    </row>
    <row r="405" spans="1:20">
      <c r="A405" s="4">
        <v>1109</v>
      </c>
      <c r="B405" s="4">
        <v>416</v>
      </c>
      <c r="C405" s="2" t="s">
        <v>4461</v>
      </c>
      <c r="D405" s="2" t="s">
        <v>17845</v>
      </c>
      <c r="E405" s="2"/>
      <c r="F405" s="2" t="s">
        <v>17807</v>
      </c>
      <c r="G405" s="2" t="s">
        <v>17846</v>
      </c>
      <c r="H405" s="2"/>
      <c r="I405" s="2"/>
      <c r="J405" s="2"/>
      <c r="K405" s="2"/>
      <c r="L405" s="2"/>
      <c r="M405" s="2" t="s">
        <v>17809</v>
      </c>
      <c r="N405" s="2"/>
      <c r="O405" s="2"/>
      <c r="P405" s="2"/>
      <c r="Q405" s="2"/>
      <c r="R405" s="2"/>
      <c r="S405" s="2"/>
      <c r="T405" s="2" t="str">
        <f>REPLACE(SUBSTITUTE(C405," нерж"," ",1),1,5,"Гайка нерж")</f>
        <v xml:space="preserve">Гайка нерж М24 DIN 934 ГОСТ 5915-70 </v>
      </c>
    </row>
    <row r="406" spans="1:20">
      <c r="A406" s="4">
        <v>1110</v>
      </c>
      <c r="B406" s="4">
        <v>417</v>
      </c>
      <c r="C406" s="2" t="s">
        <v>4462</v>
      </c>
      <c r="D406" s="2" t="s">
        <v>17845</v>
      </c>
      <c r="E406" s="2"/>
      <c r="F406" s="2" t="s">
        <v>17807</v>
      </c>
      <c r="G406" s="2" t="s">
        <v>17846</v>
      </c>
      <c r="H406" s="2"/>
      <c r="I406" s="2"/>
      <c r="J406" s="2"/>
      <c r="K406" s="2"/>
      <c r="L406" s="2"/>
      <c r="M406" s="2" t="s">
        <v>17810</v>
      </c>
      <c r="N406" s="2"/>
      <c r="O406" s="2"/>
      <c r="P406" s="2"/>
      <c r="Q406" s="2"/>
      <c r="R406" s="2"/>
      <c r="S406" s="2">
        <v>1</v>
      </c>
      <c r="T406" s="2" t="str">
        <f t="shared" ref="T406:T407" si="35">REPLACE(SUBSTITUTE(C406," оцинк"," ",1),1,4,"Винт оцин")</f>
        <v xml:space="preserve">Винт оцина М24 DIN 934 ГОСТ 5915-70 </v>
      </c>
    </row>
    <row r="407" spans="1:20">
      <c r="A407" s="4">
        <v>1111</v>
      </c>
      <c r="B407" s="4">
        <v>418</v>
      </c>
      <c r="C407" s="2" t="s">
        <v>4463</v>
      </c>
      <c r="D407" s="2" t="s">
        <v>17845</v>
      </c>
      <c r="E407" s="2"/>
      <c r="F407" s="2" t="s">
        <v>17807</v>
      </c>
      <c r="G407" s="2" t="s">
        <v>17846</v>
      </c>
      <c r="H407" s="2"/>
      <c r="I407" s="2"/>
      <c r="J407" s="2"/>
      <c r="K407" s="2"/>
      <c r="L407" s="2"/>
      <c r="M407" s="2" t="s">
        <v>17810</v>
      </c>
      <c r="N407" s="2"/>
      <c r="O407" s="2"/>
      <c r="P407" s="2"/>
      <c r="Q407" s="2"/>
      <c r="R407" s="2"/>
      <c r="S407" s="2">
        <v>1</v>
      </c>
      <c r="T407" s="2" t="str">
        <f t="shared" si="35"/>
        <v xml:space="preserve">Винт оцина М24 корончатая DIN 935 ГОСТ 5918-73 </v>
      </c>
    </row>
    <row r="408" spans="1:20">
      <c r="A408" s="4">
        <v>1112</v>
      </c>
      <c r="B408" s="4">
        <v>419</v>
      </c>
      <c r="C408" s="2" t="s">
        <v>4464</v>
      </c>
      <c r="D408" s="2" t="s">
        <v>17845</v>
      </c>
      <c r="E408" s="2"/>
      <c r="F408" s="2" t="s">
        <v>17807</v>
      </c>
      <c r="G408" s="2" t="s">
        <v>17846</v>
      </c>
      <c r="H408" s="2"/>
      <c r="I408" s="2"/>
      <c r="J408" s="2"/>
      <c r="K408" s="2"/>
      <c r="L408" s="2"/>
      <c r="M408" s="2" t="s">
        <v>17809</v>
      </c>
      <c r="N408" s="2"/>
      <c r="O408" s="2"/>
      <c r="P408" s="2"/>
      <c r="Q408" s="2"/>
      <c r="R408" s="2"/>
      <c r="S408" s="2"/>
      <c r="T408" s="2" t="str">
        <f>REPLACE(SUBSTITUTE(C408," нерж"," ",1),1,5,"Гайка нерж")</f>
        <v xml:space="preserve">Гайка нерж М24 низкая DIN 439 ГОСТ 5916-70 </v>
      </c>
    </row>
    <row r="409" spans="1:20">
      <c r="A409" s="4">
        <v>1113</v>
      </c>
      <c r="B409" s="4">
        <v>420</v>
      </c>
      <c r="C409" s="2" t="s">
        <v>4465</v>
      </c>
      <c r="D409" s="2" t="s">
        <v>17845</v>
      </c>
      <c r="E409" s="2"/>
      <c r="F409" s="2" t="s">
        <v>17807</v>
      </c>
      <c r="G409" s="2" t="s">
        <v>17846</v>
      </c>
      <c r="H409" s="2"/>
      <c r="I409" s="2"/>
      <c r="J409" s="2"/>
      <c r="K409" s="2"/>
      <c r="L409" s="2"/>
      <c r="M409" s="2" t="s">
        <v>17810</v>
      </c>
      <c r="N409" s="2"/>
      <c r="O409" s="2"/>
      <c r="P409" s="2"/>
      <c r="Q409" s="2"/>
      <c r="R409" s="2"/>
      <c r="S409" s="2">
        <v>1</v>
      </c>
      <c r="T409" s="2" t="str">
        <f>REPLACE(SUBSTITUTE(C409," оцинк"," ",1),1,4,"Винт оцин")</f>
        <v xml:space="preserve">Винт оцина М27 DIN 934 ГОСТ 5915-70 </v>
      </c>
    </row>
    <row r="410" spans="1:20">
      <c r="A410" s="4">
        <v>1114</v>
      </c>
      <c r="B410" s="4">
        <v>421</v>
      </c>
      <c r="C410" s="2" t="s">
        <v>4466</v>
      </c>
      <c r="D410" s="2" t="s">
        <v>17845</v>
      </c>
      <c r="E410" s="2"/>
      <c r="F410" s="2" t="s">
        <v>17807</v>
      </c>
      <c r="G410" s="2" t="s">
        <v>17846</v>
      </c>
      <c r="H410" s="2"/>
      <c r="I410" s="2"/>
      <c r="J410" s="2"/>
      <c r="K410" s="2"/>
      <c r="L410" s="2"/>
      <c r="M410" s="2" t="s">
        <v>17809</v>
      </c>
      <c r="N410" s="2"/>
      <c r="O410" s="2"/>
      <c r="P410" s="2"/>
      <c r="Q410" s="2"/>
      <c r="R410" s="2"/>
      <c r="S410" s="2"/>
      <c r="T410" s="2" t="str">
        <f>REPLACE(SUBSTITUTE(C410," нерж"," ",1),1,5,"Гайка нерж")</f>
        <v xml:space="preserve">Гайка нерж М3 самоконтрящаяся с нейлоновым кольцом DIN 985 </v>
      </c>
    </row>
    <row r="411" spans="1:20">
      <c r="A411" s="4">
        <v>1115</v>
      </c>
      <c r="B411" s="4">
        <v>422</v>
      </c>
      <c r="C411" s="2" t="s">
        <v>4467</v>
      </c>
      <c r="D411" s="2" t="s">
        <v>17845</v>
      </c>
      <c r="E411" s="2"/>
      <c r="F411" s="2" t="s">
        <v>17807</v>
      </c>
      <c r="G411" s="2" t="s">
        <v>17846</v>
      </c>
      <c r="H411" s="2"/>
      <c r="I411" s="2"/>
      <c r="J411" s="2"/>
      <c r="K411" s="2"/>
      <c r="L411" s="2"/>
      <c r="M411" s="2" t="s">
        <v>17810</v>
      </c>
      <c r="N411" s="2"/>
      <c r="O411" s="2"/>
      <c r="P411" s="2"/>
      <c r="Q411" s="2"/>
      <c r="R411" s="2"/>
      <c r="S411" s="2">
        <v>1</v>
      </c>
      <c r="T411" s="2" t="str">
        <f t="shared" ref="T411:T412" si="36">REPLACE(SUBSTITUTE(C411," оцинк"," ",1),1,4,"Винт оцин")</f>
        <v xml:space="preserve">Винт оцина М30 DIN 934 ГОСТ 5915-70 </v>
      </c>
    </row>
    <row r="412" spans="1:20">
      <c r="A412" s="4">
        <v>1116</v>
      </c>
      <c r="B412" s="4">
        <v>423</v>
      </c>
      <c r="C412" s="2" t="s">
        <v>4468</v>
      </c>
      <c r="D412" s="2" t="s">
        <v>17845</v>
      </c>
      <c r="E412" s="2"/>
      <c r="F412" s="2" t="s">
        <v>17807</v>
      </c>
      <c r="G412" s="2" t="s">
        <v>17846</v>
      </c>
      <c r="H412" s="2"/>
      <c r="I412" s="2"/>
      <c r="J412" s="2"/>
      <c r="K412" s="2"/>
      <c r="L412" s="2"/>
      <c r="M412" s="2" t="s">
        <v>17810</v>
      </c>
      <c r="N412" s="2"/>
      <c r="O412" s="2"/>
      <c r="P412" s="2"/>
      <c r="Q412" s="2"/>
      <c r="R412" s="2"/>
      <c r="S412" s="2">
        <v>1</v>
      </c>
      <c r="T412" s="2" t="str">
        <f t="shared" si="36"/>
        <v xml:space="preserve">Винт оцина М35х1,5 круглая шлицевая DIN 1804 ГОСТ 11871-88 </v>
      </c>
    </row>
    <row r="413" spans="1:20">
      <c r="A413" s="4">
        <v>1118</v>
      </c>
      <c r="B413" s="4">
        <v>424</v>
      </c>
      <c r="C413" s="2" t="s">
        <v>4470</v>
      </c>
      <c r="D413" s="2" t="s">
        <v>17845</v>
      </c>
      <c r="E413" s="2"/>
      <c r="F413" s="2" t="s">
        <v>17807</v>
      </c>
      <c r="G413" s="2" t="s">
        <v>17846</v>
      </c>
      <c r="H413" s="2"/>
      <c r="I413" s="2"/>
      <c r="J413" s="2"/>
      <c r="K413" s="2"/>
      <c r="L413" s="2"/>
      <c r="M413" s="2" t="s">
        <v>17809</v>
      </c>
      <c r="N413" s="2"/>
      <c r="O413" s="2"/>
      <c r="P413" s="2"/>
      <c r="Q413" s="2"/>
      <c r="R413" s="2"/>
      <c r="S413" s="2"/>
      <c r="T413" s="2" t="str">
        <f>REPLACE(SUBSTITUTE(C413," нерж"," ",1),1,5,"Гайка нерж")</f>
        <v xml:space="preserve">Гайка нерж М4 DIN 934 ГОСТ 5915-70 </v>
      </c>
    </row>
    <row r="414" spans="1:20">
      <c r="A414" s="4">
        <v>1119</v>
      </c>
      <c r="B414" s="4">
        <v>425</v>
      </c>
      <c r="C414" s="2" t="s">
        <v>4471</v>
      </c>
      <c r="D414" s="2" t="s">
        <v>17845</v>
      </c>
      <c r="E414" s="2"/>
      <c r="F414" s="2" t="s">
        <v>17807</v>
      </c>
      <c r="G414" s="2" t="s">
        <v>17846</v>
      </c>
      <c r="H414" s="2"/>
      <c r="I414" s="2"/>
      <c r="J414" s="2"/>
      <c r="K414" s="2"/>
      <c r="L414" s="2"/>
      <c r="M414" s="2" t="s">
        <v>17810</v>
      </c>
      <c r="N414" s="2"/>
      <c r="O414" s="2"/>
      <c r="P414" s="2"/>
      <c r="Q414" s="2"/>
      <c r="R414" s="2"/>
      <c r="S414" s="2">
        <v>1</v>
      </c>
      <c r="T414" s="2" t="str">
        <f>REPLACE(SUBSTITUTE(C414," оцинк"," ",1),1,4,"Винт оцин")</f>
        <v xml:space="preserve">Винт оцина М4 DIN 934 ГОСТ 5915-70 </v>
      </c>
    </row>
    <row r="415" spans="1:20">
      <c r="A415" s="4">
        <v>1120</v>
      </c>
      <c r="B415" s="4">
        <v>426</v>
      </c>
      <c r="C415" s="2" t="s">
        <v>4472</v>
      </c>
      <c r="D415" s="2" t="s">
        <v>17845</v>
      </c>
      <c r="E415" s="2"/>
      <c r="F415" s="2" t="s">
        <v>17807</v>
      </c>
      <c r="G415" s="2" t="s">
        <v>17846</v>
      </c>
      <c r="H415" s="2"/>
      <c r="I415" s="2"/>
      <c r="J415" s="2"/>
      <c r="K415" s="2"/>
      <c r="L415" s="2"/>
      <c r="M415" s="2" t="s">
        <v>17809</v>
      </c>
      <c r="N415" s="2"/>
      <c r="O415" s="2"/>
      <c r="P415" s="2"/>
      <c r="Q415" s="2"/>
      <c r="R415" s="2"/>
      <c r="S415" s="2"/>
      <c r="T415" s="2" t="str">
        <f>REPLACE(SUBSTITUTE(C415," нерж"," ",1),1,5,"Гайка нерж")</f>
        <v xml:space="preserve">Гайка нерж М5 DIN 934 ГОСТ 5915-70 </v>
      </c>
    </row>
    <row r="416" spans="1:20">
      <c r="A416" s="4">
        <v>1121</v>
      </c>
      <c r="B416" s="4">
        <v>427</v>
      </c>
      <c r="C416" s="2" t="s">
        <v>4473</v>
      </c>
      <c r="D416" s="2" t="s">
        <v>17845</v>
      </c>
      <c r="E416" s="2"/>
      <c r="F416" s="2" t="s">
        <v>17807</v>
      </c>
      <c r="G416" s="2" t="s">
        <v>17846</v>
      </c>
      <c r="H416" s="2"/>
      <c r="I416" s="2"/>
      <c r="J416" s="2"/>
      <c r="K416" s="2"/>
      <c r="L416" s="2"/>
      <c r="M416" s="2" t="s">
        <v>17810</v>
      </c>
      <c r="N416" s="2"/>
      <c r="O416" s="2"/>
      <c r="P416" s="2"/>
      <c r="Q416" s="2"/>
      <c r="R416" s="2"/>
      <c r="S416" s="2">
        <v>1</v>
      </c>
      <c r="T416" s="2" t="str">
        <f>REPLACE(SUBSTITUTE(C416," оцинк"," ",1),1,4,"Винт оцин")</f>
        <v xml:space="preserve">Винт оцина М5 DIN 934 ГОСТ 5915-70 </v>
      </c>
    </row>
    <row r="417" spans="1:20">
      <c r="A417" s="4">
        <v>1122</v>
      </c>
      <c r="B417" s="4">
        <v>428</v>
      </c>
      <c r="C417" s="2" t="s">
        <v>4474</v>
      </c>
      <c r="D417" s="2" t="s">
        <v>17845</v>
      </c>
      <c r="E417" s="2"/>
      <c r="F417" s="2" t="s">
        <v>17807</v>
      </c>
      <c r="G417" s="2" t="s">
        <v>17846</v>
      </c>
      <c r="H417" s="2"/>
      <c r="I417" s="2"/>
      <c r="J417" s="2"/>
      <c r="K417" s="2"/>
      <c r="L417" s="2"/>
      <c r="M417" s="2" t="s">
        <v>17809</v>
      </c>
      <c r="N417" s="2"/>
      <c r="O417" s="2"/>
      <c r="P417" s="2"/>
      <c r="Q417" s="2"/>
      <c r="R417" s="2"/>
      <c r="S417" s="2"/>
      <c r="T417" s="2" t="str">
        <f>REPLACE(SUBSTITUTE(C417," нерж"," ",1),1,5,"Гайка нерж")</f>
        <v xml:space="preserve">Гайка нерж М5 с фланцем и насечкой DIN 6923 </v>
      </c>
    </row>
    <row r="418" spans="1:20">
      <c r="A418" s="4">
        <v>1123</v>
      </c>
      <c r="B418" s="4">
        <v>429</v>
      </c>
      <c r="C418" s="2" t="s">
        <v>4475</v>
      </c>
      <c r="D418" s="2" t="s">
        <v>17845</v>
      </c>
      <c r="E418" s="2"/>
      <c r="F418" s="2" t="s">
        <v>17807</v>
      </c>
      <c r="G418" s="2" t="s">
        <v>17846</v>
      </c>
      <c r="H418" s="2"/>
      <c r="I418" s="2"/>
      <c r="J418" s="2"/>
      <c r="K418" s="2"/>
      <c r="L418" s="2"/>
      <c r="M418" s="2" t="s">
        <v>17810</v>
      </c>
      <c r="N418" s="2"/>
      <c r="O418" s="2"/>
      <c r="P418" s="2"/>
      <c r="Q418" s="2"/>
      <c r="R418" s="2"/>
      <c r="S418" s="2">
        <v>1</v>
      </c>
      <c r="T418" s="2" t="str">
        <f>REPLACE(SUBSTITUTE(C418," оцинк"," ",1),1,4,"Винт оцин")</f>
        <v xml:space="preserve">Винт оцина М5 с фланцем и насечкой DIN 6923 </v>
      </c>
    </row>
    <row r="419" spans="1:20">
      <c r="A419" s="4">
        <v>1124</v>
      </c>
      <c r="B419" s="4">
        <v>430</v>
      </c>
      <c r="C419" s="2" t="s">
        <v>4476</v>
      </c>
      <c r="D419" s="2" t="s">
        <v>17845</v>
      </c>
      <c r="E419" s="2"/>
      <c r="F419" s="2" t="s">
        <v>17807</v>
      </c>
      <c r="G419" s="2" t="s">
        <v>17846</v>
      </c>
      <c r="H419" s="2"/>
      <c r="I419" s="2"/>
      <c r="J419" s="2"/>
      <c r="K419" s="2"/>
      <c r="L419" s="2"/>
      <c r="M419" s="2" t="s">
        <v>17809</v>
      </c>
      <c r="N419" s="2"/>
      <c r="O419" s="2"/>
      <c r="P419" s="2"/>
      <c r="Q419" s="2"/>
      <c r="R419" s="2"/>
      <c r="S419" s="2"/>
      <c r="T419" s="2" t="str">
        <f t="shared" ref="T419:T420" si="37">REPLACE(SUBSTITUTE(C419," нерж"," ",1),1,5,"Гайка нерж")</f>
        <v xml:space="preserve">Гайка нерж М5 самоконтрящаяся с нейлоновым кольцом DIN 985 </v>
      </c>
    </row>
    <row r="420" spans="1:20">
      <c r="A420" s="4">
        <v>1125</v>
      </c>
      <c r="B420" s="4">
        <v>431</v>
      </c>
      <c r="C420" s="2" t="s">
        <v>4477</v>
      </c>
      <c r="D420" s="2" t="s">
        <v>17845</v>
      </c>
      <c r="E420" s="2"/>
      <c r="F420" s="2" t="s">
        <v>17807</v>
      </c>
      <c r="G420" s="2" t="s">
        <v>17846</v>
      </c>
      <c r="H420" s="2"/>
      <c r="I420" s="2"/>
      <c r="J420" s="2"/>
      <c r="K420" s="2"/>
      <c r="L420" s="2"/>
      <c r="M420" s="2" t="s">
        <v>17809</v>
      </c>
      <c r="N420" s="2"/>
      <c r="O420" s="2"/>
      <c r="P420" s="2"/>
      <c r="Q420" s="2"/>
      <c r="R420" s="2"/>
      <c r="S420" s="2"/>
      <c r="T420" s="2" t="str">
        <f t="shared" si="37"/>
        <v xml:space="preserve">Гайка нерж М5 самостопорящаяся с фланцем DIN 6927 </v>
      </c>
    </row>
    <row r="421" spans="1:20">
      <c r="A421" s="4">
        <v>1126</v>
      </c>
      <c r="B421" s="4">
        <v>432</v>
      </c>
      <c r="C421" s="2" t="s">
        <v>4478</v>
      </c>
      <c r="D421" s="2" t="s">
        <v>17845</v>
      </c>
      <c r="E421" s="2"/>
      <c r="F421" s="2" t="s">
        <v>17807</v>
      </c>
      <c r="G421" s="2" t="s">
        <v>17846</v>
      </c>
      <c r="H421" s="2"/>
      <c r="I421" s="2"/>
      <c r="J421" s="2"/>
      <c r="K421" s="2"/>
      <c r="L421" s="2"/>
      <c r="M421" s="2" t="s">
        <v>17810</v>
      </c>
      <c r="N421" s="2"/>
      <c r="O421" s="2"/>
      <c r="P421" s="2"/>
      <c r="Q421" s="2"/>
      <c r="R421" s="2"/>
      <c r="S421" s="2"/>
      <c r="T421" s="2"/>
    </row>
    <row r="422" spans="1:20">
      <c r="A422" s="4">
        <v>1128</v>
      </c>
      <c r="B422" s="4">
        <v>433</v>
      </c>
      <c r="C422" s="2" t="s">
        <v>4480</v>
      </c>
      <c r="D422" s="2" t="s">
        <v>17845</v>
      </c>
      <c r="E422" s="2"/>
      <c r="F422" s="2" t="s">
        <v>17807</v>
      </c>
      <c r="G422" s="2" t="s">
        <v>17846</v>
      </c>
      <c r="H422" s="2"/>
      <c r="I422" s="2"/>
      <c r="J422" s="2"/>
      <c r="K422" s="2"/>
      <c r="L422" s="2"/>
      <c r="M422" s="2" t="s">
        <v>17809</v>
      </c>
      <c r="N422" s="2"/>
      <c r="O422" s="2"/>
      <c r="P422" s="2"/>
      <c r="Q422" s="2"/>
      <c r="R422" s="2"/>
      <c r="S422" s="2"/>
      <c r="T422" s="2" t="str">
        <f>REPLACE(SUBSTITUTE(C422," нерж"," ",1),1,5,"Гайка нерж")</f>
        <v xml:space="preserve">Гайка нерж М6 DIN 934 ГОСТ 5915-70 </v>
      </c>
    </row>
    <row r="423" spans="1:20">
      <c r="A423" s="4">
        <v>1129</v>
      </c>
      <c r="B423" s="4">
        <v>434</v>
      </c>
      <c r="C423" s="2" t="s">
        <v>4481</v>
      </c>
      <c r="D423" s="2" t="s">
        <v>17845</v>
      </c>
      <c r="E423" s="2"/>
      <c r="F423" s="2" t="s">
        <v>17807</v>
      </c>
      <c r="G423" s="2" t="s">
        <v>17846</v>
      </c>
      <c r="H423" s="2"/>
      <c r="I423" s="2"/>
      <c r="J423" s="2"/>
      <c r="K423" s="2"/>
      <c r="L423" s="2"/>
      <c r="M423" s="2" t="s">
        <v>17810</v>
      </c>
      <c r="N423" s="2"/>
      <c r="O423" s="2"/>
      <c r="P423" s="2"/>
      <c r="Q423" s="2"/>
      <c r="R423" s="2"/>
      <c r="S423" s="2"/>
      <c r="T423" s="2"/>
    </row>
    <row r="424" spans="1:20">
      <c r="A424" s="4">
        <v>1130</v>
      </c>
      <c r="B424" s="4">
        <v>435</v>
      </c>
      <c r="C424" s="2" t="s">
        <v>4482</v>
      </c>
      <c r="D424" s="2" t="s">
        <v>17845</v>
      </c>
      <c r="E424" s="2"/>
      <c r="F424" s="2" t="s">
        <v>17807</v>
      </c>
      <c r="G424" s="2" t="s">
        <v>17846</v>
      </c>
      <c r="H424" s="2"/>
      <c r="I424" s="2"/>
      <c r="J424" s="2"/>
      <c r="K424" s="2"/>
      <c r="L424" s="2"/>
      <c r="M424" s="2" t="s">
        <v>17696</v>
      </c>
      <c r="N424" s="2"/>
      <c r="O424" s="2"/>
      <c r="P424" s="2"/>
      <c r="Q424" s="2"/>
      <c r="R424" s="2"/>
      <c r="S424" s="2"/>
      <c r="T424" s="2"/>
    </row>
    <row r="425" spans="1:20">
      <c r="A425" s="4">
        <v>1131</v>
      </c>
      <c r="B425" s="4">
        <v>436</v>
      </c>
      <c r="C425" s="2" t="s">
        <v>4483</v>
      </c>
      <c r="D425" s="2" t="s">
        <v>17845</v>
      </c>
      <c r="E425" s="2"/>
      <c r="F425" s="2" t="s">
        <v>17807</v>
      </c>
      <c r="G425" s="2" t="s">
        <v>17846</v>
      </c>
      <c r="H425" s="2"/>
      <c r="I425" s="2"/>
      <c r="J425" s="2"/>
      <c r="K425" s="2"/>
      <c r="L425" s="2"/>
      <c r="M425" s="2" t="s">
        <v>17809</v>
      </c>
      <c r="N425" s="2"/>
      <c r="O425" s="2"/>
      <c r="P425" s="2"/>
      <c r="Q425" s="2"/>
      <c r="R425" s="2"/>
      <c r="S425" s="2"/>
      <c r="T425" s="2" t="str">
        <f t="shared" ref="T425:T427" si="38">REPLACE(SUBSTITUTE(C425," нерж"," ",1),1,5,"Гайка нерж")</f>
        <v xml:space="preserve">Гайка нерж М6 колпачковая DIN 1587 ГОСТ 11860-85 </v>
      </c>
    </row>
    <row r="426" spans="1:20">
      <c r="A426" s="4">
        <v>1132</v>
      </c>
      <c r="B426" s="4">
        <v>437</v>
      </c>
      <c r="C426" s="2" t="s">
        <v>4484</v>
      </c>
      <c r="D426" s="2" t="s">
        <v>17845</v>
      </c>
      <c r="E426" s="2"/>
      <c r="F426" s="2" t="s">
        <v>17807</v>
      </c>
      <c r="G426" s="2" t="s">
        <v>17846</v>
      </c>
      <c r="H426" s="2"/>
      <c r="I426" s="2"/>
      <c r="J426" s="2"/>
      <c r="K426" s="2"/>
      <c r="L426" s="2"/>
      <c r="M426" s="2" t="s">
        <v>17809</v>
      </c>
      <c r="N426" s="2"/>
      <c r="O426" s="2"/>
      <c r="P426" s="2"/>
      <c r="Q426" s="2"/>
      <c r="R426" s="2"/>
      <c r="S426" s="2"/>
      <c r="T426" s="2" t="str">
        <f t="shared" si="38"/>
        <v xml:space="preserve">Гайка нерж М6 с фланцем и насечекой DIN 6923 </v>
      </c>
    </row>
    <row r="427" spans="1:20">
      <c r="A427" s="4">
        <v>1133</v>
      </c>
      <c r="B427" s="4">
        <v>438</v>
      </c>
      <c r="C427" s="2" t="s">
        <v>4485</v>
      </c>
      <c r="D427" s="2" t="s">
        <v>17845</v>
      </c>
      <c r="E427" s="2"/>
      <c r="F427" s="2" t="s">
        <v>17807</v>
      </c>
      <c r="G427" s="2" t="s">
        <v>17846</v>
      </c>
      <c r="H427" s="2"/>
      <c r="I427" s="2"/>
      <c r="J427" s="2"/>
      <c r="K427" s="2"/>
      <c r="L427" s="2"/>
      <c r="M427" s="2" t="s">
        <v>17809</v>
      </c>
      <c r="N427" s="2"/>
      <c r="O427" s="2"/>
      <c r="P427" s="2"/>
      <c r="Q427" s="2"/>
      <c r="R427" s="2"/>
      <c r="S427" s="2"/>
      <c r="T427" s="2" t="str">
        <f t="shared" si="38"/>
        <v xml:space="preserve">Гайка нерж М6 самостопорящаяся DIN 985 </v>
      </c>
    </row>
    <row r="428" spans="1:20">
      <c r="A428" s="4">
        <v>1134</v>
      </c>
      <c r="B428" s="4">
        <v>439</v>
      </c>
      <c r="C428" s="2" t="s">
        <v>4486</v>
      </c>
      <c r="D428" s="2" t="s">
        <v>17845</v>
      </c>
      <c r="E428" s="2"/>
      <c r="F428" s="2" t="s">
        <v>17807</v>
      </c>
      <c r="G428" s="2" t="s">
        <v>17846</v>
      </c>
      <c r="H428" s="2"/>
      <c r="I428" s="2"/>
      <c r="J428" s="2"/>
      <c r="K428" s="2"/>
      <c r="L428" s="2"/>
      <c r="M428" s="2" t="s">
        <v>17809</v>
      </c>
      <c r="N428" s="2"/>
      <c r="O428" s="2"/>
      <c r="P428" s="2"/>
      <c r="Q428" s="2"/>
      <c r="R428" s="2"/>
      <c r="S428" s="2"/>
      <c r="T428" s="2" t="s">
        <v>18075</v>
      </c>
    </row>
    <row r="429" spans="1:20">
      <c r="A429" s="4">
        <v>1135</v>
      </c>
      <c r="B429" s="4">
        <v>440</v>
      </c>
      <c r="C429" s="2" t="s">
        <v>4487</v>
      </c>
      <c r="D429" s="2" t="s">
        <v>17845</v>
      </c>
      <c r="E429" s="2"/>
      <c r="F429" s="2" t="s">
        <v>17807</v>
      </c>
      <c r="G429" s="2" t="s">
        <v>17846</v>
      </c>
      <c r="H429" s="2"/>
      <c r="I429" s="2"/>
      <c r="J429" s="2"/>
      <c r="K429" s="2"/>
      <c r="L429" s="2"/>
      <c r="M429" s="2" t="s">
        <v>17810</v>
      </c>
      <c r="N429" s="2"/>
      <c r="O429" s="2"/>
      <c r="P429" s="2"/>
      <c r="Q429" s="2"/>
      <c r="R429" s="2"/>
      <c r="S429" s="2"/>
      <c r="T429" s="2" t="s">
        <v>18076</v>
      </c>
    </row>
    <row r="430" spans="1:20">
      <c r="A430" s="4">
        <v>1136</v>
      </c>
      <c r="B430" s="4">
        <v>441</v>
      </c>
      <c r="C430" s="2" t="s">
        <v>4488</v>
      </c>
      <c r="D430" s="2" t="s">
        <v>17845</v>
      </c>
      <c r="E430" s="2"/>
      <c r="F430" s="2" t="s">
        <v>17807</v>
      </c>
      <c r="G430" s="2" t="s">
        <v>17846</v>
      </c>
      <c r="H430" s="2"/>
      <c r="I430" s="2"/>
      <c r="J430" s="2"/>
      <c r="K430" s="2"/>
      <c r="L430" s="2"/>
      <c r="M430" s="2" t="s">
        <v>17809</v>
      </c>
      <c r="N430" s="2"/>
      <c r="O430" s="2"/>
      <c r="P430" s="2"/>
      <c r="Q430" s="2"/>
      <c r="R430" s="2"/>
      <c r="S430" s="2"/>
      <c r="T430" s="2" t="s">
        <v>18077</v>
      </c>
    </row>
    <row r="431" spans="1:20">
      <c r="A431" s="4">
        <v>1137</v>
      </c>
      <c r="B431" s="4">
        <v>442</v>
      </c>
      <c r="C431" s="2" t="s">
        <v>4489</v>
      </c>
      <c r="D431" s="2" t="s">
        <v>17845</v>
      </c>
      <c r="E431" s="2"/>
      <c r="F431" s="2" t="s">
        <v>17807</v>
      </c>
      <c r="G431" s="2" t="s">
        <v>17846</v>
      </c>
      <c r="H431" s="2"/>
      <c r="I431" s="2"/>
      <c r="J431" s="2"/>
      <c r="K431" s="2"/>
      <c r="L431" s="2"/>
      <c r="M431" s="2" t="s">
        <v>17810</v>
      </c>
      <c r="N431" s="2"/>
      <c r="O431" s="2"/>
      <c r="P431" s="2"/>
      <c r="Q431" s="2"/>
      <c r="R431" s="2"/>
      <c r="S431" s="2"/>
      <c r="T431" s="2" t="s">
        <v>18077</v>
      </c>
    </row>
    <row r="432" spans="1:20">
      <c r="A432" s="4">
        <v>1138</v>
      </c>
      <c r="B432" s="4">
        <v>443</v>
      </c>
      <c r="C432" s="2" t="s">
        <v>4490</v>
      </c>
      <c r="D432" s="2" t="s">
        <v>17845</v>
      </c>
      <c r="E432" s="2"/>
      <c r="F432" s="2" t="s">
        <v>17807</v>
      </c>
      <c r="G432" s="2" t="s">
        <v>17846</v>
      </c>
      <c r="H432" s="2"/>
      <c r="I432" s="2"/>
      <c r="J432" s="2"/>
      <c r="K432" s="2"/>
      <c r="L432" s="2"/>
      <c r="M432" s="2" t="s">
        <v>17696</v>
      </c>
      <c r="N432" s="2"/>
      <c r="O432" s="2"/>
      <c r="P432" s="2"/>
      <c r="Q432" s="2"/>
      <c r="R432" s="2"/>
      <c r="S432" s="2"/>
      <c r="T432" s="2" t="s">
        <v>18078</v>
      </c>
    </row>
    <row r="433" spans="1:20">
      <c r="A433" s="4">
        <v>1139</v>
      </c>
      <c r="B433" s="4">
        <v>444</v>
      </c>
      <c r="C433" s="2" t="s">
        <v>4491</v>
      </c>
      <c r="D433" s="2" t="s">
        <v>17845</v>
      </c>
      <c r="E433" s="2"/>
      <c r="F433" s="2" t="s">
        <v>17807</v>
      </c>
      <c r="G433" s="2" t="s">
        <v>17846</v>
      </c>
      <c r="H433" s="2"/>
      <c r="I433" s="2"/>
      <c r="J433" s="2"/>
      <c r="K433" s="2"/>
      <c r="L433" s="2"/>
      <c r="M433" s="2" t="s">
        <v>17809</v>
      </c>
      <c r="N433" s="2"/>
      <c r="O433" s="2"/>
      <c r="P433" s="2"/>
      <c r="Q433" s="2"/>
      <c r="R433" s="2"/>
      <c r="S433" s="2"/>
      <c r="T433" s="2" t="s">
        <v>18079</v>
      </c>
    </row>
    <row r="434" spans="1:20">
      <c r="A434" s="4">
        <v>1140</v>
      </c>
      <c r="B434" s="4">
        <v>445</v>
      </c>
      <c r="C434" s="2" t="s">
        <v>4492</v>
      </c>
      <c r="D434" s="2" t="s">
        <v>17845</v>
      </c>
      <c r="E434" s="2"/>
      <c r="F434" s="2" t="s">
        <v>17807</v>
      </c>
      <c r="G434" s="2" t="s">
        <v>17846</v>
      </c>
      <c r="H434" s="2"/>
      <c r="I434" s="2"/>
      <c r="J434" s="2"/>
      <c r="K434" s="2"/>
      <c r="L434" s="2"/>
      <c r="M434" s="2" t="s">
        <v>17809</v>
      </c>
      <c r="N434" s="2"/>
      <c r="O434" s="2"/>
      <c r="P434" s="2"/>
      <c r="Q434" s="2"/>
      <c r="R434" s="2"/>
      <c r="S434" s="2"/>
      <c r="T434" s="2" t="s">
        <v>18080</v>
      </c>
    </row>
    <row r="435" spans="1:20">
      <c r="A435" s="4">
        <v>1141</v>
      </c>
      <c r="B435" s="4">
        <v>446</v>
      </c>
      <c r="C435" s="2" t="s">
        <v>4493</v>
      </c>
      <c r="D435" s="2" t="s">
        <v>17845</v>
      </c>
      <c r="E435" s="2"/>
      <c r="F435" s="2" t="s">
        <v>17807</v>
      </c>
      <c r="G435" s="2" t="s">
        <v>17846</v>
      </c>
      <c r="H435" s="2"/>
      <c r="I435" s="2"/>
      <c r="J435" s="2"/>
      <c r="K435" s="2"/>
      <c r="L435" s="2"/>
      <c r="M435" s="2" t="s">
        <v>17809</v>
      </c>
      <c r="N435" s="2"/>
      <c r="O435" s="2"/>
      <c r="P435" s="2"/>
      <c r="Q435" s="2"/>
      <c r="R435" s="2"/>
      <c r="S435" s="2"/>
      <c r="T435" s="2" t="s">
        <v>18081</v>
      </c>
    </row>
    <row r="436" spans="1:20">
      <c r="A436" s="4">
        <v>1142</v>
      </c>
      <c r="B436" s="4">
        <v>447</v>
      </c>
      <c r="C436" s="2" t="s">
        <v>4494</v>
      </c>
      <c r="D436" s="2" t="s">
        <v>17845</v>
      </c>
      <c r="E436" s="2"/>
      <c r="F436" s="2" t="s">
        <v>17807</v>
      </c>
      <c r="G436" s="2" t="s">
        <v>17846</v>
      </c>
      <c r="H436" s="2"/>
      <c r="I436" s="2"/>
      <c r="J436" s="2"/>
      <c r="K436" s="2"/>
      <c r="L436" s="2"/>
      <c r="M436" s="2" t="s">
        <v>17810</v>
      </c>
      <c r="N436" s="2"/>
      <c r="O436" s="2"/>
      <c r="P436" s="2"/>
      <c r="Q436" s="2"/>
      <c r="R436" s="2"/>
      <c r="S436" s="2"/>
      <c r="T436" s="2" t="s">
        <v>18082</v>
      </c>
    </row>
    <row r="437" spans="1:20">
      <c r="A437" s="4">
        <v>1144</v>
      </c>
      <c r="B437" s="4">
        <v>448</v>
      </c>
      <c r="C437" s="2" t="s">
        <v>4496</v>
      </c>
      <c r="D437" s="2" t="s">
        <v>17845</v>
      </c>
      <c r="E437" s="2"/>
      <c r="F437" s="2" t="s">
        <v>17807</v>
      </c>
      <c r="G437" s="2" t="s">
        <v>17846</v>
      </c>
      <c r="H437" s="2"/>
      <c r="I437" s="2"/>
      <c r="J437" s="2"/>
      <c r="K437" s="2"/>
      <c r="L437" s="2"/>
      <c r="M437" s="2" t="s">
        <v>17810</v>
      </c>
      <c r="N437" s="2"/>
      <c r="O437" s="2"/>
      <c r="P437" s="2"/>
      <c r="Q437" s="2"/>
      <c r="R437" s="2"/>
      <c r="S437" s="2"/>
      <c r="T437" s="2" t="s">
        <v>18083</v>
      </c>
    </row>
    <row r="438" spans="1:20">
      <c r="A438" s="4">
        <v>1145</v>
      </c>
      <c r="B438" s="4">
        <v>449</v>
      </c>
      <c r="C438" s="2" t="s">
        <v>4547</v>
      </c>
      <c r="D438" s="2" t="s">
        <v>17845</v>
      </c>
      <c r="E438" s="2"/>
      <c r="F438" s="2" t="s">
        <v>17802</v>
      </c>
      <c r="G438" s="2" t="s">
        <v>17847</v>
      </c>
      <c r="H438" s="2"/>
      <c r="I438" s="2" t="s">
        <v>17856</v>
      </c>
      <c r="J438" s="2"/>
      <c r="K438" s="2"/>
      <c r="L438" s="2"/>
      <c r="M438" s="2"/>
      <c r="N438" s="2"/>
      <c r="O438" s="2"/>
      <c r="P438" s="2"/>
      <c r="Q438" s="2"/>
      <c r="R438" s="2" t="s">
        <v>17848</v>
      </c>
      <c r="S438" s="2"/>
      <c r="T438" s="2"/>
    </row>
    <row r="439" spans="1:20">
      <c r="A439" s="4">
        <v>1146</v>
      </c>
      <c r="B439" s="4">
        <v>450</v>
      </c>
      <c r="C439" s="2" t="s">
        <v>4548</v>
      </c>
      <c r="D439" s="2" t="s">
        <v>17845</v>
      </c>
      <c r="E439" s="2"/>
      <c r="F439" s="2" t="s">
        <v>17802</v>
      </c>
      <c r="G439" s="2" t="s">
        <v>17847</v>
      </c>
      <c r="H439" s="2"/>
      <c r="I439" s="2" t="s">
        <v>17856</v>
      </c>
      <c r="J439" s="2"/>
      <c r="K439" s="2"/>
      <c r="L439" s="2"/>
      <c r="M439" s="2"/>
      <c r="N439" s="2"/>
      <c r="O439" s="2"/>
      <c r="P439" s="2"/>
      <c r="Q439" s="2"/>
      <c r="R439" s="2" t="s">
        <v>17850</v>
      </c>
      <c r="S439" s="2"/>
      <c r="T439" s="2"/>
    </row>
    <row r="440" spans="1:20">
      <c r="A440" s="4">
        <v>1147</v>
      </c>
      <c r="B440" s="4">
        <v>451</v>
      </c>
      <c r="C440" s="2" t="s">
        <v>4549</v>
      </c>
      <c r="D440" s="2" t="s">
        <v>17845</v>
      </c>
      <c r="E440" s="2"/>
      <c r="F440" s="2" t="s">
        <v>17802</v>
      </c>
      <c r="G440" s="2" t="s">
        <v>17847</v>
      </c>
      <c r="H440" s="2"/>
      <c r="I440" s="2" t="s">
        <v>17856</v>
      </c>
      <c r="J440" s="2"/>
      <c r="K440" s="2"/>
      <c r="L440" s="2"/>
      <c r="M440" s="2"/>
      <c r="N440" s="2"/>
      <c r="O440" s="2"/>
      <c r="P440" s="2"/>
      <c r="Q440" s="2"/>
      <c r="R440" s="2" t="s">
        <v>17849</v>
      </c>
      <c r="S440" s="2"/>
      <c r="T440" s="2"/>
    </row>
    <row r="441" spans="1:20">
      <c r="A441" s="4">
        <v>1148</v>
      </c>
      <c r="B441" s="4">
        <v>452</v>
      </c>
      <c r="C441" s="2" t="s">
        <v>4550</v>
      </c>
      <c r="D441" s="2" t="s">
        <v>17845</v>
      </c>
      <c r="E441" s="2"/>
      <c r="F441" s="2" t="s">
        <v>17802</v>
      </c>
      <c r="G441" s="2" t="s">
        <v>17847</v>
      </c>
      <c r="H441" s="2"/>
      <c r="I441" s="2" t="s">
        <v>17856</v>
      </c>
      <c r="J441" s="2"/>
      <c r="K441" s="2"/>
      <c r="L441" s="2"/>
      <c r="M441" s="2"/>
      <c r="N441" s="2"/>
      <c r="O441" s="2"/>
      <c r="P441" s="2"/>
      <c r="Q441" s="2"/>
      <c r="R441" s="2" t="s">
        <v>17851</v>
      </c>
      <c r="S441" s="2"/>
      <c r="T441" s="2"/>
    </row>
    <row r="442" spans="1:20">
      <c r="A442" s="4">
        <v>1149</v>
      </c>
      <c r="B442" s="4">
        <v>453</v>
      </c>
      <c r="C442" s="2" t="s">
        <v>4551</v>
      </c>
      <c r="D442" s="2" t="s">
        <v>17845</v>
      </c>
      <c r="E442" s="2"/>
      <c r="F442" s="2" t="s">
        <v>17802</v>
      </c>
      <c r="G442" s="2" t="s">
        <v>17847</v>
      </c>
      <c r="H442" s="2"/>
      <c r="I442" s="2" t="s">
        <v>17856</v>
      </c>
      <c r="J442" s="2"/>
      <c r="K442" s="2"/>
      <c r="L442" s="2"/>
      <c r="M442" s="2"/>
      <c r="N442" s="2"/>
      <c r="O442" s="2"/>
      <c r="P442" s="2"/>
      <c r="Q442" s="2"/>
      <c r="R442" s="2" t="s">
        <v>17852</v>
      </c>
      <c r="S442" s="2"/>
      <c r="T442" s="2"/>
    </row>
    <row r="443" spans="1:20">
      <c r="A443" s="4">
        <v>1150</v>
      </c>
      <c r="B443" s="4">
        <v>454</v>
      </c>
      <c r="C443" s="2" t="s">
        <v>4552</v>
      </c>
      <c r="D443" s="2" t="s">
        <v>17845</v>
      </c>
      <c r="E443" s="2"/>
      <c r="F443" s="2" t="s">
        <v>17802</v>
      </c>
      <c r="G443" s="2" t="s">
        <v>17847</v>
      </c>
      <c r="H443" s="2"/>
      <c r="I443" s="2" t="s">
        <v>17856</v>
      </c>
      <c r="J443" s="2"/>
      <c r="K443" s="2"/>
      <c r="L443" s="2"/>
      <c r="M443" s="2"/>
      <c r="N443" s="2"/>
      <c r="O443" s="2"/>
      <c r="P443" s="2"/>
      <c r="Q443" s="2"/>
      <c r="R443" s="2" t="s">
        <v>17853</v>
      </c>
      <c r="S443" s="2"/>
      <c r="T443" s="2"/>
    </row>
    <row r="444" spans="1:20">
      <c r="A444" s="4">
        <v>1151</v>
      </c>
      <c r="B444" s="4">
        <v>455</v>
      </c>
      <c r="C444" s="2" t="s">
        <v>4553</v>
      </c>
      <c r="D444" s="2" t="s">
        <v>17845</v>
      </c>
      <c r="E444" s="2"/>
      <c r="F444" s="2" t="s">
        <v>17802</v>
      </c>
      <c r="G444" s="2" t="s">
        <v>17847</v>
      </c>
      <c r="H444" s="2"/>
      <c r="I444" s="2" t="s">
        <v>17856</v>
      </c>
      <c r="J444" s="2"/>
      <c r="K444" s="2"/>
      <c r="L444" s="2"/>
      <c r="M444" s="2"/>
      <c r="N444" s="2"/>
      <c r="O444" s="2"/>
      <c r="P444" s="2"/>
      <c r="Q444" s="2"/>
      <c r="R444" s="2" t="s">
        <v>17854</v>
      </c>
      <c r="S444" s="2"/>
      <c r="T444" s="2"/>
    </row>
    <row r="445" spans="1:20">
      <c r="A445" s="4">
        <v>1152</v>
      </c>
      <c r="B445" s="4">
        <v>456</v>
      </c>
      <c r="C445" s="2" t="s">
        <v>4554</v>
      </c>
      <c r="D445" s="2" t="s">
        <v>17845</v>
      </c>
      <c r="E445" s="2"/>
      <c r="F445" s="2" t="s">
        <v>17802</v>
      </c>
      <c r="G445" s="2" t="s">
        <v>17847</v>
      </c>
      <c r="H445" s="2"/>
      <c r="I445" s="2" t="s">
        <v>17856</v>
      </c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>
      <c r="A446" s="4">
        <v>1153</v>
      </c>
      <c r="B446" s="4">
        <v>457</v>
      </c>
      <c r="C446" s="2" t="s">
        <v>4555</v>
      </c>
      <c r="D446" s="2" t="s">
        <v>17845</v>
      </c>
      <c r="E446" s="2"/>
      <c r="F446" s="2" t="s">
        <v>17802</v>
      </c>
      <c r="G446" s="2" t="s">
        <v>17847</v>
      </c>
      <c r="H446" s="2"/>
      <c r="I446" s="2" t="s">
        <v>17855</v>
      </c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>
      <c r="A447" s="4">
        <v>1154</v>
      </c>
      <c r="B447" s="4">
        <v>458</v>
      </c>
      <c r="C447" s="2" t="s">
        <v>4570</v>
      </c>
      <c r="D447" s="2" t="s">
        <v>17845</v>
      </c>
      <c r="E447" s="2"/>
      <c r="F447" s="2" t="s">
        <v>17802</v>
      </c>
      <c r="G447" s="2" t="s">
        <v>17857</v>
      </c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>
      <c r="A448" s="4">
        <v>1155</v>
      </c>
      <c r="B448" s="4">
        <v>459</v>
      </c>
      <c r="C448" s="2" t="s">
        <v>4587</v>
      </c>
      <c r="D448" s="2" t="s">
        <v>17811</v>
      </c>
      <c r="E448" s="2" t="s">
        <v>17812</v>
      </c>
      <c r="F448" s="2"/>
      <c r="G448" s="2" t="s">
        <v>17821</v>
      </c>
      <c r="H448" s="2"/>
      <c r="I448" s="2" t="s">
        <v>17815</v>
      </c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>
      <c r="A449" s="4">
        <v>1156</v>
      </c>
      <c r="B449" s="4">
        <v>460</v>
      </c>
      <c r="C449" s="2" t="s">
        <v>4588</v>
      </c>
      <c r="D449" s="2" t="s">
        <v>17811</v>
      </c>
      <c r="E449" s="2" t="s">
        <v>17812</v>
      </c>
      <c r="F449" s="2"/>
      <c r="G449" s="2" t="s">
        <v>17821</v>
      </c>
      <c r="H449" s="2"/>
      <c r="I449" s="2" t="s">
        <v>17815</v>
      </c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>
      <c r="A450" s="4">
        <v>1157</v>
      </c>
      <c r="B450" s="4">
        <v>461</v>
      </c>
      <c r="C450" s="2" t="s">
        <v>4589</v>
      </c>
      <c r="D450" s="2" t="s">
        <v>17811</v>
      </c>
      <c r="E450" s="2" t="s">
        <v>17812</v>
      </c>
      <c r="F450" s="2"/>
      <c r="G450" s="2" t="s">
        <v>17821</v>
      </c>
      <c r="H450" s="2"/>
      <c r="I450" s="2" t="s">
        <v>17815</v>
      </c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>
      <c r="A451" s="4">
        <v>1158</v>
      </c>
      <c r="B451" s="4">
        <v>462</v>
      </c>
      <c r="C451" s="2" t="s">
        <v>4590</v>
      </c>
      <c r="D451" s="2" t="s">
        <v>17811</v>
      </c>
      <c r="E451" s="2" t="s">
        <v>17812</v>
      </c>
      <c r="F451" s="2"/>
      <c r="G451" s="2" t="s">
        <v>17821</v>
      </c>
      <c r="H451" s="2"/>
      <c r="I451" s="2" t="s">
        <v>17815</v>
      </c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>
      <c r="A452" s="4">
        <v>1159</v>
      </c>
      <c r="B452" s="4">
        <v>463</v>
      </c>
      <c r="C452" s="2" t="s">
        <v>4615</v>
      </c>
      <c r="D452" s="2" t="s">
        <v>17811</v>
      </c>
      <c r="E452" s="2" t="s">
        <v>8964</v>
      </c>
      <c r="F452" s="2"/>
      <c r="G452" s="2" t="s">
        <v>17858</v>
      </c>
      <c r="H452" s="2"/>
      <c r="I452" s="2" t="s">
        <v>17859</v>
      </c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>
      <c r="A453" s="4">
        <v>1160</v>
      </c>
      <c r="B453" s="4">
        <v>464</v>
      </c>
      <c r="C453" s="2" t="s">
        <v>4637</v>
      </c>
      <c r="D453" s="2" t="s">
        <v>17845</v>
      </c>
      <c r="E453" s="2"/>
      <c r="F453" s="2" t="s">
        <v>17831</v>
      </c>
      <c r="G453" s="2" t="s">
        <v>17860</v>
      </c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>
      <c r="A454" s="4">
        <v>1161</v>
      </c>
      <c r="B454" s="4">
        <v>465</v>
      </c>
      <c r="C454" s="2" t="s">
        <v>4638</v>
      </c>
      <c r="D454" s="2" t="s">
        <v>17845</v>
      </c>
      <c r="E454" s="2"/>
      <c r="F454" s="2" t="s">
        <v>17831</v>
      </c>
      <c r="G454" s="2" t="s">
        <v>17860</v>
      </c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>
      <c r="A455" s="4">
        <v>1162</v>
      </c>
      <c r="B455" s="4">
        <v>466</v>
      </c>
      <c r="C455" s="2" t="s">
        <v>4639</v>
      </c>
      <c r="D455" s="2" t="s">
        <v>17845</v>
      </c>
      <c r="E455" s="2"/>
      <c r="F455" s="2" t="s">
        <v>17831</v>
      </c>
      <c r="G455" s="2" t="s">
        <v>17860</v>
      </c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>
      <c r="A456" s="4">
        <v>1163</v>
      </c>
      <c r="B456" s="4">
        <v>467</v>
      </c>
      <c r="C456" s="2" t="s">
        <v>4640</v>
      </c>
      <c r="D456" s="2" t="s">
        <v>17845</v>
      </c>
      <c r="E456" s="2"/>
      <c r="F456" s="2" t="s">
        <v>17831</v>
      </c>
      <c r="G456" s="2" t="s">
        <v>17860</v>
      </c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>
      <c r="A457" s="4">
        <v>1164</v>
      </c>
      <c r="B457" s="4">
        <v>468</v>
      </c>
      <c r="C457" s="2" t="s">
        <v>4641</v>
      </c>
      <c r="D457" s="2" t="s">
        <v>17845</v>
      </c>
      <c r="E457" s="2"/>
      <c r="F457" s="2" t="s">
        <v>17831</v>
      </c>
      <c r="G457" s="2" t="s">
        <v>17860</v>
      </c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>
      <c r="A458" s="4">
        <v>1165</v>
      </c>
      <c r="B458" s="4">
        <v>469</v>
      </c>
      <c r="C458" s="2" t="s">
        <v>4642</v>
      </c>
      <c r="D458" s="2" t="s">
        <v>17845</v>
      </c>
      <c r="E458" s="2"/>
      <c r="F458" s="2" t="s">
        <v>17831</v>
      </c>
      <c r="G458" s="2" t="s">
        <v>17860</v>
      </c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>
      <c r="A459" s="4">
        <v>1169</v>
      </c>
      <c r="B459" s="4">
        <v>473</v>
      </c>
      <c r="C459" s="2" t="s">
        <v>4646</v>
      </c>
      <c r="D459" s="2" t="s">
        <v>17820</v>
      </c>
      <c r="E459" s="2"/>
      <c r="F459" s="2" t="s">
        <v>17802</v>
      </c>
      <c r="G459" s="2" t="s">
        <v>17861</v>
      </c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>
      <c r="A460" s="4">
        <v>1170</v>
      </c>
      <c r="B460" s="4">
        <v>474</v>
      </c>
      <c r="C460" s="2" t="s">
        <v>4683</v>
      </c>
      <c r="D460" s="2" t="s">
        <v>17811</v>
      </c>
      <c r="E460" s="2"/>
      <c r="F460" s="2" t="s">
        <v>17830</v>
      </c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>
      <c r="A461" s="4">
        <v>1176</v>
      </c>
      <c r="B461" s="4">
        <v>475</v>
      </c>
      <c r="C461" s="2" t="s">
        <v>4690</v>
      </c>
      <c r="D461" s="2" t="s">
        <v>17820</v>
      </c>
      <c r="E461" s="2"/>
      <c r="F461" s="2" t="s">
        <v>17802</v>
      </c>
      <c r="G461" s="2" t="s">
        <v>17862</v>
      </c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>
      <c r="A462" s="4">
        <v>1177</v>
      </c>
      <c r="B462" s="4">
        <v>476</v>
      </c>
      <c r="C462" s="2" t="s">
        <v>4691</v>
      </c>
      <c r="D462" s="2" t="s">
        <v>17820</v>
      </c>
      <c r="E462" s="2"/>
      <c r="F462" s="2" t="s">
        <v>17802</v>
      </c>
      <c r="G462" s="2" t="s">
        <v>17862</v>
      </c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>
      <c r="A463" s="4">
        <v>1178</v>
      </c>
      <c r="B463" s="4">
        <v>477</v>
      </c>
      <c r="C463" s="2" t="s">
        <v>4702</v>
      </c>
      <c r="D463" s="2" t="s">
        <v>17820</v>
      </c>
      <c r="E463" s="2"/>
      <c r="F463" s="2" t="s">
        <v>17802</v>
      </c>
      <c r="G463" s="2" t="s">
        <v>17862</v>
      </c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>
      <c r="A464" s="4">
        <v>1182</v>
      </c>
      <c r="B464" s="4">
        <v>478</v>
      </c>
      <c r="C464" s="2" t="s">
        <v>5311</v>
      </c>
      <c r="D464" s="2" t="s">
        <v>17811</v>
      </c>
      <c r="E464" s="2" t="s">
        <v>8964</v>
      </c>
      <c r="F464" s="2"/>
      <c r="G464" s="2" t="s">
        <v>17817</v>
      </c>
      <c r="H464" s="2"/>
      <c r="I464" s="2" t="s">
        <v>17819</v>
      </c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>
      <c r="A465" s="4">
        <v>1200</v>
      </c>
      <c r="B465" s="4">
        <v>479</v>
      </c>
      <c r="C465" s="2" t="s">
        <v>5496</v>
      </c>
      <c r="D465" s="2" t="s">
        <v>17799</v>
      </c>
      <c r="E465" s="2"/>
      <c r="F465" s="2" t="s">
        <v>17834</v>
      </c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>
      <c r="A466" s="4">
        <v>1201</v>
      </c>
      <c r="B466" s="4">
        <v>480</v>
      </c>
      <c r="C466" s="2" t="s">
        <v>5517</v>
      </c>
      <c r="D466" s="2" t="s">
        <v>17845</v>
      </c>
      <c r="E466" s="2"/>
      <c r="F466" s="2" t="s">
        <v>17863</v>
      </c>
      <c r="G466" s="2" t="s">
        <v>17864</v>
      </c>
      <c r="H466" s="2"/>
      <c r="I466" s="2" t="s">
        <v>17865</v>
      </c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>
      <c r="A467" s="4">
        <v>1202</v>
      </c>
      <c r="B467" s="4">
        <v>481</v>
      </c>
      <c r="C467" s="2" t="s">
        <v>5518</v>
      </c>
      <c r="D467" s="2" t="s">
        <v>17845</v>
      </c>
      <c r="E467" s="2"/>
      <c r="F467" s="2" t="s">
        <v>17863</v>
      </c>
      <c r="G467" s="2" t="s">
        <v>17864</v>
      </c>
      <c r="H467" s="2"/>
      <c r="I467" s="2" t="s">
        <v>17865</v>
      </c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>
      <c r="A468" s="4">
        <v>1203</v>
      </c>
      <c r="B468" s="4">
        <v>482</v>
      </c>
      <c r="C468" s="2" t="s">
        <v>5519</v>
      </c>
      <c r="D468" s="2" t="s">
        <v>17845</v>
      </c>
      <c r="E468" s="2"/>
      <c r="F468" s="2" t="s">
        <v>17863</v>
      </c>
      <c r="G468" s="2" t="s">
        <v>17864</v>
      </c>
      <c r="H468" s="2"/>
      <c r="I468" s="2" t="s">
        <v>17865</v>
      </c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>
      <c r="A469" s="4">
        <v>1204</v>
      </c>
      <c r="B469" s="4">
        <v>483</v>
      </c>
      <c r="C469" s="2" t="s">
        <v>5520</v>
      </c>
      <c r="D469" s="2" t="s">
        <v>17845</v>
      </c>
      <c r="E469" s="2"/>
      <c r="F469" s="2" t="s">
        <v>17863</v>
      </c>
      <c r="G469" s="2" t="s">
        <v>17864</v>
      </c>
      <c r="H469" s="2"/>
      <c r="I469" s="2" t="s">
        <v>17865</v>
      </c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>
      <c r="A470" s="4">
        <v>1205</v>
      </c>
      <c r="B470" s="4">
        <v>484</v>
      </c>
      <c r="C470" s="2" t="s">
        <v>5521</v>
      </c>
      <c r="D470" s="2" t="s">
        <v>17845</v>
      </c>
      <c r="E470" s="2"/>
      <c r="F470" s="2" t="s">
        <v>17863</v>
      </c>
      <c r="G470" s="2" t="s">
        <v>17864</v>
      </c>
      <c r="H470" s="2"/>
      <c r="I470" s="2" t="s">
        <v>17865</v>
      </c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>
      <c r="A471" s="4">
        <v>1206</v>
      </c>
      <c r="B471" s="4">
        <v>485</v>
      </c>
      <c r="C471" s="2" t="s">
        <v>5522</v>
      </c>
      <c r="D471" s="2" t="s">
        <v>17845</v>
      </c>
      <c r="E471" s="2"/>
      <c r="F471" s="2" t="s">
        <v>17863</v>
      </c>
      <c r="G471" s="2" t="s">
        <v>17864</v>
      </c>
      <c r="H471" s="2"/>
      <c r="I471" s="2" t="s">
        <v>17865</v>
      </c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>
      <c r="A472" s="4">
        <v>1207</v>
      </c>
      <c r="B472" s="4">
        <v>486</v>
      </c>
      <c r="C472" s="2" t="s">
        <v>5523</v>
      </c>
      <c r="D472" s="2" t="s">
        <v>17845</v>
      </c>
      <c r="E472" s="2"/>
      <c r="F472" s="2" t="s">
        <v>17863</v>
      </c>
      <c r="G472" s="2" t="s">
        <v>17864</v>
      </c>
      <c r="H472" s="2"/>
      <c r="I472" s="2" t="s">
        <v>17865</v>
      </c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>
      <c r="A473" s="4">
        <v>1208</v>
      </c>
      <c r="B473" s="4">
        <v>487</v>
      </c>
      <c r="C473" s="2" t="s">
        <v>5524</v>
      </c>
      <c r="D473" s="2" t="s">
        <v>17845</v>
      </c>
      <c r="E473" s="2"/>
      <c r="F473" s="2" t="s">
        <v>17863</v>
      </c>
      <c r="G473" s="2" t="s">
        <v>17864</v>
      </c>
      <c r="H473" s="2"/>
      <c r="I473" s="2" t="s">
        <v>17865</v>
      </c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>
      <c r="A474" s="4">
        <v>1209</v>
      </c>
      <c r="B474" s="4">
        <v>488</v>
      </c>
      <c r="C474" s="2" t="s">
        <v>5525</v>
      </c>
      <c r="D474" s="2" t="s">
        <v>17845</v>
      </c>
      <c r="E474" s="2"/>
      <c r="F474" s="2" t="s">
        <v>17863</v>
      </c>
      <c r="G474" s="2" t="s">
        <v>17864</v>
      </c>
      <c r="H474" s="2"/>
      <c r="I474" s="2" t="s">
        <v>17865</v>
      </c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>
      <c r="A475" s="4">
        <v>1210</v>
      </c>
      <c r="B475" s="4">
        <v>489</v>
      </c>
      <c r="C475" s="2" t="s">
        <v>5526</v>
      </c>
      <c r="D475" s="2" t="s">
        <v>17845</v>
      </c>
      <c r="E475" s="2"/>
      <c r="F475" s="2" t="s">
        <v>17863</v>
      </c>
      <c r="G475" s="2" t="s">
        <v>17864</v>
      </c>
      <c r="H475" s="2"/>
      <c r="I475" s="2" t="s">
        <v>17865</v>
      </c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>
      <c r="A476" s="4">
        <v>1211</v>
      </c>
      <c r="B476" s="4">
        <v>490</v>
      </c>
      <c r="C476" s="2" t="s">
        <v>5527</v>
      </c>
      <c r="D476" s="2" t="s">
        <v>17845</v>
      </c>
      <c r="E476" s="2"/>
      <c r="F476" s="2" t="s">
        <v>17863</v>
      </c>
      <c r="G476" s="2" t="s">
        <v>17864</v>
      </c>
      <c r="H476" s="2"/>
      <c r="I476" s="2" t="s">
        <v>17865</v>
      </c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>
      <c r="A477" s="4">
        <v>1212</v>
      </c>
      <c r="B477" s="4">
        <v>491</v>
      </c>
      <c r="C477" s="2" t="s">
        <v>5540</v>
      </c>
      <c r="D477" s="2" t="s">
        <v>17799</v>
      </c>
      <c r="E477" s="2"/>
      <c r="F477" s="2" t="s">
        <v>17834</v>
      </c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>
      <c r="A478" s="4">
        <v>1213</v>
      </c>
      <c r="B478" s="4">
        <v>492</v>
      </c>
      <c r="C478" s="2" t="s">
        <v>5541</v>
      </c>
      <c r="D478" s="2" t="s">
        <v>17799</v>
      </c>
      <c r="E478" s="2"/>
      <c r="F478" s="2" t="s">
        <v>17834</v>
      </c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>
      <c r="A479" s="4">
        <v>1214</v>
      </c>
      <c r="B479" s="4">
        <v>493</v>
      </c>
      <c r="C479" s="2" t="s">
        <v>5545</v>
      </c>
      <c r="D479" s="2" t="s">
        <v>17845</v>
      </c>
      <c r="E479" s="2" t="s">
        <v>18049</v>
      </c>
      <c r="F479" s="2" t="s">
        <v>17866</v>
      </c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>
      <c r="A480" s="4">
        <v>1215</v>
      </c>
      <c r="B480" s="4">
        <v>494</v>
      </c>
      <c r="C480" s="2" t="s">
        <v>5546</v>
      </c>
      <c r="D480" s="2" t="s">
        <v>17845</v>
      </c>
      <c r="E480" s="2"/>
      <c r="F480" s="2" t="s">
        <v>17866</v>
      </c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>
      <c r="A481" s="4">
        <v>1216</v>
      </c>
      <c r="B481" s="4">
        <v>495</v>
      </c>
      <c r="C481" s="2" t="s">
        <v>5547</v>
      </c>
      <c r="D481" s="2" t="s">
        <v>17845</v>
      </c>
      <c r="E481" s="2"/>
      <c r="F481" s="2" t="s">
        <v>17866</v>
      </c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>
      <c r="A482" s="4">
        <v>1217</v>
      </c>
      <c r="B482" s="4">
        <v>496</v>
      </c>
      <c r="C482" s="2" t="s">
        <v>5548</v>
      </c>
      <c r="D482" s="2" t="s">
        <v>17845</v>
      </c>
      <c r="E482" s="2"/>
      <c r="F482" s="2" t="s">
        <v>17866</v>
      </c>
      <c r="G482" s="2" t="s">
        <v>17867</v>
      </c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>
      <c r="A483" s="4">
        <v>1218</v>
      </c>
      <c r="B483" s="4">
        <v>497</v>
      </c>
      <c r="C483" s="2" t="s">
        <v>5549</v>
      </c>
      <c r="D483" s="2" t="s">
        <v>17845</v>
      </c>
      <c r="E483" s="2"/>
      <c r="F483" s="2" t="s">
        <v>17866</v>
      </c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>
      <c r="A484" s="4">
        <v>1219</v>
      </c>
      <c r="B484" s="4">
        <v>498</v>
      </c>
      <c r="C484" s="2" t="s">
        <v>5550</v>
      </c>
      <c r="D484" s="2" t="s">
        <v>17845</v>
      </c>
      <c r="E484" s="2"/>
      <c r="F484" s="2" t="s">
        <v>17866</v>
      </c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>
      <c r="A485" s="4">
        <v>1220</v>
      </c>
      <c r="B485" s="4">
        <v>499</v>
      </c>
      <c r="C485" s="2" t="s">
        <v>5551</v>
      </c>
      <c r="D485" s="2" t="s">
        <v>17845</v>
      </c>
      <c r="E485" s="2"/>
      <c r="F485" s="2" t="s">
        <v>17866</v>
      </c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>
      <c r="A486" s="4">
        <v>1223</v>
      </c>
      <c r="B486" s="4">
        <v>500</v>
      </c>
      <c r="C486" s="2" t="s">
        <v>5554</v>
      </c>
      <c r="D486" s="2" t="s">
        <v>17845</v>
      </c>
      <c r="E486" s="2"/>
      <c r="F486" s="2" t="s">
        <v>17866</v>
      </c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>
      <c r="A487" s="4">
        <v>1224</v>
      </c>
      <c r="B487" s="4">
        <v>501</v>
      </c>
      <c r="C487" s="2" t="s">
        <v>5555</v>
      </c>
      <c r="D487" s="2" t="s">
        <v>17845</v>
      </c>
      <c r="E487" s="2"/>
      <c r="F487" s="2" t="s">
        <v>17866</v>
      </c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>
      <c r="A488" s="4">
        <v>1225</v>
      </c>
      <c r="B488" s="4">
        <v>502</v>
      </c>
      <c r="C488" s="2" t="s">
        <v>5556</v>
      </c>
      <c r="D488" s="2" t="s">
        <v>17845</v>
      </c>
      <c r="E488" s="2"/>
      <c r="F488" s="2" t="s">
        <v>17866</v>
      </c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>
      <c r="A489" s="4">
        <v>1226</v>
      </c>
      <c r="B489" s="4">
        <v>503</v>
      </c>
      <c r="C489" s="2" t="s">
        <v>5557</v>
      </c>
      <c r="D489" s="2" t="s">
        <v>17845</v>
      </c>
      <c r="E489" s="2"/>
      <c r="F489" s="2" t="s">
        <v>17866</v>
      </c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>
      <c r="A490" s="4">
        <v>1227</v>
      </c>
      <c r="B490" s="4">
        <v>504</v>
      </c>
      <c r="C490" s="2" t="s">
        <v>5558</v>
      </c>
      <c r="D490" s="2" t="s">
        <v>17845</v>
      </c>
      <c r="E490" s="2"/>
      <c r="F490" s="2" t="s">
        <v>17866</v>
      </c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>
      <c r="A491" s="4">
        <v>1228</v>
      </c>
      <c r="B491" s="4">
        <v>505</v>
      </c>
      <c r="C491" s="2" t="s">
        <v>5559</v>
      </c>
      <c r="D491" s="2" t="s">
        <v>17845</v>
      </c>
      <c r="E491" s="2"/>
      <c r="F491" s="2" t="s">
        <v>17866</v>
      </c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>
      <c r="A492" s="4">
        <v>1229</v>
      </c>
      <c r="B492" s="4">
        <v>506</v>
      </c>
      <c r="C492" s="2" t="s">
        <v>5561</v>
      </c>
      <c r="D492" s="2" t="s">
        <v>17845</v>
      </c>
      <c r="E492" s="2"/>
      <c r="F492" s="2" t="s">
        <v>17866</v>
      </c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>
      <c r="A493" s="4">
        <v>1230</v>
      </c>
      <c r="B493" s="4">
        <v>507</v>
      </c>
      <c r="C493" s="2" t="s">
        <v>5562</v>
      </c>
      <c r="D493" s="2" t="s">
        <v>17845</v>
      </c>
      <c r="E493" s="2"/>
      <c r="F493" s="2" t="s">
        <v>17866</v>
      </c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>
      <c r="A494" s="4">
        <v>1231</v>
      </c>
      <c r="B494" s="4">
        <v>508</v>
      </c>
      <c r="C494" s="2" t="s">
        <v>5563</v>
      </c>
      <c r="D494" s="2" t="s">
        <v>17845</v>
      </c>
      <c r="E494" s="2"/>
      <c r="F494" s="2" t="s">
        <v>17866</v>
      </c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>
      <c r="A495" s="4">
        <v>1232</v>
      </c>
      <c r="B495" s="4">
        <v>509</v>
      </c>
      <c r="C495" s="2" t="s">
        <v>5565</v>
      </c>
      <c r="D495" s="2" t="s">
        <v>17845</v>
      </c>
      <c r="E495" s="2"/>
      <c r="F495" s="2" t="s">
        <v>17866</v>
      </c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>
      <c r="A496" s="4">
        <v>1233</v>
      </c>
      <c r="B496" s="4">
        <v>510</v>
      </c>
      <c r="C496" s="2" t="s">
        <v>5567</v>
      </c>
      <c r="D496" s="2" t="s">
        <v>17845</v>
      </c>
      <c r="E496" s="2"/>
      <c r="F496" s="2" t="s">
        <v>17866</v>
      </c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>
      <c r="A497" s="4">
        <v>1234</v>
      </c>
      <c r="B497" s="4">
        <v>511</v>
      </c>
      <c r="C497" s="2" t="s">
        <v>5568</v>
      </c>
      <c r="D497" s="2" t="s">
        <v>17845</v>
      </c>
      <c r="E497" s="2"/>
      <c r="F497" s="2" t="s">
        <v>17866</v>
      </c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>
      <c r="A498" s="4">
        <v>1235</v>
      </c>
      <c r="B498" s="4">
        <v>512</v>
      </c>
      <c r="C498" s="2" t="s">
        <v>5569</v>
      </c>
      <c r="D498" s="2" t="s">
        <v>17845</v>
      </c>
      <c r="E498" s="2"/>
      <c r="F498" s="2" t="s">
        <v>17866</v>
      </c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>
      <c r="A499" s="4">
        <v>1236</v>
      </c>
      <c r="B499" s="4">
        <v>513</v>
      </c>
      <c r="C499" s="2" t="s">
        <v>5570</v>
      </c>
      <c r="D499" s="2" t="s">
        <v>17845</v>
      </c>
      <c r="E499" s="2"/>
      <c r="F499" s="2" t="s">
        <v>17866</v>
      </c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>
      <c r="A500" s="4">
        <v>1237</v>
      </c>
      <c r="B500" s="4">
        <v>514</v>
      </c>
      <c r="C500" s="2" t="s">
        <v>5572</v>
      </c>
      <c r="D500" s="2" t="s">
        <v>17820</v>
      </c>
      <c r="E500" s="2"/>
      <c r="F500" s="2" t="s">
        <v>17831</v>
      </c>
      <c r="G500" s="2" t="s">
        <v>17868</v>
      </c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>
      <c r="A501" s="4">
        <v>1238</v>
      </c>
      <c r="B501" s="4">
        <v>515</v>
      </c>
      <c r="C501" s="2" t="s">
        <v>5573</v>
      </c>
      <c r="D501" s="2" t="s">
        <v>17820</v>
      </c>
      <c r="E501" s="2"/>
      <c r="F501" s="2" t="s">
        <v>17831</v>
      </c>
      <c r="G501" s="2" t="s">
        <v>17868</v>
      </c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>
      <c r="A502" s="4">
        <v>1239</v>
      </c>
      <c r="B502" s="4">
        <v>516</v>
      </c>
      <c r="C502" s="2" t="s">
        <v>5574</v>
      </c>
      <c r="D502" s="2" t="s">
        <v>17820</v>
      </c>
      <c r="E502" s="2"/>
      <c r="F502" s="2" t="s">
        <v>17831</v>
      </c>
      <c r="G502" s="2" t="s">
        <v>17868</v>
      </c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>
      <c r="A503" s="4">
        <v>1240</v>
      </c>
      <c r="B503" s="4">
        <v>517</v>
      </c>
      <c r="C503" s="2" t="s">
        <v>5575</v>
      </c>
      <c r="D503" s="2" t="s">
        <v>17820</v>
      </c>
      <c r="E503" s="2"/>
      <c r="F503" s="2" t="s">
        <v>17831</v>
      </c>
      <c r="G503" s="2" t="s">
        <v>17868</v>
      </c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>
      <c r="A504" s="4">
        <v>1241</v>
      </c>
      <c r="B504" s="4">
        <v>518</v>
      </c>
      <c r="C504" s="2" t="s">
        <v>5576</v>
      </c>
      <c r="D504" s="2" t="s">
        <v>17820</v>
      </c>
      <c r="E504" s="2"/>
      <c r="F504" s="2" t="s">
        <v>17831</v>
      </c>
      <c r="G504" s="2" t="s">
        <v>17868</v>
      </c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>
      <c r="A505" s="4">
        <v>1242</v>
      </c>
      <c r="B505" s="4">
        <v>519</v>
      </c>
      <c r="C505" s="2" t="s">
        <v>5577</v>
      </c>
      <c r="D505" s="2" t="s">
        <v>17820</v>
      </c>
      <c r="E505" s="2"/>
      <c r="F505" s="2" t="s">
        <v>17831</v>
      </c>
      <c r="G505" s="2" t="s">
        <v>17868</v>
      </c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>
      <c r="A506" s="4">
        <v>1243</v>
      </c>
      <c r="B506" s="4">
        <v>520</v>
      </c>
      <c r="C506" s="2" t="s">
        <v>5578</v>
      </c>
      <c r="D506" s="2" t="s">
        <v>17820</v>
      </c>
      <c r="E506" s="2"/>
      <c r="F506" s="2" t="s">
        <v>17831</v>
      </c>
      <c r="G506" s="2" t="s">
        <v>17868</v>
      </c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>
      <c r="A507" s="4">
        <v>1244</v>
      </c>
      <c r="B507" s="4">
        <v>521</v>
      </c>
      <c r="C507" s="2" t="s">
        <v>5579</v>
      </c>
      <c r="D507" s="2" t="s">
        <v>17820</v>
      </c>
      <c r="E507" s="2"/>
      <c r="F507" s="2" t="s">
        <v>17831</v>
      </c>
      <c r="G507" s="2" t="s">
        <v>17868</v>
      </c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>
      <c r="A508" s="4">
        <v>1245</v>
      </c>
      <c r="B508" s="4">
        <v>522</v>
      </c>
      <c r="C508" s="2" t="s">
        <v>5580</v>
      </c>
      <c r="D508" s="2" t="s">
        <v>17820</v>
      </c>
      <c r="E508" s="2"/>
      <c r="F508" s="2" t="s">
        <v>17831</v>
      </c>
      <c r="G508" s="2" t="s">
        <v>17868</v>
      </c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>
      <c r="A509" s="4">
        <v>1246</v>
      </c>
      <c r="B509" s="4">
        <v>523</v>
      </c>
      <c r="C509" s="2" t="s">
        <v>5581</v>
      </c>
      <c r="D509" s="2" t="s">
        <v>17820</v>
      </c>
      <c r="E509" s="2"/>
      <c r="F509" s="2" t="s">
        <v>17831</v>
      </c>
      <c r="G509" s="2" t="s">
        <v>17868</v>
      </c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>
      <c r="A510" s="4">
        <v>1247</v>
      </c>
      <c r="B510" s="4">
        <v>524</v>
      </c>
      <c r="C510" s="2" t="s">
        <v>5582</v>
      </c>
      <c r="D510" s="2" t="s">
        <v>17820</v>
      </c>
      <c r="E510" s="2"/>
      <c r="F510" s="2" t="s">
        <v>17831</v>
      </c>
      <c r="G510" s="2" t="s">
        <v>17868</v>
      </c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>
      <c r="A511" s="4">
        <v>1248</v>
      </c>
      <c r="B511" s="4">
        <v>525</v>
      </c>
      <c r="C511" s="2" t="s">
        <v>5583</v>
      </c>
      <c r="D511" s="2" t="s">
        <v>17820</v>
      </c>
      <c r="E511" s="2"/>
      <c r="F511" s="2" t="s">
        <v>17831</v>
      </c>
      <c r="G511" s="2" t="s">
        <v>17868</v>
      </c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>
      <c r="A512" s="4">
        <v>1249</v>
      </c>
      <c r="B512" s="4">
        <v>526</v>
      </c>
      <c r="C512" s="2" t="s">
        <v>5584</v>
      </c>
      <c r="D512" s="2" t="s">
        <v>17820</v>
      </c>
      <c r="E512" s="2"/>
      <c r="F512" s="2" t="s">
        <v>17831</v>
      </c>
      <c r="G512" s="2" t="s">
        <v>17868</v>
      </c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>
      <c r="A513" s="4">
        <v>1250</v>
      </c>
      <c r="B513" s="4">
        <v>527</v>
      </c>
      <c r="C513" s="2" t="s">
        <v>5585</v>
      </c>
      <c r="D513" s="2" t="s">
        <v>17820</v>
      </c>
      <c r="E513" s="2"/>
      <c r="F513" s="2" t="s">
        <v>17831</v>
      </c>
      <c r="G513" s="2" t="s">
        <v>17868</v>
      </c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>
      <c r="A514" s="4">
        <v>1251</v>
      </c>
      <c r="B514" s="4">
        <v>528</v>
      </c>
      <c r="C514" s="2" t="s">
        <v>5587</v>
      </c>
      <c r="D514" s="2" t="s">
        <v>17820</v>
      </c>
      <c r="E514" s="2"/>
      <c r="F514" s="2" t="s">
        <v>17831</v>
      </c>
      <c r="G514" s="2" t="s">
        <v>17868</v>
      </c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>
      <c r="A515" s="4">
        <v>1252</v>
      </c>
      <c r="B515" s="4">
        <v>529</v>
      </c>
      <c r="C515" s="2" t="s">
        <v>5588</v>
      </c>
      <c r="D515" s="2" t="s">
        <v>17820</v>
      </c>
      <c r="E515" s="2"/>
      <c r="F515" s="2" t="s">
        <v>17831</v>
      </c>
      <c r="G515" s="2" t="s">
        <v>17868</v>
      </c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>
      <c r="A516" s="4">
        <v>1253</v>
      </c>
      <c r="B516" s="4">
        <v>530</v>
      </c>
      <c r="C516" s="2" t="s">
        <v>5589</v>
      </c>
      <c r="D516" s="2" t="s">
        <v>17820</v>
      </c>
      <c r="E516" s="2"/>
      <c r="F516" s="2" t="s">
        <v>17831</v>
      </c>
      <c r="G516" s="2" t="s">
        <v>17868</v>
      </c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>
      <c r="A517" s="4">
        <v>1254</v>
      </c>
      <c r="B517" s="4">
        <v>531</v>
      </c>
      <c r="C517" s="2" t="s">
        <v>5590</v>
      </c>
      <c r="D517" s="2" t="s">
        <v>17820</v>
      </c>
      <c r="E517" s="2"/>
      <c r="F517" s="2" t="s">
        <v>17831</v>
      </c>
      <c r="G517" s="2" t="s">
        <v>17868</v>
      </c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>
      <c r="A518" s="4">
        <v>1255</v>
      </c>
      <c r="B518" s="4">
        <v>532</v>
      </c>
      <c r="C518" s="2" t="s">
        <v>5591</v>
      </c>
      <c r="D518" s="2" t="s">
        <v>17820</v>
      </c>
      <c r="E518" s="2"/>
      <c r="F518" s="2" t="s">
        <v>17831</v>
      </c>
      <c r="G518" s="2" t="s">
        <v>17868</v>
      </c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>
      <c r="A519" s="4">
        <v>1256</v>
      </c>
      <c r="B519" s="4">
        <v>533</v>
      </c>
      <c r="C519" s="2" t="s">
        <v>5592</v>
      </c>
      <c r="D519" s="2" t="s">
        <v>17820</v>
      </c>
      <c r="E519" s="2"/>
      <c r="F519" s="2" t="s">
        <v>17831</v>
      </c>
      <c r="G519" s="2" t="s">
        <v>17868</v>
      </c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>
      <c r="A520" s="4">
        <v>1257</v>
      </c>
      <c r="B520" s="4">
        <v>534</v>
      </c>
      <c r="C520" s="2" t="s">
        <v>5593</v>
      </c>
      <c r="D520" s="2" t="s">
        <v>17820</v>
      </c>
      <c r="E520" s="2"/>
      <c r="F520" s="2" t="s">
        <v>17831</v>
      </c>
      <c r="G520" s="2" t="s">
        <v>17868</v>
      </c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>
      <c r="A521" s="4">
        <v>1258</v>
      </c>
      <c r="B521" s="4">
        <v>535</v>
      </c>
      <c r="C521" s="2" t="s">
        <v>5594</v>
      </c>
      <c r="D521" s="2" t="s">
        <v>17820</v>
      </c>
      <c r="E521" s="2"/>
      <c r="F521" s="2" t="s">
        <v>17831</v>
      </c>
      <c r="G521" s="2" t="s">
        <v>17868</v>
      </c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>
      <c r="A522" s="4">
        <v>1259</v>
      </c>
      <c r="B522" s="4">
        <v>536</v>
      </c>
      <c r="C522" s="2" t="s">
        <v>5595</v>
      </c>
      <c r="D522" s="2" t="s">
        <v>17820</v>
      </c>
      <c r="E522" s="2"/>
      <c r="F522" s="2" t="s">
        <v>17831</v>
      </c>
      <c r="G522" s="2" t="s">
        <v>17868</v>
      </c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>
      <c r="A523" s="4">
        <v>1260</v>
      </c>
      <c r="B523" s="4">
        <v>537</v>
      </c>
      <c r="C523" s="2" t="s">
        <v>5596</v>
      </c>
      <c r="D523" s="2" t="s">
        <v>17820</v>
      </c>
      <c r="E523" s="2"/>
      <c r="F523" s="2" t="s">
        <v>17831</v>
      </c>
      <c r="G523" s="2" t="s">
        <v>17868</v>
      </c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>
      <c r="A524" s="4">
        <v>1261</v>
      </c>
      <c r="B524" s="4">
        <v>538</v>
      </c>
      <c r="C524" s="2" t="s">
        <v>5597</v>
      </c>
      <c r="D524" s="2" t="s">
        <v>17820</v>
      </c>
      <c r="E524" s="2"/>
      <c r="F524" s="2" t="s">
        <v>17831</v>
      </c>
      <c r="G524" s="2" t="s">
        <v>17868</v>
      </c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>
      <c r="A525" s="4">
        <v>1262</v>
      </c>
      <c r="B525" s="4">
        <v>539</v>
      </c>
      <c r="C525" s="2" t="s">
        <v>5598</v>
      </c>
      <c r="D525" s="2" t="s">
        <v>17820</v>
      </c>
      <c r="E525" s="2"/>
      <c r="F525" s="2" t="s">
        <v>17869</v>
      </c>
      <c r="G525" s="2" t="s">
        <v>17804</v>
      </c>
      <c r="H525" s="2"/>
      <c r="I525" s="2"/>
      <c r="J525" s="2"/>
      <c r="K525" s="2"/>
      <c r="L525" s="2"/>
      <c r="M525" s="2" t="s">
        <v>17871</v>
      </c>
      <c r="N525" s="2"/>
      <c r="O525" s="2"/>
      <c r="P525" s="2"/>
      <c r="Q525" s="2"/>
      <c r="R525" s="2"/>
      <c r="S525" s="2"/>
      <c r="T525" s="2"/>
    </row>
    <row r="526" spans="1:20">
      <c r="A526" s="4">
        <v>1263</v>
      </c>
      <c r="B526" s="4">
        <v>540</v>
      </c>
      <c r="C526" s="2" t="s">
        <v>5599</v>
      </c>
      <c r="D526" s="2" t="s">
        <v>17820</v>
      </c>
      <c r="E526" s="2"/>
      <c r="F526" s="2" t="s">
        <v>17869</v>
      </c>
      <c r="G526" s="2" t="s">
        <v>17804</v>
      </c>
      <c r="H526" s="2"/>
      <c r="I526" s="2"/>
      <c r="J526" s="2"/>
      <c r="K526" s="2"/>
      <c r="L526" s="2"/>
      <c r="M526" s="2" t="s">
        <v>17871</v>
      </c>
      <c r="N526" s="2"/>
      <c r="O526" s="2"/>
      <c r="P526" s="2"/>
      <c r="Q526" s="2"/>
      <c r="R526" s="2"/>
      <c r="S526" s="2"/>
      <c r="T526" s="2"/>
    </row>
    <row r="527" spans="1:20">
      <c r="A527" s="4">
        <v>1264</v>
      </c>
      <c r="B527" s="4">
        <v>541</v>
      </c>
      <c r="C527" s="2" t="s">
        <v>5600</v>
      </c>
      <c r="D527" s="2" t="s">
        <v>17820</v>
      </c>
      <c r="E527" s="2"/>
      <c r="F527" s="2" t="s">
        <v>17869</v>
      </c>
      <c r="G527" s="2" t="s">
        <v>17804</v>
      </c>
      <c r="H527" s="2"/>
      <c r="I527" s="2"/>
      <c r="J527" s="2"/>
      <c r="K527" s="2"/>
      <c r="L527" s="2"/>
      <c r="M527" s="2" t="s">
        <v>17871</v>
      </c>
      <c r="N527" s="2"/>
      <c r="O527" s="2"/>
      <c r="P527" s="2"/>
      <c r="Q527" s="2"/>
      <c r="R527" s="2"/>
      <c r="S527" s="2"/>
      <c r="T527" s="2"/>
    </row>
    <row r="528" spans="1:20">
      <c r="A528" s="4">
        <v>1265</v>
      </c>
      <c r="B528" s="4">
        <v>542</v>
      </c>
      <c r="C528" s="2" t="s">
        <v>5601</v>
      </c>
      <c r="D528" s="2" t="s">
        <v>17820</v>
      </c>
      <c r="E528" s="2"/>
      <c r="F528" s="2" t="s">
        <v>17869</v>
      </c>
      <c r="G528" s="2" t="s">
        <v>17804</v>
      </c>
      <c r="H528" s="2"/>
      <c r="I528" s="2"/>
      <c r="J528" s="2"/>
      <c r="K528" s="2"/>
      <c r="L528" s="2"/>
      <c r="M528" s="2" t="s">
        <v>17871</v>
      </c>
      <c r="N528" s="2"/>
      <c r="O528" s="2"/>
      <c r="P528" s="2"/>
      <c r="Q528" s="2"/>
      <c r="R528" s="2"/>
      <c r="S528" s="2"/>
      <c r="T528" s="2"/>
    </row>
    <row r="529" spans="1:20">
      <c r="A529" s="4">
        <v>1266</v>
      </c>
      <c r="B529" s="4">
        <v>543</v>
      </c>
      <c r="C529" s="2" t="s">
        <v>5602</v>
      </c>
      <c r="D529" s="2" t="s">
        <v>17820</v>
      </c>
      <c r="E529" s="2"/>
      <c r="F529" s="2" t="s">
        <v>17869</v>
      </c>
      <c r="G529" s="2" t="s">
        <v>17804</v>
      </c>
      <c r="H529" s="2"/>
      <c r="I529" s="2"/>
      <c r="J529" s="2"/>
      <c r="K529" s="2"/>
      <c r="L529" s="2"/>
      <c r="M529" s="2" t="s">
        <v>17870</v>
      </c>
      <c r="N529" s="2"/>
      <c r="O529" s="2"/>
      <c r="P529" s="2"/>
      <c r="Q529" s="2"/>
      <c r="R529" s="2"/>
      <c r="S529" s="2"/>
      <c r="T529" s="2"/>
    </row>
    <row r="530" spans="1:20">
      <c r="A530" s="4">
        <v>1267</v>
      </c>
      <c r="B530" s="4">
        <v>544</v>
      </c>
      <c r="C530" s="2" t="s">
        <v>5603</v>
      </c>
      <c r="D530" s="2" t="s">
        <v>17820</v>
      </c>
      <c r="E530" s="2"/>
      <c r="F530" s="2" t="s">
        <v>17869</v>
      </c>
      <c r="G530" s="2" t="s">
        <v>17804</v>
      </c>
      <c r="H530" s="2"/>
      <c r="I530" s="2"/>
      <c r="J530" s="2"/>
      <c r="K530" s="2"/>
      <c r="L530" s="2"/>
      <c r="M530" s="2" t="s">
        <v>18098</v>
      </c>
      <c r="N530" s="2"/>
      <c r="O530" s="2"/>
      <c r="P530" s="2"/>
      <c r="Q530" s="2"/>
      <c r="R530" s="2"/>
      <c r="S530" s="2"/>
      <c r="T530" s="2"/>
    </row>
    <row r="531" spans="1:20">
      <c r="A531" s="4">
        <v>1268</v>
      </c>
      <c r="B531" s="4">
        <v>545</v>
      </c>
      <c r="C531" s="2" t="s">
        <v>5604</v>
      </c>
      <c r="D531" s="2" t="s">
        <v>17820</v>
      </c>
      <c r="E531" s="2"/>
      <c r="F531" s="2" t="s">
        <v>17869</v>
      </c>
      <c r="G531" s="2" t="s">
        <v>17804</v>
      </c>
      <c r="H531" s="2"/>
      <c r="I531" s="2"/>
      <c r="J531" s="2"/>
      <c r="K531" s="2"/>
      <c r="L531" s="2"/>
      <c r="M531" s="2" t="s">
        <v>18098</v>
      </c>
      <c r="N531" s="2"/>
      <c r="O531" s="2"/>
      <c r="P531" s="2"/>
      <c r="Q531" s="2"/>
      <c r="R531" s="2"/>
      <c r="S531" s="2"/>
      <c r="T531" s="2"/>
    </row>
    <row r="532" spans="1:20">
      <c r="A532" s="4">
        <v>1269</v>
      </c>
      <c r="B532" s="4">
        <v>546</v>
      </c>
      <c r="C532" s="2" t="s">
        <v>5605</v>
      </c>
      <c r="D532" s="2" t="s">
        <v>17820</v>
      </c>
      <c r="E532" s="2"/>
      <c r="F532" s="2" t="s">
        <v>17869</v>
      </c>
      <c r="G532" s="2" t="s">
        <v>17804</v>
      </c>
      <c r="H532" s="2"/>
      <c r="I532" s="2"/>
      <c r="J532" s="2"/>
      <c r="K532" s="2"/>
      <c r="L532" s="2"/>
      <c r="M532" s="2" t="s">
        <v>18098</v>
      </c>
      <c r="N532" s="2"/>
      <c r="O532" s="2"/>
      <c r="P532" s="2"/>
      <c r="Q532" s="2"/>
      <c r="R532" s="2"/>
      <c r="S532" s="2"/>
      <c r="T532" s="2"/>
    </row>
    <row r="533" spans="1:20">
      <c r="A533" s="4">
        <v>1270</v>
      </c>
      <c r="B533" s="4">
        <v>547</v>
      </c>
      <c r="C533" s="2" t="s">
        <v>5606</v>
      </c>
      <c r="D533" s="2" t="s">
        <v>17820</v>
      </c>
      <c r="E533" s="2"/>
      <c r="F533" s="2" t="s">
        <v>17869</v>
      </c>
      <c r="G533" s="2" t="s">
        <v>17804</v>
      </c>
      <c r="H533" s="2"/>
      <c r="I533" s="2"/>
      <c r="J533" s="2"/>
      <c r="K533" s="2"/>
      <c r="L533" s="2"/>
      <c r="M533" s="2" t="s">
        <v>18098</v>
      </c>
      <c r="N533" s="2"/>
      <c r="O533" s="2"/>
      <c r="P533" s="2"/>
      <c r="Q533" s="2"/>
      <c r="R533" s="2"/>
      <c r="S533" s="2"/>
      <c r="T533" s="2"/>
    </row>
    <row r="534" spans="1:20">
      <c r="A534" s="4">
        <v>1271</v>
      </c>
      <c r="B534" s="4">
        <v>548</v>
      </c>
      <c r="C534" s="2" t="s">
        <v>5607</v>
      </c>
      <c r="D534" s="2" t="s">
        <v>17820</v>
      </c>
      <c r="E534" s="2"/>
      <c r="F534" s="2" t="s">
        <v>17869</v>
      </c>
      <c r="G534" s="2" t="s">
        <v>17804</v>
      </c>
      <c r="H534" s="2"/>
      <c r="I534" s="2"/>
      <c r="J534" s="2"/>
      <c r="K534" s="2"/>
      <c r="L534" s="2"/>
      <c r="M534" s="2" t="s">
        <v>18098</v>
      </c>
      <c r="N534" s="2"/>
      <c r="O534" s="2"/>
      <c r="P534" s="2"/>
      <c r="Q534" s="2"/>
      <c r="R534" s="2"/>
      <c r="S534" s="2"/>
      <c r="T534" s="2"/>
    </row>
    <row r="535" spans="1:20">
      <c r="A535" s="4">
        <v>1272</v>
      </c>
      <c r="B535" s="4">
        <v>549</v>
      </c>
      <c r="C535" s="2" t="s">
        <v>5608</v>
      </c>
      <c r="D535" s="2" t="s">
        <v>17820</v>
      </c>
      <c r="E535" s="2"/>
      <c r="F535" s="2" t="s">
        <v>17869</v>
      </c>
      <c r="G535" s="2" t="s">
        <v>17804</v>
      </c>
      <c r="H535" s="2"/>
      <c r="I535" s="2"/>
      <c r="J535" s="2"/>
      <c r="K535" s="2"/>
      <c r="L535" s="2"/>
      <c r="M535" s="2" t="s">
        <v>18098</v>
      </c>
      <c r="N535" s="2"/>
      <c r="O535" s="2"/>
      <c r="P535" s="2"/>
      <c r="Q535" s="2"/>
      <c r="R535" s="2"/>
      <c r="S535" s="2"/>
      <c r="T535" s="2"/>
    </row>
    <row r="536" spans="1:20">
      <c r="A536" s="4">
        <v>1273</v>
      </c>
      <c r="B536" s="4">
        <v>550</v>
      </c>
      <c r="C536" s="2" t="s">
        <v>5609</v>
      </c>
      <c r="D536" s="2" t="s">
        <v>17820</v>
      </c>
      <c r="E536" s="2"/>
      <c r="F536" s="2" t="s">
        <v>17869</v>
      </c>
      <c r="G536" s="2" t="s">
        <v>17804</v>
      </c>
      <c r="H536" s="2"/>
      <c r="I536" s="2"/>
      <c r="J536" s="2"/>
      <c r="K536" s="2"/>
      <c r="L536" s="2"/>
      <c r="M536" s="2" t="s">
        <v>18098</v>
      </c>
      <c r="N536" s="2"/>
      <c r="O536" s="2"/>
      <c r="P536" s="2"/>
      <c r="Q536" s="2"/>
      <c r="R536" s="2"/>
      <c r="S536" s="2"/>
      <c r="T536" s="2"/>
    </row>
    <row r="537" spans="1:20">
      <c r="A537" s="4">
        <v>1274</v>
      </c>
      <c r="B537" s="4">
        <v>551</v>
      </c>
      <c r="C537" s="2" t="s">
        <v>5610</v>
      </c>
      <c r="D537" s="2" t="s">
        <v>17820</v>
      </c>
      <c r="E537" s="2"/>
      <c r="F537" s="2" t="s">
        <v>17869</v>
      </c>
      <c r="G537" s="2" t="s">
        <v>17804</v>
      </c>
      <c r="H537" s="2"/>
      <c r="I537" s="2"/>
      <c r="J537" s="2"/>
      <c r="K537" s="2"/>
      <c r="L537" s="2"/>
      <c r="M537" s="2" t="s">
        <v>18098</v>
      </c>
      <c r="N537" s="2"/>
      <c r="O537" s="2"/>
      <c r="P537" s="2"/>
      <c r="Q537" s="2"/>
      <c r="R537" s="2"/>
      <c r="S537" s="2"/>
      <c r="T537" s="2"/>
    </row>
    <row r="538" spans="1:20">
      <c r="A538" s="4">
        <v>1275</v>
      </c>
      <c r="B538" s="4">
        <v>552</v>
      </c>
      <c r="C538" s="2" t="s">
        <v>5611</v>
      </c>
      <c r="D538" s="2" t="s">
        <v>17820</v>
      </c>
      <c r="E538" s="2"/>
      <c r="F538" s="2" t="s">
        <v>17869</v>
      </c>
      <c r="G538" s="2" t="s">
        <v>17804</v>
      </c>
      <c r="H538" s="2"/>
      <c r="I538" s="2"/>
      <c r="J538" s="2"/>
      <c r="K538" s="2"/>
      <c r="L538" s="2"/>
      <c r="M538" s="2" t="s">
        <v>18098</v>
      </c>
      <c r="N538" s="2"/>
      <c r="O538" s="2"/>
      <c r="P538" s="2"/>
      <c r="Q538" s="2"/>
      <c r="R538" s="2"/>
      <c r="S538" s="2"/>
      <c r="T538" s="2"/>
    </row>
    <row r="539" spans="1:20">
      <c r="A539" s="4">
        <v>1278</v>
      </c>
      <c r="B539" s="4">
        <v>553</v>
      </c>
      <c r="C539" s="2" t="s">
        <v>5630</v>
      </c>
      <c r="D539" s="2" t="s">
        <v>17845</v>
      </c>
      <c r="E539" s="2"/>
      <c r="F539" s="2" t="s">
        <v>17807</v>
      </c>
      <c r="G539" s="2" t="s">
        <v>17872</v>
      </c>
      <c r="H539" s="2"/>
      <c r="I539" s="2"/>
      <c r="J539" s="2"/>
      <c r="K539" s="2"/>
      <c r="L539" s="2"/>
      <c r="M539" s="2" t="s">
        <v>17809</v>
      </c>
      <c r="N539" s="2"/>
      <c r="O539" s="2"/>
      <c r="P539" s="2"/>
      <c r="Q539" s="2"/>
      <c r="R539" s="2"/>
      <c r="S539" s="2"/>
      <c r="T539" s="2"/>
    </row>
    <row r="540" spans="1:20">
      <c r="A540" s="4">
        <v>1279</v>
      </c>
      <c r="B540" s="4">
        <v>554</v>
      </c>
      <c r="C540" s="2" t="s">
        <v>5631</v>
      </c>
      <c r="D540" s="2" t="s">
        <v>17845</v>
      </c>
      <c r="E540" s="2"/>
      <c r="F540" s="2" t="s">
        <v>17807</v>
      </c>
      <c r="G540" s="2" t="s">
        <v>17872</v>
      </c>
      <c r="H540" s="2"/>
      <c r="I540" s="2"/>
      <c r="J540" s="2"/>
      <c r="K540" s="2"/>
      <c r="L540" s="2"/>
      <c r="M540" s="2" t="s">
        <v>17809</v>
      </c>
      <c r="N540" s="2"/>
      <c r="O540" s="2"/>
      <c r="P540" s="2"/>
      <c r="Q540" s="2"/>
      <c r="R540" s="2"/>
      <c r="S540" s="2"/>
      <c r="T540" s="2"/>
    </row>
    <row r="541" spans="1:20">
      <c r="A541" s="4">
        <v>1280</v>
      </c>
      <c r="B541" s="4">
        <v>555</v>
      </c>
      <c r="C541" s="2" t="s">
        <v>5632</v>
      </c>
      <c r="D541" s="2" t="s">
        <v>17845</v>
      </c>
      <c r="E541" s="2"/>
      <c r="F541" s="2" t="s">
        <v>17807</v>
      </c>
      <c r="G541" s="2" t="s">
        <v>17872</v>
      </c>
      <c r="H541" s="2"/>
      <c r="I541" s="2"/>
      <c r="J541" s="2"/>
      <c r="K541" s="2"/>
      <c r="L541" s="2"/>
      <c r="M541" s="2" t="s">
        <v>17809</v>
      </c>
      <c r="N541" s="2"/>
      <c r="O541" s="2"/>
      <c r="P541" s="2"/>
      <c r="Q541" s="2"/>
      <c r="R541" s="2"/>
      <c r="S541" s="2"/>
      <c r="T541" s="2"/>
    </row>
    <row r="542" spans="1:20">
      <c r="A542" s="4">
        <v>1288</v>
      </c>
      <c r="B542" s="4">
        <v>556</v>
      </c>
      <c r="C542" s="2" t="s">
        <v>5732</v>
      </c>
      <c r="D542" s="2" t="s">
        <v>17873</v>
      </c>
      <c r="E542" s="2"/>
      <c r="F542" s="2" t="s">
        <v>17877</v>
      </c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>
      <c r="A543" s="4">
        <v>1337</v>
      </c>
      <c r="B543" s="4">
        <v>557</v>
      </c>
      <c r="C543" s="2" t="s">
        <v>5794</v>
      </c>
      <c r="D543" s="2" t="s">
        <v>17845</v>
      </c>
      <c r="E543" s="2"/>
      <c r="F543" s="2" t="s">
        <v>17805</v>
      </c>
      <c r="G543" s="2" t="s">
        <v>5791</v>
      </c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>
      <c r="A544" s="4">
        <v>1338</v>
      </c>
      <c r="B544" s="4">
        <v>558</v>
      </c>
      <c r="C544" s="2" t="s">
        <v>5796</v>
      </c>
      <c r="D544" s="2" t="s">
        <v>17845</v>
      </c>
      <c r="E544" s="2"/>
      <c r="F544" s="2" t="s">
        <v>17805</v>
      </c>
      <c r="G544" s="2" t="s">
        <v>17878</v>
      </c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>
      <c r="A545" s="4">
        <v>1339</v>
      </c>
      <c r="B545" s="4">
        <v>559</v>
      </c>
      <c r="C545" s="2" t="s">
        <v>5812</v>
      </c>
      <c r="D545" s="2" t="s">
        <v>17845</v>
      </c>
      <c r="E545" s="2"/>
      <c r="F545" s="2" t="s">
        <v>17866</v>
      </c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>
      <c r="A546" s="4">
        <v>1340</v>
      </c>
      <c r="B546" s="4">
        <v>560</v>
      </c>
      <c r="C546" s="2" t="s">
        <v>5813</v>
      </c>
      <c r="D546" s="2" t="s">
        <v>17845</v>
      </c>
      <c r="E546" s="2"/>
      <c r="F546" s="2" t="s">
        <v>17866</v>
      </c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>
      <c r="A547" s="4">
        <v>1341</v>
      </c>
      <c r="B547" s="4">
        <v>561</v>
      </c>
      <c r="C547" s="2" t="s">
        <v>5814</v>
      </c>
      <c r="D547" s="2" t="s">
        <v>17845</v>
      </c>
      <c r="E547" s="2"/>
      <c r="F547" s="2" t="s">
        <v>17866</v>
      </c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>
      <c r="A548" s="4">
        <v>1342</v>
      </c>
      <c r="B548" s="4">
        <v>562</v>
      </c>
      <c r="C548" s="2" t="s">
        <v>5815</v>
      </c>
      <c r="D548" s="2" t="s">
        <v>17845</v>
      </c>
      <c r="E548" s="2"/>
      <c r="F548" s="2" t="s">
        <v>17866</v>
      </c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>
      <c r="A549" s="4">
        <v>1343</v>
      </c>
      <c r="B549" s="4">
        <v>563</v>
      </c>
      <c r="C549" s="2" t="s">
        <v>5816</v>
      </c>
      <c r="D549" s="2" t="s">
        <v>17845</v>
      </c>
      <c r="E549" s="2"/>
      <c r="F549" s="2" t="s">
        <v>17866</v>
      </c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>
      <c r="A550" s="4">
        <v>1344</v>
      </c>
      <c r="B550" s="4">
        <v>564</v>
      </c>
      <c r="C550" s="2" t="s">
        <v>5818</v>
      </c>
      <c r="D550" s="2" t="s">
        <v>17845</v>
      </c>
      <c r="E550" s="2"/>
      <c r="F550" s="2" t="s">
        <v>17866</v>
      </c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>
      <c r="A551" s="4">
        <v>1345</v>
      </c>
      <c r="B551" s="4">
        <v>565</v>
      </c>
      <c r="C551" s="2" t="s">
        <v>5819</v>
      </c>
      <c r="D551" s="2" t="s">
        <v>17845</v>
      </c>
      <c r="E551" s="2"/>
      <c r="F551" s="2" t="s">
        <v>17866</v>
      </c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>
      <c r="A552" s="4">
        <v>1346</v>
      </c>
      <c r="B552" s="4">
        <v>566</v>
      </c>
      <c r="C552" s="2" t="s">
        <v>5820</v>
      </c>
      <c r="D552" s="2" t="s">
        <v>17845</v>
      </c>
      <c r="E552" s="2"/>
      <c r="F552" s="2" t="s">
        <v>17866</v>
      </c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>
      <c r="A553" s="4">
        <v>1347</v>
      </c>
      <c r="B553" s="4">
        <v>567</v>
      </c>
      <c r="C553" s="2" t="s">
        <v>5821</v>
      </c>
      <c r="D553" s="2" t="s">
        <v>17845</v>
      </c>
      <c r="E553" s="2"/>
      <c r="F553" s="2" t="s">
        <v>17866</v>
      </c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>
      <c r="A554" s="4">
        <v>1348</v>
      </c>
      <c r="B554" s="4">
        <v>568</v>
      </c>
      <c r="C554" s="2" t="s">
        <v>5829</v>
      </c>
      <c r="D554" s="2" t="s">
        <v>17845</v>
      </c>
      <c r="E554" s="2"/>
      <c r="F554" s="2" t="s">
        <v>17863</v>
      </c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>
      <c r="A555" s="4">
        <v>1349</v>
      </c>
      <c r="B555" s="4">
        <v>569</v>
      </c>
      <c r="C555" s="2" t="s">
        <v>5831</v>
      </c>
      <c r="D555" s="2" t="s">
        <v>17845</v>
      </c>
      <c r="E555" s="2"/>
      <c r="F555" s="2" t="s">
        <v>17863</v>
      </c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>
      <c r="A556" s="4">
        <v>1350</v>
      </c>
      <c r="B556" s="4">
        <v>570</v>
      </c>
      <c r="C556" s="2" t="s">
        <v>5832</v>
      </c>
      <c r="D556" s="2" t="s">
        <v>17845</v>
      </c>
      <c r="E556" s="2"/>
      <c r="F556" s="2" t="s">
        <v>17863</v>
      </c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>
      <c r="A557" s="4">
        <v>1351</v>
      </c>
      <c r="B557" s="4">
        <v>571</v>
      </c>
      <c r="C557" s="2" t="s">
        <v>5833</v>
      </c>
      <c r="D557" s="2" t="s">
        <v>17845</v>
      </c>
      <c r="E557" s="2"/>
      <c r="F557" s="2" t="s">
        <v>17863</v>
      </c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>
      <c r="A558" s="4">
        <v>1352</v>
      </c>
      <c r="B558" s="4">
        <v>572</v>
      </c>
      <c r="C558" s="2" t="s">
        <v>5865</v>
      </c>
      <c r="D558" s="2" t="s">
        <v>17845</v>
      </c>
      <c r="E558" s="2"/>
      <c r="F558" s="2" t="s">
        <v>17863</v>
      </c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>
      <c r="A559" s="4">
        <v>1353</v>
      </c>
      <c r="B559" s="4">
        <v>573</v>
      </c>
      <c r="C559" s="2" t="s">
        <v>5866</v>
      </c>
      <c r="D559" s="2" t="s">
        <v>17845</v>
      </c>
      <c r="E559" s="2"/>
      <c r="F559" s="2" t="s">
        <v>17863</v>
      </c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>
      <c r="A560" s="4">
        <v>1354</v>
      </c>
      <c r="B560" s="4">
        <v>574</v>
      </c>
      <c r="C560" s="2" t="s">
        <v>5867</v>
      </c>
      <c r="D560" s="2" t="s">
        <v>17845</v>
      </c>
      <c r="E560" s="2"/>
      <c r="F560" s="2" t="s">
        <v>17863</v>
      </c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>
      <c r="A561" s="4">
        <v>1355</v>
      </c>
      <c r="B561" s="4">
        <v>575</v>
      </c>
      <c r="C561" s="2" t="s">
        <v>5868</v>
      </c>
      <c r="D561" s="2" t="s">
        <v>17845</v>
      </c>
      <c r="E561" s="2"/>
      <c r="F561" s="2" t="s">
        <v>17863</v>
      </c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>
      <c r="A562" s="4">
        <v>1356</v>
      </c>
      <c r="B562" s="4">
        <v>576</v>
      </c>
      <c r="C562" s="2" t="s">
        <v>5869</v>
      </c>
      <c r="D562" s="2" t="s">
        <v>17845</v>
      </c>
      <c r="E562" s="2"/>
      <c r="F562" s="2" t="s">
        <v>17863</v>
      </c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>
      <c r="A563" s="4">
        <v>1357</v>
      </c>
      <c r="B563" s="4">
        <v>577</v>
      </c>
      <c r="C563" s="2" t="s">
        <v>5870</v>
      </c>
      <c r="D563" s="2" t="s">
        <v>17845</v>
      </c>
      <c r="E563" s="2"/>
      <c r="F563" s="2" t="s">
        <v>17863</v>
      </c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>
      <c r="A564" s="4">
        <v>1358</v>
      </c>
      <c r="B564" s="4">
        <v>578</v>
      </c>
      <c r="C564" s="2" t="s">
        <v>5874</v>
      </c>
      <c r="D564" s="2" t="s">
        <v>17845</v>
      </c>
      <c r="E564" s="2"/>
      <c r="F564" s="2" t="s">
        <v>17863</v>
      </c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>
      <c r="A565" s="4">
        <v>1359</v>
      </c>
      <c r="B565" s="4">
        <v>579</v>
      </c>
      <c r="C565" s="2" t="s">
        <v>5875</v>
      </c>
      <c r="D565" s="2" t="s">
        <v>17845</v>
      </c>
      <c r="E565" s="2"/>
      <c r="F565" s="2" t="s">
        <v>17863</v>
      </c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>
      <c r="A566" s="4">
        <v>1360</v>
      </c>
      <c r="B566" s="4">
        <v>580</v>
      </c>
      <c r="C566" s="2" t="s">
        <v>5876</v>
      </c>
      <c r="D566" s="2" t="s">
        <v>17845</v>
      </c>
      <c r="E566" s="2"/>
      <c r="F566" s="2" t="s">
        <v>17863</v>
      </c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>
      <c r="A567" s="4">
        <v>1361</v>
      </c>
      <c r="B567" s="4">
        <v>581</v>
      </c>
      <c r="C567" s="2" t="s">
        <v>5877</v>
      </c>
      <c r="D567" s="2" t="s">
        <v>17845</v>
      </c>
      <c r="E567" s="2"/>
      <c r="F567" s="2" t="s">
        <v>17863</v>
      </c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>
      <c r="A568" s="4">
        <v>1362</v>
      </c>
      <c r="B568" s="4">
        <v>582</v>
      </c>
      <c r="C568" s="2" t="s">
        <v>5878</v>
      </c>
      <c r="D568" s="2" t="s">
        <v>17845</v>
      </c>
      <c r="E568" s="2"/>
      <c r="F568" s="2" t="s">
        <v>17863</v>
      </c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>
      <c r="A569" s="4">
        <v>1363</v>
      </c>
      <c r="B569" s="4">
        <v>583</v>
      </c>
      <c r="C569" s="2" t="s">
        <v>5889</v>
      </c>
      <c r="D569" s="2" t="s">
        <v>17845</v>
      </c>
      <c r="E569" s="2"/>
      <c r="F569" s="2" t="s">
        <v>17863</v>
      </c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>
      <c r="A570" s="4">
        <v>1364</v>
      </c>
      <c r="B570" s="4">
        <v>584</v>
      </c>
      <c r="C570" s="2" t="s">
        <v>5890</v>
      </c>
      <c r="D570" s="2" t="s">
        <v>17845</v>
      </c>
      <c r="E570" s="2"/>
      <c r="F570" s="2" t="s">
        <v>17863</v>
      </c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>
      <c r="A571" s="4">
        <v>1365</v>
      </c>
      <c r="B571" s="4">
        <v>585</v>
      </c>
      <c r="C571" s="2" t="s">
        <v>5891</v>
      </c>
      <c r="D571" s="2" t="s">
        <v>17845</v>
      </c>
      <c r="E571" s="2"/>
      <c r="F571" s="2" t="s">
        <v>17863</v>
      </c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>
      <c r="A572" s="4">
        <v>1366</v>
      </c>
      <c r="B572" s="4">
        <v>586</v>
      </c>
      <c r="C572" s="2" t="s">
        <v>5900</v>
      </c>
      <c r="D572" s="2" t="s">
        <v>17845</v>
      </c>
      <c r="E572" s="2"/>
      <c r="F572" s="2" t="s">
        <v>17863</v>
      </c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>
      <c r="A573" s="4">
        <v>1367</v>
      </c>
      <c r="B573" s="4">
        <v>587</v>
      </c>
      <c r="C573" s="2" t="s">
        <v>5902</v>
      </c>
      <c r="D573" s="2" t="s">
        <v>17845</v>
      </c>
      <c r="E573" s="2"/>
      <c r="F573" s="2" t="s">
        <v>17863</v>
      </c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>
      <c r="A574" s="4">
        <v>1368</v>
      </c>
      <c r="B574" s="4">
        <v>588</v>
      </c>
      <c r="C574" s="2" t="s">
        <v>5904</v>
      </c>
      <c r="D574" s="2" t="s">
        <v>17799</v>
      </c>
      <c r="E574" s="2"/>
      <c r="F574" s="2" t="s">
        <v>18047</v>
      </c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>
      <c r="A575" s="4">
        <v>1369</v>
      </c>
      <c r="B575" s="4">
        <v>589</v>
      </c>
      <c r="C575" s="2" t="s">
        <v>5906</v>
      </c>
      <c r="D575" s="2" t="s">
        <v>17799</v>
      </c>
      <c r="E575" s="2"/>
      <c r="F575" s="2" t="s">
        <v>18047</v>
      </c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>
      <c r="A576" s="4">
        <v>1370</v>
      </c>
      <c r="B576" s="4">
        <v>590</v>
      </c>
      <c r="C576" s="2" t="s">
        <v>5907</v>
      </c>
      <c r="D576" s="2" t="s">
        <v>17799</v>
      </c>
      <c r="E576" s="2"/>
      <c r="F576" s="2" t="s">
        <v>18047</v>
      </c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>
      <c r="A577" s="4">
        <v>1371</v>
      </c>
      <c r="B577" s="4">
        <v>591</v>
      </c>
      <c r="C577" s="2" t="s">
        <v>5908</v>
      </c>
      <c r="D577" s="2" t="s">
        <v>17799</v>
      </c>
      <c r="E577" s="2"/>
      <c r="F577" s="2" t="s">
        <v>17834</v>
      </c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>
      <c r="A578" s="4">
        <v>1372</v>
      </c>
      <c r="B578" s="4">
        <v>592</v>
      </c>
      <c r="C578" s="2" t="s">
        <v>5909</v>
      </c>
      <c r="D578" s="2" t="s">
        <v>17799</v>
      </c>
      <c r="E578" s="2"/>
      <c r="F578" s="2" t="s">
        <v>17834</v>
      </c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>
      <c r="A579" s="4">
        <v>1373</v>
      </c>
      <c r="B579" s="4">
        <v>593</v>
      </c>
      <c r="C579" s="2" t="s">
        <v>5919</v>
      </c>
      <c r="D579" s="2" t="s">
        <v>17820</v>
      </c>
      <c r="E579" s="2"/>
      <c r="F579" s="2" t="s">
        <v>17802</v>
      </c>
      <c r="G579" s="2" t="s">
        <v>17879</v>
      </c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>
      <c r="A580" s="4">
        <v>1374</v>
      </c>
      <c r="B580" s="4">
        <v>594</v>
      </c>
      <c r="C580" s="2" t="s">
        <v>5920</v>
      </c>
      <c r="D580" s="2" t="s">
        <v>17820</v>
      </c>
      <c r="E580" s="2"/>
      <c r="F580" s="2" t="s">
        <v>17802</v>
      </c>
      <c r="G580" s="2" t="s">
        <v>17879</v>
      </c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>
      <c r="A581" s="4">
        <v>1375</v>
      </c>
      <c r="B581" s="4">
        <v>595</v>
      </c>
      <c r="C581" s="2" t="s">
        <v>5921</v>
      </c>
      <c r="D581" s="2" t="s">
        <v>17820</v>
      </c>
      <c r="E581" s="2"/>
      <c r="F581" s="2" t="s">
        <v>17802</v>
      </c>
      <c r="G581" s="2" t="s">
        <v>17879</v>
      </c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>
      <c r="A582" s="4">
        <v>1379</v>
      </c>
      <c r="B582" s="4">
        <v>596</v>
      </c>
      <c r="C582" s="2" t="s">
        <v>5928</v>
      </c>
      <c r="D582" s="2" t="s">
        <v>17799</v>
      </c>
      <c r="E582" s="2"/>
      <c r="F582" s="2" t="s">
        <v>17834</v>
      </c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>
      <c r="A583" s="4">
        <v>1380</v>
      </c>
      <c r="B583" s="4">
        <v>597</v>
      </c>
      <c r="C583" s="2" t="s">
        <v>5929</v>
      </c>
      <c r="D583" s="2" t="s">
        <v>17799</v>
      </c>
      <c r="E583" s="2"/>
      <c r="F583" s="2" t="s">
        <v>17834</v>
      </c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>
      <c r="A584" s="4">
        <v>1381</v>
      </c>
      <c r="B584" s="4">
        <v>598</v>
      </c>
      <c r="C584" s="2" t="s">
        <v>5930</v>
      </c>
      <c r="D584" s="2" t="s">
        <v>17799</v>
      </c>
      <c r="E584" s="2"/>
      <c r="F584" s="2" t="s">
        <v>17834</v>
      </c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>
      <c r="A585" s="4">
        <v>1382</v>
      </c>
      <c r="B585" s="4">
        <v>599</v>
      </c>
      <c r="C585" s="2" t="s">
        <v>5934</v>
      </c>
      <c r="D585" s="2" t="s">
        <v>17820</v>
      </c>
      <c r="E585" s="2"/>
      <c r="F585" s="2" t="s">
        <v>17831</v>
      </c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>
      <c r="A586" s="4">
        <v>1383</v>
      </c>
      <c r="B586" s="4">
        <v>600</v>
      </c>
      <c r="C586" s="2" t="s">
        <v>5935</v>
      </c>
      <c r="D586" s="2" t="s">
        <v>17820</v>
      </c>
      <c r="E586" s="2"/>
      <c r="F586" s="2" t="s">
        <v>17831</v>
      </c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>
      <c r="A587" s="4">
        <v>1384</v>
      </c>
      <c r="B587" s="4">
        <v>601</v>
      </c>
      <c r="C587" s="2" t="s">
        <v>5936</v>
      </c>
      <c r="D587" s="2" t="s">
        <v>17820</v>
      </c>
      <c r="E587" s="2"/>
      <c r="F587" s="2" t="s">
        <v>17831</v>
      </c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>
      <c r="A588" s="4">
        <v>1386</v>
      </c>
      <c r="B588" s="4">
        <v>602</v>
      </c>
      <c r="C588" s="2" t="s">
        <v>5945</v>
      </c>
      <c r="D588" s="2" t="s">
        <v>17845</v>
      </c>
      <c r="E588" s="2" t="s">
        <v>8964</v>
      </c>
      <c r="F588" s="2" t="s">
        <v>17874</v>
      </c>
      <c r="G588" s="2"/>
      <c r="H588" s="2"/>
      <c r="I588" s="2"/>
      <c r="J588" s="2"/>
      <c r="K588" s="2"/>
      <c r="L588" s="2"/>
      <c r="M588" s="2" t="s">
        <v>18051</v>
      </c>
      <c r="N588" s="2"/>
      <c r="O588" s="2"/>
      <c r="P588" s="2"/>
      <c r="Q588" s="2"/>
      <c r="R588" s="2"/>
      <c r="S588" s="2"/>
      <c r="T588" s="2"/>
    </row>
    <row r="589" spans="1:20">
      <c r="A589" s="4">
        <v>1387</v>
      </c>
      <c r="B589" s="4">
        <v>603</v>
      </c>
      <c r="C589" s="2" t="s">
        <v>5946</v>
      </c>
      <c r="D589" s="2" t="s">
        <v>17845</v>
      </c>
      <c r="E589" s="2" t="s">
        <v>8964</v>
      </c>
      <c r="F589" s="2" t="s">
        <v>17874</v>
      </c>
      <c r="G589" s="2"/>
      <c r="H589" s="2"/>
      <c r="I589" s="2"/>
      <c r="J589" s="2"/>
      <c r="K589" s="2"/>
      <c r="L589" s="2"/>
      <c r="M589" s="2" t="s">
        <v>18050</v>
      </c>
      <c r="N589" s="2"/>
      <c r="O589" s="2"/>
      <c r="P589" s="2"/>
      <c r="Q589" s="2"/>
      <c r="R589" s="2"/>
      <c r="S589" s="2"/>
      <c r="T589" s="2"/>
    </row>
    <row r="590" spans="1:20">
      <c r="A590" s="4">
        <v>1388</v>
      </c>
      <c r="B590" s="4">
        <v>604</v>
      </c>
      <c r="C590" s="2" t="s">
        <v>5947</v>
      </c>
      <c r="D590" s="2" t="s">
        <v>17845</v>
      </c>
      <c r="E590" s="2"/>
      <c r="F590" s="2" t="s">
        <v>17807</v>
      </c>
      <c r="G590" s="2" t="s">
        <v>17874</v>
      </c>
      <c r="H590" s="2"/>
      <c r="I590" s="2" t="s">
        <v>17880</v>
      </c>
      <c r="J590" s="2"/>
      <c r="K590" s="2" t="s">
        <v>17881</v>
      </c>
      <c r="L590" s="2"/>
      <c r="M590" s="2" t="s">
        <v>17809</v>
      </c>
      <c r="N590" s="2"/>
      <c r="O590" s="2"/>
      <c r="P590" s="2"/>
      <c r="Q590" s="2"/>
      <c r="R590" s="2"/>
      <c r="S590" s="2"/>
      <c r="T590" s="2" t="s">
        <v>18071</v>
      </c>
    </row>
    <row r="591" spans="1:20">
      <c r="A591" s="4">
        <v>1389</v>
      </c>
      <c r="B591" s="4">
        <v>605</v>
      </c>
      <c r="C591" s="2" t="s">
        <v>5948</v>
      </c>
      <c r="D591" s="2" t="s">
        <v>17845</v>
      </c>
      <c r="E591" s="2"/>
      <c r="F591" s="2" t="s">
        <v>17807</v>
      </c>
      <c r="G591" s="2" t="s">
        <v>17874</v>
      </c>
      <c r="H591" s="2"/>
      <c r="I591" s="2" t="s">
        <v>17880</v>
      </c>
      <c r="J591" s="2"/>
      <c r="K591" s="2" t="s">
        <v>17881</v>
      </c>
      <c r="L591" s="2"/>
      <c r="M591" s="2" t="s">
        <v>17810</v>
      </c>
      <c r="N591" s="2"/>
      <c r="O591" s="2"/>
      <c r="P591" s="2"/>
      <c r="Q591" s="2"/>
      <c r="R591" s="2"/>
      <c r="S591" s="2"/>
      <c r="T591" s="2" t="s">
        <v>18072</v>
      </c>
    </row>
    <row r="592" spans="1:20">
      <c r="A592" s="4">
        <v>1390</v>
      </c>
      <c r="B592" s="4">
        <v>606</v>
      </c>
      <c r="C592" s="2" t="s">
        <v>5949</v>
      </c>
      <c r="D592" s="2" t="s">
        <v>17845</v>
      </c>
      <c r="E592" s="2"/>
      <c r="F592" s="2" t="s">
        <v>17807</v>
      </c>
      <c r="G592" s="2" t="s">
        <v>17874</v>
      </c>
      <c r="H592" s="2"/>
      <c r="I592" s="2" t="s">
        <v>17880</v>
      </c>
      <c r="J592" s="2"/>
      <c r="K592" s="2" t="s">
        <v>17881</v>
      </c>
      <c r="L592" s="2"/>
      <c r="M592" s="2" t="s">
        <v>17809</v>
      </c>
      <c r="N592" s="2"/>
      <c r="O592" s="2"/>
      <c r="P592" s="2"/>
      <c r="Q592" s="2"/>
      <c r="R592" s="2"/>
      <c r="S592" s="2"/>
      <c r="T592" s="2" t="s">
        <v>18073</v>
      </c>
    </row>
    <row r="593" spans="1:20">
      <c r="A593" s="4">
        <v>1391</v>
      </c>
      <c r="B593" s="4">
        <v>607</v>
      </c>
      <c r="C593" s="2" t="s">
        <v>5950</v>
      </c>
      <c r="D593" s="2" t="s">
        <v>17845</v>
      </c>
      <c r="E593" s="2"/>
      <c r="F593" s="2" t="s">
        <v>17807</v>
      </c>
      <c r="G593" s="2" t="s">
        <v>17874</v>
      </c>
      <c r="H593" s="2"/>
      <c r="I593" s="2" t="s">
        <v>17880</v>
      </c>
      <c r="J593" s="2"/>
      <c r="K593" s="2" t="s">
        <v>17881</v>
      </c>
      <c r="L593" s="2"/>
      <c r="M593" s="2" t="s">
        <v>17809</v>
      </c>
      <c r="N593" s="2"/>
      <c r="O593" s="2"/>
      <c r="P593" s="2"/>
      <c r="Q593" s="2"/>
      <c r="R593" s="2"/>
      <c r="S593" s="2"/>
      <c r="T593" s="2" t="s">
        <v>18074</v>
      </c>
    </row>
    <row r="594" spans="1:20">
      <c r="A594" s="4">
        <v>1392</v>
      </c>
      <c r="B594" s="4">
        <v>608</v>
      </c>
      <c r="C594" s="2" t="s">
        <v>5951</v>
      </c>
      <c r="D594" s="2" t="s">
        <v>17845</v>
      </c>
      <c r="E594" s="2"/>
      <c r="F594" s="2" t="s">
        <v>17807</v>
      </c>
      <c r="G594" s="2" t="s">
        <v>17874</v>
      </c>
      <c r="H594" s="2"/>
      <c r="I594" s="2" t="s">
        <v>17880</v>
      </c>
      <c r="J594" s="2"/>
      <c r="K594" s="2" t="s">
        <v>17881</v>
      </c>
      <c r="L594" s="2"/>
      <c r="M594" s="2" t="s">
        <v>17809</v>
      </c>
      <c r="N594" s="2"/>
      <c r="O594" s="2"/>
      <c r="P594" s="2"/>
      <c r="Q594" s="2"/>
      <c r="R594" s="2"/>
      <c r="S594" s="2"/>
      <c r="T594" s="2"/>
    </row>
    <row r="595" spans="1:20">
      <c r="A595" s="4">
        <v>1393</v>
      </c>
      <c r="B595" s="4">
        <v>609</v>
      </c>
      <c r="C595" s="2" t="s">
        <v>5952</v>
      </c>
      <c r="D595" s="2" t="s">
        <v>17845</v>
      </c>
      <c r="E595" s="2"/>
      <c r="F595" s="2" t="s">
        <v>17807</v>
      </c>
      <c r="G595" s="2" t="s">
        <v>17874</v>
      </c>
      <c r="H595" s="2"/>
      <c r="I595" s="2" t="s">
        <v>17880</v>
      </c>
      <c r="J595" s="2"/>
      <c r="K595" s="2" t="s">
        <v>17881</v>
      </c>
      <c r="L595" s="2"/>
      <c r="M595" s="2" t="s">
        <v>17809</v>
      </c>
      <c r="N595" s="2"/>
      <c r="O595" s="2"/>
      <c r="P595" s="2"/>
      <c r="Q595" s="2"/>
      <c r="R595" s="2"/>
      <c r="S595" s="2"/>
      <c r="T595" s="2"/>
    </row>
    <row r="596" spans="1:20">
      <c r="A596" s="4">
        <v>1394</v>
      </c>
      <c r="B596" s="4">
        <v>610</v>
      </c>
      <c r="C596" s="2" t="s">
        <v>5953</v>
      </c>
      <c r="D596" s="2" t="s">
        <v>17845</v>
      </c>
      <c r="E596" s="2"/>
      <c r="F596" s="2" t="s">
        <v>17807</v>
      </c>
      <c r="G596" s="2" t="s">
        <v>17874</v>
      </c>
      <c r="H596" s="2"/>
      <c r="I596" s="2" t="s">
        <v>17880</v>
      </c>
      <c r="J596" s="2"/>
      <c r="K596" s="2" t="s">
        <v>17881</v>
      </c>
      <c r="L596" s="2"/>
      <c r="M596" s="2" t="s">
        <v>17809</v>
      </c>
      <c r="N596" s="2"/>
      <c r="O596" s="2"/>
      <c r="P596" s="2"/>
      <c r="Q596" s="2"/>
      <c r="R596" s="2"/>
      <c r="S596" s="2"/>
      <c r="T596" s="2"/>
    </row>
    <row r="597" spans="1:20">
      <c r="A597" s="4">
        <v>1395</v>
      </c>
      <c r="B597" s="4">
        <v>611</v>
      </c>
      <c r="C597" s="2" t="s">
        <v>5954</v>
      </c>
      <c r="D597" s="2" t="s">
        <v>17845</v>
      </c>
      <c r="E597" s="2"/>
      <c r="F597" s="2" t="s">
        <v>17807</v>
      </c>
      <c r="G597" s="2" t="s">
        <v>17874</v>
      </c>
      <c r="H597" s="2"/>
      <c r="I597" s="2"/>
      <c r="J597" s="2"/>
      <c r="K597" s="2" t="s">
        <v>17881</v>
      </c>
      <c r="L597" s="2"/>
      <c r="M597" s="2" t="s">
        <v>17809</v>
      </c>
      <c r="N597" s="2"/>
      <c r="O597" s="2"/>
      <c r="P597" s="2"/>
      <c r="Q597" s="2"/>
      <c r="R597" s="2"/>
      <c r="S597" s="2"/>
      <c r="T597" s="2"/>
    </row>
    <row r="598" spans="1:20">
      <c r="A598" s="4">
        <v>1398</v>
      </c>
      <c r="B598" s="4">
        <v>614</v>
      </c>
      <c r="C598" s="2" t="s">
        <v>5957</v>
      </c>
      <c r="D598" s="2" t="s">
        <v>17845</v>
      </c>
      <c r="E598" s="2"/>
      <c r="F598" s="2" t="s">
        <v>17807</v>
      </c>
      <c r="G598" s="2" t="s">
        <v>17874</v>
      </c>
      <c r="H598" s="2"/>
      <c r="I598" s="2"/>
      <c r="J598" s="2"/>
      <c r="K598" s="2" t="s">
        <v>17881</v>
      </c>
      <c r="L598" s="2"/>
      <c r="M598" s="2" t="s">
        <v>17809</v>
      </c>
      <c r="N598" s="2"/>
      <c r="O598" s="2"/>
      <c r="P598" s="2"/>
      <c r="Q598" s="2"/>
      <c r="R598" s="2"/>
      <c r="S598" s="2"/>
      <c r="T598" s="2"/>
    </row>
    <row r="599" spans="1:20">
      <c r="A599" s="4">
        <v>1399</v>
      </c>
      <c r="B599" s="4">
        <v>615</v>
      </c>
      <c r="C599" s="2" t="s">
        <v>5958</v>
      </c>
      <c r="D599" s="2" t="s">
        <v>17845</v>
      </c>
      <c r="E599" s="2"/>
      <c r="F599" s="2" t="s">
        <v>17807</v>
      </c>
      <c r="G599" s="2" t="s">
        <v>17874</v>
      </c>
      <c r="H599" s="2"/>
      <c r="I599" s="2"/>
      <c r="J599" s="2"/>
      <c r="K599" s="2" t="s">
        <v>17881</v>
      </c>
      <c r="L599" s="2"/>
      <c r="M599" s="2" t="s">
        <v>17809</v>
      </c>
      <c r="N599" s="2"/>
      <c r="O599" s="2"/>
      <c r="P599" s="2"/>
      <c r="Q599" s="2"/>
      <c r="R599" s="2"/>
      <c r="S599" s="2"/>
      <c r="T599" s="2"/>
    </row>
    <row r="600" spans="1:20">
      <c r="A600" s="4">
        <v>1400</v>
      </c>
      <c r="B600" s="4">
        <v>616</v>
      </c>
      <c r="C600" s="2" t="s">
        <v>5959</v>
      </c>
      <c r="D600" s="2" t="s">
        <v>17845</v>
      </c>
      <c r="E600" s="2"/>
      <c r="F600" s="2" t="s">
        <v>17807</v>
      </c>
      <c r="G600" s="2" t="s">
        <v>17874</v>
      </c>
      <c r="H600" s="2"/>
      <c r="I600" s="2"/>
      <c r="J600" s="2"/>
      <c r="K600" s="2" t="s">
        <v>17881</v>
      </c>
      <c r="L600" s="2"/>
      <c r="M600" s="2" t="s">
        <v>17809</v>
      </c>
      <c r="N600" s="2"/>
      <c r="O600" s="2"/>
      <c r="P600" s="2"/>
      <c r="Q600" s="2"/>
      <c r="R600" s="2"/>
      <c r="S600" s="2"/>
      <c r="T600" s="2"/>
    </row>
    <row r="601" spans="1:20">
      <c r="A601" s="4">
        <v>1401</v>
      </c>
      <c r="B601" s="4">
        <v>617</v>
      </c>
      <c r="C601" s="2" t="s">
        <v>5960</v>
      </c>
      <c r="D601" s="2" t="s">
        <v>17845</v>
      </c>
      <c r="E601" s="2" t="s">
        <v>8964</v>
      </c>
      <c r="F601" s="2" t="s">
        <v>17874</v>
      </c>
      <c r="G601" s="2" t="s">
        <v>17882</v>
      </c>
      <c r="H601" s="2"/>
      <c r="I601" s="2"/>
      <c r="J601" s="2"/>
      <c r="K601" s="2"/>
      <c r="L601" s="2"/>
      <c r="M601" s="2" t="s">
        <v>18050</v>
      </c>
      <c r="N601" s="2"/>
      <c r="O601" s="2"/>
      <c r="P601" s="2"/>
      <c r="Q601" s="2"/>
      <c r="R601" s="2"/>
      <c r="S601" s="2"/>
      <c r="T601" s="2"/>
    </row>
    <row r="602" spans="1:20">
      <c r="A602" s="4">
        <v>1402</v>
      </c>
      <c r="B602" s="4">
        <v>618</v>
      </c>
      <c r="C602" s="2" t="s">
        <v>5961</v>
      </c>
      <c r="D602" s="2" t="s">
        <v>17845</v>
      </c>
      <c r="E602" s="2" t="s">
        <v>8964</v>
      </c>
      <c r="F602" s="2" t="s">
        <v>17874</v>
      </c>
      <c r="G602" s="2" t="s">
        <v>17882</v>
      </c>
      <c r="H602" s="2"/>
      <c r="I602" s="2"/>
      <c r="J602" s="2"/>
      <c r="K602" s="2"/>
      <c r="L602" s="2"/>
      <c r="M602" s="2" t="s">
        <v>18050</v>
      </c>
      <c r="N602" s="2"/>
      <c r="O602" s="2"/>
      <c r="P602" s="2"/>
      <c r="Q602" s="2"/>
      <c r="R602" s="2"/>
      <c r="S602" s="2"/>
      <c r="T602" s="2"/>
    </row>
    <row r="603" spans="1:20">
      <c r="A603" s="4">
        <v>1403</v>
      </c>
      <c r="B603" s="4">
        <v>619</v>
      </c>
      <c r="C603" s="2" t="s">
        <v>5962</v>
      </c>
      <c r="D603" s="2" t="s">
        <v>17845</v>
      </c>
      <c r="E603" s="2" t="s">
        <v>8964</v>
      </c>
      <c r="F603" s="2" t="s">
        <v>17874</v>
      </c>
      <c r="G603" s="2" t="s">
        <v>17882</v>
      </c>
      <c r="H603" s="2"/>
      <c r="I603" s="2"/>
      <c r="J603" s="2"/>
      <c r="K603" s="2"/>
      <c r="L603" s="2"/>
      <c r="M603" s="2" t="s">
        <v>18050</v>
      </c>
      <c r="N603" s="2"/>
      <c r="O603" s="2"/>
      <c r="P603" s="2"/>
      <c r="Q603" s="2"/>
      <c r="R603" s="2"/>
      <c r="S603" s="2"/>
      <c r="T603" s="2"/>
    </row>
    <row r="604" spans="1:20">
      <c r="A604" s="4">
        <v>1404</v>
      </c>
      <c r="B604" s="4">
        <v>620</v>
      </c>
      <c r="C604" s="2" t="s">
        <v>5963</v>
      </c>
      <c r="D604" s="2" t="s">
        <v>17845</v>
      </c>
      <c r="E604" s="2" t="s">
        <v>8964</v>
      </c>
      <c r="F604" s="2" t="s">
        <v>17874</v>
      </c>
      <c r="G604" s="2" t="s">
        <v>17882</v>
      </c>
      <c r="H604" s="2"/>
      <c r="I604" s="2"/>
      <c r="J604" s="2"/>
      <c r="K604" s="2"/>
      <c r="L604" s="2"/>
      <c r="M604" s="2" t="s">
        <v>18050</v>
      </c>
      <c r="N604" s="2"/>
      <c r="O604" s="2"/>
      <c r="P604" s="2"/>
      <c r="Q604" s="2"/>
      <c r="R604" s="2"/>
      <c r="S604" s="2"/>
      <c r="T604" s="2"/>
    </row>
    <row r="605" spans="1:20">
      <c r="A605" s="4">
        <v>1405</v>
      </c>
      <c r="B605" s="4">
        <v>621</v>
      </c>
      <c r="C605" s="2" t="s">
        <v>5964</v>
      </c>
      <c r="D605" s="2" t="s">
        <v>17845</v>
      </c>
      <c r="E605" s="2" t="s">
        <v>8964</v>
      </c>
      <c r="F605" s="2" t="s">
        <v>17874</v>
      </c>
      <c r="G605" s="2" t="s">
        <v>17882</v>
      </c>
      <c r="H605" s="2"/>
      <c r="I605" s="2"/>
      <c r="J605" s="2"/>
      <c r="K605" s="2"/>
      <c r="L605" s="2"/>
      <c r="M605" s="2" t="s">
        <v>18050</v>
      </c>
      <c r="N605" s="2"/>
      <c r="O605" s="2"/>
      <c r="P605" s="2"/>
      <c r="Q605" s="2"/>
      <c r="R605" s="2"/>
      <c r="S605" s="2"/>
      <c r="T605" s="2"/>
    </row>
    <row r="606" spans="1:20">
      <c r="A606" s="4">
        <v>1406</v>
      </c>
      <c r="B606" s="4">
        <v>622</v>
      </c>
      <c r="C606" s="2" t="s">
        <v>5965</v>
      </c>
      <c r="D606" s="2" t="s">
        <v>17845</v>
      </c>
      <c r="E606" s="2" t="s">
        <v>8964</v>
      </c>
      <c r="F606" s="2" t="s">
        <v>17874</v>
      </c>
      <c r="G606" s="2" t="s">
        <v>17882</v>
      </c>
      <c r="H606" s="2"/>
      <c r="I606" s="2"/>
      <c r="J606" s="2"/>
      <c r="K606" s="2"/>
      <c r="L606" s="2"/>
      <c r="M606" s="2" t="s">
        <v>18050</v>
      </c>
      <c r="N606" s="2"/>
      <c r="O606" s="2"/>
      <c r="P606" s="2"/>
      <c r="Q606" s="2"/>
      <c r="R606" s="2"/>
      <c r="S606" s="2"/>
      <c r="T606" s="2"/>
    </row>
    <row r="607" spans="1:20">
      <c r="A607" s="4">
        <v>1407</v>
      </c>
      <c r="B607" s="4">
        <v>623</v>
      </c>
      <c r="C607" s="2" t="s">
        <v>5966</v>
      </c>
      <c r="D607" s="2" t="s">
        <v>17845</v>
      </c>
      <c r="E607" s="2" t="s">
        <v>8964</v>
      </c>
      <c r="F607" s="2" t="s">
        <v>17874</v>
      </c>
      <c r="G607" s="2" t="s">
        <v>17882</v>
      </c>
      <c r="H607" s="2"/>
      <c r="I607" s="2"/>
      <c r="J607" s="2"/>
      <c r="K607" s="2"/>
      <c r="L607" s="2"/>
      <c r="M607" s="2" t="s">
        <v>18050</v>
      </c>
      <c r="N607" s="2"/>
      <c r="O607" s="2"/>
      <c r="P607" s="2"/>
      <c r="Q607" s="2"/>
      <c r="R607" s="2"/>
      <c r="S607" s="2"/>
      <c r="T607" s="2"/>
    </row>
    <row r="608" spans="1:20">
      <c r="A608" s="4">
        <v>1408</v>
      </c>
      <c r="B608" s="4">
        <v>624</v>
      </c>
      <c r="C608" s="2" t="s">
        <v>5967</v>
      </c>
      <c r="D608" s="2" t="s">
        <v>17845</v>
      </c>
      <c r="E608" s="2" t="s">
        <v>8964</v>
      </c>
      <c r="F608" s="2" t="s">
        <v>17874</v>
      </c>
      <c r="G608" s="2" t="s">
        <v>17882</v>
      </c>
      <c r="H608" s="2"/>
      <c r="I608" s="2"/>
      <c r="J608" s="2"/>
      <c r="K608" s="2"/>
      <c r="L608" s="2"/>
      <c r="M608" s="2" t="s">
        <v>18050</v>
      </c>
      <c r="N608" s="2"/>
      <c r="O608" s="2"/>
      <c r="P608" s="2"/>
      <c r="Q608" s="2"/>
      <c r="R608" s="2"/>
      <c r="S608" s="2"/>
      <c r="T608" s="2"/>
    </row>
    <row r="609" spans="1:20">
      <c r="A609" s="4">
        <v>1409</v>
      </c>
      <c r="B609" s="4">
        <v>625</v>
      </c>
      <c r="C609" s="2" t="s">
        <v>5968</v>
      </c>
      <c r="D609" s="2" t="s">
        <v>17845</v>
      </c>
      <c r="E609" s="2" t="s">
        <v>8964</v>
      </c>
      <c r="F609" s="2" t="s">
        <v>17874</v>
      </c>
      <c r="G609" s="2" t="s">
        <v>17882</v>
      </c>
      <c r="H609" s="2"/>
      <c r="I609" s="2"/>
      <c r="J609" s="2"/>
      <c r="K609" s="2"/>
      <c r="L609" s="2"/>
      <c r="M609" s="2" t="s">
        <v>18050</v>
      </c>
      <c r="N609" s="2"/>
      <c r="O609" s="2"/>
      <c r="P609" s="2"/>
      <c r="Q609" s="2"/>
      <c r="R609" s="2"/>
      <c r="S609" s="2"/>
      <c r="T609" s="2"/>
    </row>
    <row r="610" spans="1:20">
      <c r="A610" s="4">
        <v>1410</v>
      </c>
      <c r="B610" s="4">
        <v>626</v>
      </c>
      <c r="C610" s="2" t="s">
        <v>5969</v>
      </c>
      <c r="D610" s="2" t="s">
        <v>17845</v>
      </c>
      <c r="E610" s="2" t="s">
        <v>8964</v>
      </c>
      <c r="F610" s="2" t="s">
        <v>17874</v>
      </c>
      <c r="G610" s="2" t="s">
        <v>17882</v>
      </c>
      <c r="H610" s="2"/>
      <c r="I610" s="2"/>
      <c r="J610" s="2"/>
      <c r="K610" s="2"/>
      <c r="L610" s="2"/>
      <c r="M610" s="2" t="s">
        <v>18050</v>
      </c>
      <c r="N610" s="2"/>
      <c r="O610" s="2"/>
      <c r="P610" s="2"/>
      <c r="Q610" s="2"/>
      <c r="R610" s="2"/>
      <c r="S610" s="2"/>
      <c r="T610" s="2"/>
    </row>
    <row r="611" spans="1:20">
      <c r="A611" s="4">
        <v>1411</v>
      </c>
      <c r="B611" s="4">
        <v>627</v>
      </c>
      <c r="C611" s="2" t="s">
        <v>5970</v>
      </c>
      <c r="D611" s="2" t="s">
        <v>17845</v>
      </c>
      <c r="E611" s="2" t="s">
        <v>8964</v>
      </c>
      <c r="F611" s="2" t="s">
        <v>17874</v>
      </c>
      <c r="G611" s="2" t="s">
        <v>17882</v>
      </c>
      <c r="H611" s="2"/>
      <c r="I611" s="2" t="s">
        <v>17885</v>
      </c>
      <c r="J611" s="2"/>
      <c r="K611" s="2"/>
      <c r="L611" s="2"/>
      <c r="M611" s="2" t="s">
        <v>18050</v>
      </c>
      <c r="N611" s="2"/>
      <c r="O611" s="2"/>
      <c r="P611" s="2"/>
      <c r="Q611" s="2"/>
      <c r="R611" s="2"/>
      <c r="S611" s="2"/>
      <c r="T611" s="2"/>
    </row>
    <row r="612" spans="1:20">
      <c r="A612" s="4">
        <v>1412</v>
      </c>
      <c r="B612" s="4">
        <v>628</v>
      </c>
      <c r="C612" s="2" t="s">
        <v>5971</v>
      </c>
      <c r="D612" s="2" t="s">
        <v>17845</v>
      </c>
      <c r="E612" s="2" t="s">
        <v>8964</v>
      </c>
      <c r="F612" s="2" t="s">
        <v>17874</v>
      </c>
      <c r="G612" s="2" t="s">
        <v>17882</v>
      </c>
      <c r="H612" s="2"/>
      <c r="I612" s="2" t="s">
        <v>17885</v>
      </c>
      <c r="J612" s="2"/>
      <c r="K612" s="2"/>
      <c r="L612" s="2"/>
      <c r="M612" s="2" t="s">
        <v>18050</v>
      </c>
      <c r="N612" s="2"/>
      <c r="O612" s="2"/>
      <c r="P612" s="2"/>
      <c r="Q612" s="2"/>
      <c r="R612" s="2"/>
      <c r="S612" s="2"/>
      <c r="T612" s="2"/>
    </row>
    <row r="613" spans="1:20">
      <c r="A613" s="4">
        <v>1413</v>
      </c>
      <c r="B613" s="4">
        <v>629</v>
      </c>
      <c r="C613" s="2" t="s">
        <v>5972</v>
      </c>
      <c r="D613" s="2" t="s">
        <v>17845</v>
      </c>
      <c r="E613" s="2" t="s">
        <v>8964</v>
      </c>
      <c r="F613" s="2" t="s">
        <v>17874</v>
      </c>
      <c r="G613" s="2" t="s">
        <v>17882</v>
      </c>
      <c r="H613" s="2"/>
      <c r="I613" s="2" t="s">
        <v>17885</v>
      </c>
      <c r="J613" s="2"/>
      <c r="K613" s="2"/>
      <c r="L613" s="2"/>
      <c r="M613" s="2" t="s">
        <v>18050</v>
      </c>
      <c r="N613" s="2"/>
      <c r="O613" s="2"/>
      <c r="P613" s="2"/>
      <c r="Q613" s="2"/>
      <c r="R613" s="2"/>
      <c r="S613" s="2"/>
      <c r="T613" s="2"/>
    </row>
    <row r="614" spans="1:20">
      <c r="A614" s="4">
        <v>1414</v>
      </c>
      <c r="B614" s="4">
        <v>630</v>
      </c>
      <c r="C614" s="2" t="s">
        <v>5973</v>
      </c>
      <c r="D614" s="2" t="s">
        <v>17845</v>
      </c>
      <c r="E614" s="2" t="s">
        <v>8964</v>
      </c>
      <c r="F614" s="2" t="s">
        <v>17874</v>
      </c>
      <c r="G614" s="2" t="s">
        <v>17882</v>
      </c>
      <c r="H614" s="2"/>
      <c r="I614" s="2" t="s">
        <v>17885</v>
      </c>
      <c r="J614" s="2"/>
      <c r="K614" s="2"/>
      <c r="L614" s="2"/>
      <c r="M614" s="2" t="s">
        <v>18050</v>
      </c>
      <c r="N614" s="2"/>
      <c r="O614" s="2"/>
      <c r="P614" s="2"/>
      <c r="Q614" s="2"/>
      <c r="R614" s="2"/>
      <c r="S614" s="2"/>
      <c r="T614" s="2"/>
    </row>
    <row r="615" spans="1:20">
      <c r="A615" s="4">
        <v>1415</v>
      </c>
      <c r="B615" s="4">
        <v>631</v>
      </c>
      <c r="C615" s="2" t="s">
        <v>5974</v>
      </c>
      <c r="D615" s="2" t="s">
        <v>17845</v>
      </c>
      <c r="E615" s="2" t="s">
        <v>8964</v>
      </c>
      <c r="F615" s="2" t="s">
        <v>17874</v>
      </c>
      <c r="G615" s="2" t="s">
        <v>17882</v>
      </c>
      <c r="H615" s="2"/>
      <c r="I615" s="2" t="s">
        <v>17885</v>
      </c>
      <c r="J615" s="2"/>
      <c r="K615" s="2"/>
      <c r="L615" s="2"/>
      <c r="M615" s="2" t="s">
        <v>18050</v>
      </c>
      <c r="N615" s="2"/>
      <c r="O615" s="2"/>
      <c r="P615" s="2"/>
      <c r="Q615" s="2"/>
      <c r="R615" s="2"/>
      <c r="S615" s="2"/>
      <c r="T615" s="2"/>
    </row>
    <row r="616" spans="1:20">
      <c r="A616" s="4">
        <v>1416</v>
      </c>
      <c r="B616" s="4">
        <v>632</v>
      </c>
      <c r="C616" s="2" t="s">
        <v>5975</v>
      </c>
      <c r="D616" s="2" t="s">
        <v>17845</v>
      </c>
      <c r="E616" s="2" t="s">
        <v>8964</v>
      </c>
      <c r="F616" s="2" t="s">
        <v>17874</v>
      </c>
      <c r="G616" s="2" t="s">
        <v>17882</v>
      </c>
      <c r="H616" s="2"/>
      <c r="I616" s="2" t="s">
        <v>17885</v>
      </c>
      <c r="J616" s="2"/>
      <c r="K616" s="2"/>
      <c r="L616" s="2"/>
      <c r="M616" s="2" t="s">
        <v>18050</v>
      </c>
      <c r="N616" s="2"/>
      <c r="O616" s="2"/>
      <c r="P616" s="2"/>
      <c r="Q616" s="2"/>
      <c r="R616" s="2"/>
      <c r="S616" s="2"/>
      <c r="T616" s="2"/>
    </row>
    <row r="617" spans="1:20">
      <c r="A617" s="4">
        <v>1417</v>
      </c>
      <c r="B617" s="4">
        <v>633</v>
      </c>
      <c r="C617" s="2" t="s">
        <v>5976</v>
      </c>
      <c r="D617" s="2" t="s">
        <v>17845</v>
      </c>
      <c r="E617" s="2" t="s">
        <v>8964</v>
      </c>
      <c r="F617" s="2" t="s">
        <v>17874</v>
      </c>
      <c r="G617" s="2" t="s">
        <v>17882</v>
      </c>
      <c r="H617" s="2"/>
      <c r="I617" s="2" t="s">
        <v>17885</v>
      </c>
      <c r="J617" s="2"/>
      <c r="K617" s="2"/>
      <c r="L617" s="2"/>
      <c r="M617" s="2" t="s">
        <v>18050</v>
      </c>
      <c r="N617" s="2"/>
      <c r="O617" s="2"/>
      <c r="P617" s="2"/>
      <c r="Q617" s="2"/>
      <c r="R617" s="2"/>
      <c r="S617" s="2"/>
      <c r="T617" s="2"/>
    </row>
    <row r="618" spans="1:20">
      <c r="A618" s="4">
        <v>1418</v>
      </c>
      <c r="B618" s="4">
        <v>634</v>
      </c>
      <c r="C618" s="2" t="s">
        <v>5977</v>
      </c>
      <c r="D618" s="2" t="s">
        <v>17845</v>
      </c>
      <c r="E618" s="2" t="s">
        <v>8964</v>
      </c>
      <c r="F618" s="2" t="s">
        <v>17874</v>
      </c>
      <c r="G618" s="2" t="s">
        <v>17882</v>
      </c>
      <c r="H618" s="2"/>
      <c r="I618" s="2" t="s">
        <v>17885</v>
      </c>
      <c r="J618" s="2"/>
      <c r="K618" s="2"/>
      <c r="L618" s="2"/>
      <c r="M618" s="2" t="s">
        <v>18050</v>
      </c>
      <c r="N618" s="2"/>
      <c r="O618" s="2"/>
      <c r="P618" s="2"/>
      <c r="Q618" s="2"/>
      <c r="R618" s="2"/>
      <c r="S618" s="2"/>
      <c r="T618" s="2"/>
    </row>
    <row r="619" spans="1:20">
      <c r="A619" s="4">
        <v>1419</v>
      </c>
      <c r="B619" s="4">
        <v>635</v>
      </c>
      <c r="C619" s="2" t="s">
        <v>5978</v>
      </c>
      <c r="D619" s="2" t="s">
        <v>17845</v>
      </c>
      <c r="E619" s="2" t="s">
        <v>8964</v>
      </c>
      <c r="F619" s="2" t="s">
        <v>17874</v>
      </c>
      <c r="G619" s="2" t="s">
        <v>17882</v>
      </c>
      <c r="H619" s="2"/>
      <c r="I619" s="2" t="s">
        <v>17885</v>
      </c>
      <c r="J619" s="2"/>
      <c r="K619" s="2"/>
      <c r="L619" s="2"/>
      <c r="M619" s="2" t="s">
        <v>18050</v>
      </c>
      <c r="N619" s="2"/>
      <c r="O619" s="2"/>
      <c r="P619" s="2"/>
      <c r="Q619" s="2"/>
      <c r="R619" s="2"/>
      <c r="S619" s="2"/>
      <c r="T619" s="2"/>
    </row>
    <row r="620" spans="1:20">
      <c r="A620" s="4">
        <v>1420</v>
      </c>
      <c r="B620" s="4">
        <v>636</v>
      </c>
      <c r="C620" s="2" t="s">
        <v>5979</v>
      </c>
      <c r="D620" s="2" t="s">
        <v>17845</v>
      </c>
      <c r="E620" s="2" t="s">
        <v>8964</v>
      </c>
      <c r="F620" s="2" t="s">
        <v>17874</v>
      </c>
      <c r="G620" s="2" t="s">
        <v>17882</v>
      </c>
      <c r="H620" s="2"/>
      <c r="I620" s="2" t="s">
        <v>17885</v>
      </c>
      <c r="J620" s="2"/>
      <c r="K620" s="2"/>
      <c r="L620" s="2"/>
      <c r="M620" s="2" t="s">
        <v>18050</v>
      </c>
      <c r="N620" s="2"/>
      <c r="O620" s="2"/>
      <c r="P620" s="2"/>
      <c r="Q620" s="2"/>
      <c r="R620" s="2"/>
      <c r="S620" s="2"/>
      <c r="T620" s="2"/>
    </row>
    <row r="621" spans="1:20">
      <c r="A621" s="4">
        <v>1421</v>
      </c>
      <c r="B621" s="4">
        <v>637</v>
      </c>
      <c r="C621" s="2" t="s">
        <v>5980</v>
      </c>
      <c r="D621" s="2" t="s">
        <v>17845</v>
      </c>
      <c r="E621" s="2" t="s">
        <v>8964</v>
      </c>
      <c r="F621" s="2" t="s">
        <v>17874</v>
      </c>
      <c r="G621" s="2" t="s">
        <v>17882</v>
      </c>
      <c r="H621" s="2"/>
      <c r="I621" s="2" t="s">
        <v>17885</v>
      </c>
      <c r="J621" s="2"/>
      <c r="K621" s="2"/>
      <c r="L621" s="2"/>
      <c r="M621" s="2" t="s">
        <v>18050</v>
      </c>
      <c r="N621" s="2"/>
      <c r="O621" s="2"/>
      <c r="P621" s="2"/>
      <c r="Q621" s="2"/>
      <c r="R621" s="2"/>
      <c r="S621" s="2"/>
      <c r="T621" s="2"/>
    </row>
    <row r="622" spans="1:20">
      <c r="A622" s="4">
        <v>1422</v>
      </c>
      <c r="B622" s="4">
        <v>638</v>
      </c>
      <c r="C622" s="2" t="s">
        <v>5981</v>
      </c>
      <c r="D622" s="2" t="s">
        <v>17845</v>
      </c>
      <c r="E622" s="2" t="s">
        <v>8964</v>
      </c>
      <c r="F622" s="2" t="s">
        <v>17874</v>
      </c>
      <c r="G622" s="2" t="s">
        <v>17882</v>
      </c>
      <c r="H622" s="2"/>
      <c r="I622" s="2" t="s">
        <v>17885</v>
      </c>
      <c r="J622" s="2"/>
      <c r="K622" s="2"/>
      <c r="L622" s="2"/>
      <c r="M622" s="2" t="s">
        <v>18050</v>
      </c>
      <c r="N622" s="2"/>
      <c r="O622" s="2"/>
      <c r="P622" s="2"/>
      <c r="Q622" s="2"/>
      <c r="R622" s="2"/>
      <c r="S622" s="2"/>
      <c r="T622" s="2"/>
    </row>
    <row r="623" spans="1:20">
      <c r="A623" s="4">
        <v>1423</v>
      </c>
      <c r="B623" s="4">
        <v>639</v>
      </c>
      <c r="C623" s="2" t="s">
        <v>5982</v>
      </c>
      <c r="D623" s="2" t="s">
        <v>17845</v>
      </c>
      <c r="E623" s="2" t="s">
        <v>8964</v>
      </c>
      <c r="F623" s="2" t="s">
        <v>17874</v>
      </c>
      <c r="G623" s="2" t="s">
        <v>17882</v>
      </c>
      <c r="H623" s="2"/>
      <c r="I623" s="2" t="s">
        <v>17885</v>
      </c>
      <c r="J623" s="2"/>
      <c r="K623" s="2"/>
      <c r="L623" s="2"/>
      <c r="M623" s="2" t="s">
        <v>18050</v>
      </c>
      <c r="N623" s="2"/>
      <c r="O623" s="2"/>
      <c r="P623" s="2"/>
      <c r="Q623" s="2"/>
      <c r="R623" s="2"/>
      <c r="S623" s="2"/>
      <c r="T623" s="2"/>
    </row>
    <row r="624" spans="1:20">
      <c r="A624" s="4">
        <v>1424</v>
      </c>
      <c r="B624" s="4">
        <v>640</v>
      </c>
      <c r="C624" s="2" t="s">
        <v>5983</v>
      </c>
      <c r="D624" s="2" t="s">
        <v>17845</v>
      </c>
      <c r="E624" s="2" t="s">
        <v>8964</v>
      </c>
      <c r="F624" s="2" t="s">
        <v>17874</v>
      </c>
      <c r="G624" s="2" t="s">
        <v>17882</v>
      </c>
      <c r="H624" s="2"/>
      <c r="I624" s="2" t="s">
        <v>17885</v>
      </c>
      <c r="J624" s="2"/>
      <c r="K624" s="2"/>
      <c r="L624" s="2"/>
      <c r="M624" s="2" t="s">
        <v>18050</v>
      </c>
      <c r="N624" s="2"/>
      <c r="O624" s="2"/>
      <c r="P624" s="2"/>
      <c r="Q624" s="2"/>
      <c r="R624" s="2"/>
      <c r="S624" s="2"/>
      <c r="T624" s="2"/>
    </row>
    <row r="625" spans="1:20">
      <c r="A625" s="4">
        <v>1425</v>
      </c>
      <c r="B625" s="4">
        <v>641</v>
      </c>
      <c r="C625" s="2" t="s">
        <v>5984</v>
      </c>
      <c r="D625" s="2" t="s">
        <v>17845</v>
      </c>
      <c r="E625" s="2" t="s">
        <v>8964</v>
      </c>
      <c r="F625" s="2" t="s">
        <v>17874</v>
      </c>
      <c r="G625" s="2" t="s">
        <v>17882</v>
      </c>
      <c r="H625" s="2"/>
      <c r="I625" s="2" t="s">
        <v>17885</v>
      </c>
      <c r="J625" s="2"/>
      <c r="K625" s="2"/>
      <c r="L625" s="2"/>
      <c r="M625" s="2" t="s">
        <v>18050</v>
      </c>
      <c r="N625" s="2"/>
      <c r="O625" s="2"/>
      <c r="P625" s="2"/>
      <c r="Q625" s="2"/>
      <c r="R625" s="2"/>
      <c r="S625" s="2"/>
      <c r="T625" s="2"/>
    </row>
    <row r="626" spans="1:20">
      <c r="A626" s="4">
        <v>1426</v>
      </c>
      <c r="B626" s="4">
        <v>642</v>
      </c>
      <c r="C626" s="2" t="s">
        <v>5985</v>
      </c>
      <c r="D626" s="2" t="s">
        <v>17845</v>
      </c>
      <c r="E626" s="2" t="s">
        <v>8964</v>
      </c>
      <c r="F626" s="2" t="s">
        <v>17874</v>
      </c>
      <c r="G626" s="2" t="s">
        <v>17882</v>
      </c>
      <c r="H626" s="2"/>
      <c r="I626" s="2" t="s">
        <v>17885</v>
      </c>
      <c r="J626" s="2"/>
      <c r="K626" s="2"/>
      <c r="L626" s="2"/>
      <c r="M626" s="2" t="s">
        <v>18050</v>
      </c>
      <c r="N626" s="2"/>
      <c r="O626" s="2"/>
      <c r="P626" s="2"/>
      <c r="Q626" s="2"/>
      <c r="R626" s="2"/>
      <c r="S626" s="2"/>
      <c r="T626" s="2"/>
    </row>
    <row r="627" spans="1:20">
      <c r="A627" s="4">
        <v>1427</v>
      </c>
      <c r="B627" s="4">
        <v>643</v>
      </c>
      <c r="C627" s="2" t="s">
        <v>5986</v>
      </c>
      <c r="D627" s="2" t="s">
        <v>17845</v>
      </c>
      <c r="E627" s="2" t="s">
        <v>8964</v>
      </c>
      <c r="F627" s="2" t="s">
        <v>17874</v>
      </c>
      <c r="G627" s="2" t="s">
        <v>17882</v>
      </c>
      <c r="H627" s="2"/>
      <c r="I627" s="2" t="s">
        <v>17885</v>
      </c>
      <c r="J627" s="2"/>
      <c r="K627" s="2"/>
      <c r="L627" s="2"/>
      <c r="M627" s="2" t="s">
        <v>18050</v>
      </c>
      <c r="N627" s="2"/>
      <c r="O627" s="2"/>
      <c r="P627" s="2"/>
      <c r="Q627" s="2"/>
      <c r="R627" s="2"/>
      <c r="S627" s="2"/>
      <c r="T627" s="2"/>
    </row>
    <row r="628" spans="1:20">
      <c r="A628" s="4">
        <v>1428</v>
      </c>
      <c r="B628" s="4">
        <v>644</v>
      </c>
      <c r="C628" s="2" t="s">
        <v>5987</v>
      </c>
      <c r="D628" s="2" t="s">
        <v>17845</v>
      </c>
      <c r="E628" s="2" t="s">
        <v>8964</v>
      </c>
      <c r="F628" s="2" t="s">
        <v>17874</v>
      </c>
      <c r="G628" s="2" t="s">
        <v>17882</v>
      </c>
      <c r="H628" s="2"/>
      <c r="I628" s="2" t="s">
        <v>17885</v>
      </c>
      <c r="J628" s="2"/>
      <c r="K628" s="2"/>
      <c r="L628" s="2"/>
      <c r="M628" s="2" t="s">
        <v>18050</v>
      </c>
      <c r="N628" s="2"/>
      <c r="O628" s="2"/>
      <c r="P628" s="2"/>
      <c r="Q628" s="2"/>
      <c r="R628" s="2"/>
      <c r="S628" s="2"/>
      <c r="T628" s="2"/>
    </row>
    <row r="629" spans="1:20">
      <c r="A629" s="4">
        <v>1429</v>
      </c>
      <c r="B629" s="4">
        <v>645</v>
      </c>
      <c r="C629" s="2" t="s">
        <v>5988</v>
      </c>
      <c r="D629" s="2" t="s">
        <v>17845</v>
      </c>
      <c r="E629" s="2" t="s">
        <v>8964</v>
      </c>
      <c r="F629" s="2" t="s">
        <v>17874</v>
      </c>
      <c r="G629" s="2" t="s">
        <v>17882</v>
      </c>
      <c r="H629" s="2"/>
      <c r="I629" s="2" t="s">
        <v>17885</v>
      </c>
      <c r="J629" s="2"/>
      <c r="K629" s="2"/>
      <c r="L629" s="2"/>
      <c r="M629" s="2" t="s">
        <v>18050</v>
      </c>
      <c r="N629" s="2"/>
      <c r="O629" s="2"/>
      <c r="P629" s="2"/>
      <c r="Q629" s="2"/>
      <c r="R629" s="2"/>
      <c r="S629" s="2"/>
      <c r="T629" s="2"/>
    </row>
    <row r="630" spans="1:20">
      <c r="A630" s="4">
        <v>1430</v>
      </c>
      <c r="B630" s="4">
        <v>646</v>
      </c>
      <c r="C630" s="2" t="s">
        <v>5989</v>
      </c>
      <c r="D630" s="2" t="s">
        <v>17845</v>
      </c>
      <c r="E630" s="2" t="s">
        <v>8964</v>
      </c>
      <c r="F630" s="2" t="s">
        <v>17874</v>
      </c>
      <c r="G630" s="2" t="s">
        <v>17882</v>
      </c>
      <c r="H630" s="2"/>
      <c r="I630" s="2" t="s">
        <v>17885</v>
      </c>
      <c r="J630" s="2"/>
      <c r="K630" s="2"/>
      <c r="L630" s="2"/>
      <c r="M630" s="2" t="s">
        <v>18050</v>
      </c>
      <c r="N630" s="2"/>
      <c r="O630" s="2"/>
      <c r="P630" s="2"/>
      <c r="Q630" s="2"/>
      <c r="R630" s="2"/>
      <c r="S630" s="2"/>
      <c r="T630" s="2"/>
    </row>
    <row r="631" spans="1:20">
      <c r="A631" s="4">
        <v>1431</v>
      </c>
      <c r="B631" s="4">
        <v>647</v>
      </c>
      <c r="C631" s="2" t="s">
        <v>5990</v>
      </c>
      <c r="D631" s="2" t="s">
        <v>17845</v>
      </c>
      <c r="E631" s="2" t="s">
        <v>8964</v>
      </c>
      <c r="F631" s="2" t="s">
        <v>17874</v>
      </c>
      <c r="G631" s="2" t="s">
        <v>17882</v>
      </c>
      <c r="H631" s="2"/>
      <c r="I631" s="2" t="s">
        <v>17885</v>
      </c>
      <c r="J631" s="2"/>
      <c r="K631" s="2"/>
      <c r="L631" s="2"/>
      <c r="M631" s="2" t="s">
        <v>18050</v>
      </c>
      <c r="N631" s="2"/>
      <c r="O631" s="2"/>
      <c r="P631" s="2"/>
      <c r="Q631" s="2"/>
      <c r="R631" s="2"/>
      <c r="S631" s="2"/>
      <c r="T631" s="2"/>
    </row>
    <row r="632" spans="1:20">
      <c r="A632" s="4">
        <v>1432</v>
      </c>
      <c r="B632" s="4">
        <v>648</v>
      </c>
      <c r="C632" s="2" t="s">
        <v>5991</v>
      </c>
      <c r="D632" s="2" t="s">
        <v>17845</v>
      </c>
      <c r="E632" s="2" t="s">
        <v>8964</v>
      </c>
      <c r="F632" s="2" t="s">
        <v>17874</v>
      </c>
      <c r="G632" s="2" t="s">
        <v>17882</v>
      </c>
      <c r="H632" s="2"/>
      <c r="I632" s="2" t="s">
        <v>17885</v>
      </c>
      <c r="J632" s="2"/>
      <c r="K632" s="2"/>
      <c r="L632" s="2"/>
      <c r="M632" s="2" t="s">
        <v>18050</v>
      </c>
      <c r="N632" s="2"/>
      <c r="O632" s="2"/>
      <c r="P632" s="2"/>
      <c r="Q632" s="2"/>
      <c r="R632" s="2"/>
      <c r="S632" s="2"/>
      <c r="T632" s="2"/>
    </row>
    <row r="633" spans="1:20">
      <c r="A633" s="4">
        <v>1433</v>
      </c>
      <c r="B633" s="4">
        <v>649</v>
      </c>
      <c r="C633" s="2" t="s">
        <v>5992</v>
      </c>
      <c r="D633" s="2" t="s">
        <v>17845</v>
      </c>
      <c r="E633" s="2" t="s">
        <v>8964</v>
      </c>
      <c r="F633" s="2" t="s">
        <v>17874</v>
      </c>
      <c r="G633" s="2" t="s">
        <v>17882</v>
      </c>
      <c r="H633" s="2"/>
      <c r="I633" s="2" t="s">
        <v>17885</v>
      </c>
      <c r="J633" s="2"/>
      <c r="K633" s="2"/>
      <c r="L633" s="2"/>
      <c r="M633" s="2" t="s">
        <v>18050</v>
      </c>
      <c r="N633" s="2"/>
      <c r="O633" s="2"/>
      <c r="P633" s="2"/>
      <c r="Q633" s="2"/>
      <c r="R633" s="2"/>
      <c r="S633" s="2"/>
      <c r="T633" s="2"/>
    </row>
    <row r="634" spans="1:20">
      <c r="A634" s="4">
        <v>1434</v>
      </c>
      <c r="B634" s="4">
        <v>650</v>
      </c>
      <c r="C634" s="2" t="s">
        <v>5993</v>
      </c>
      <c r="D634" s="2" t="s">
        <v>17845</v>
      </c>
      <c r="E634" s="2" t="s">
        <v>8964</v>
      </c>
      <c r="F634" s="2" t="s">
        <v>17874</v>
      </c>
      <c r="G634" s="2" t="s">
        <v>17882</v>
      </c>
      <c r="H634" s="2"/>
      <c r="I634" s="2" t="s">
        <v>17885</v>
      </c>
      <c r="J634" s="2"/>
      <c r="K634" s="2"/>
      <c r="L634" s="2"/>
      <c r="M634" s="2" t="s">
        <v>18050</v>
      </c>
      <c r="N634" s="2"/>
      <c r="O634" s="2"/>
      <c r="P634" s="2"/>
      <c r="Q634" s="2"/>
      <c r="R634" s="2"/>
      <c r="S634" s="2"/>
      <c r="T634" s="2"/>
    </row>
    <row r="635" spans="1:20">
      <c r="A635" s="4">
        <v>1435</v>
      </c>
      <c r="B635" s="4">
        <v>651</v>
      </c>
      <c r="C635" s="2" t="s">
        <v>5994</v>
      </c>
      <c r="D635" s="2" t="s">
        <v>17845</v>
      </c>
      <c r="E635" s="2" t="s">
        <v>8964</v>
      </c>
      <c r="F635" s="2" t="s">
        <v>17874</v>
      </c>
      <c r="G635" s="2" t="s">
        <v>17882</v>
      </c>
      <c r="H635" s="2"/>
      <c r="I635" s="2" t="s">
        <v>17885</v>
      </c>
      <c r="J635" s="2"/>
      <c r="K635" s="2"/>
      <c r="L635" s="2"/>
      <c r="M635" s="2" t="s">
        <v>18050</v>
      </c>
      <c r="N635" s="2"/>
      <c r="O635" s="2"/>
      <c r="P635" s="2"/>
      <c r="Q635" s="2"/>
      <c r="R635" s="2"/>
      <c r="S635" s="2"/>
      <c r="T635" s="2"/>
    </row>
    <row r="636" spans="1:20">
      <c r="A636" s="4">
        <v>1436</v>
      </c>
      <c r="B636" s="4">
        <v>652</v>
      </c>
      <c r="C636" s="2" t="s">
        <v>5995</v>
      </c>
      <c r="D636" s="2" t="s">
        <v>17845</v>
      </c>
      <c r="E636" s="2" t="s">
        <v>8964</v>
      </c>
      <c r="F636" s="2" t="s">
        <v>17874</v>
      </c>
      <c r="G636" s="2" t="s">
        <v>17882</v>
      </c>
      <c r="H636" s="2"/>
      <c r="I636" s="2" t="s">
        <v>17885</v>
      </c>
      <c r="J636" s="2"/>
      <c r="K636" s="2"/>
      <c r="L636" s="2"/>
      <c r="M636" s="2" t="s">
        <v>18050</v>
      </c>
      <c r="N636" s="2"/>
      <c r="O636" s="2"/>
      <c r="P636" s="2"/>
      <c r="Q636" s="2"/>
      <c r="R636" s="2"/>
      <c r="S636" s="2"/>
      <c r="T636" s="2"/>
    </row>
    <row r="637" spans="1:20">
      <c r="A637" s="4">
        <v>1437</v>
      </c>
      <c r="B637" s="4">
        <v>653</v>
      </c>
      <c r="C637" s="2" t="s">
        <v>5996</v>
      </c>
      <c r="D637" s="2" t="s">
        <v>17845</v>
      </c>
      <c r="E637" s="2" t="s">
        <v>8964</v>
      </c>
      <c r="F637" s="2" t="s">
        <v>17874</v>
      </c>
      <c r="G637" s="2" t="s">
        <v>17882</v>
      </c>
      <c r="H637" s="2"/>
      <c r="I637" s="2" t="s">
        <v>17885</v>
      </c>
      <c r="J637" s="2"/>
      <c r="K637" s="2"/>
      <c r="L637" s="2"/>
      <c r="M637" s="2" t="s">
        <v>18050</v>
      </c>
      <c r="N637" s="2"/>
      <c r="O637" s="2"/>
      <c r="P637" s="2"/>
      <c r="Q637" s="2"/>
      <c r="R637" s="2"/>
      <c r="S637" s="2"/>
      <c r="T637" s="2"/>
    </row>
    <row r="638" spans="1:20">
      <c r="A638" s="4">
        <v>1438</v>
      </c>
      <c r="B638" s="4">
        <v>654</v>
      </c>
      <c r="C638" s="2" t="s">
        <v>5997</v>
      </c>
      <c r="D638" s="2" t="s">
        <v>17845</v>
      </c>
      <c r="E638" s="2" t="s">
        <v>8964</v>
      </c>
      <c r="F638" s="2" t="s">
        <v>17874</v>
      </c>
      <c r="G638" s="2" t="s">
        <v>17882</v>
      </c>
      <c r="H638" s="2"/>
      <c r="I638" s="2" t="s">
        <v>17885</v>
      </c>
      <c r="J638" s="2"/>
      <c r="K638" s="2"/>
      <c r="L638" s="2"/>
      <c r="M638" s="2" t="s">
        <v>18050</v>
      </c>
      <c r="N638" s="2"/>
      <c r="O638" s="2"/>
      <c r="P638" s="2"/>
      <c r="Q638" s="2"/>
      <c r="R638" s="2"/>
      <c r="S638" s="2"/>
      <c r="T638" s="2"/>
    </row>
    <row r="639" spans="1:20">
      <c r="A639" s="4">
        <v>1439</v>
      </c>
      <c r="B639" s="4">
        <v>655</v>
      </c>
      <c r="C639" s="2" t="s">
        <v>5998</v>
      </c>
      <c r="D639" s="2" t="s">
        <v>17845</v>
      </c>
      <c r="E639" s="2" t="s">
        <v>8964</v>
      </c>
      <c r="F639" s="2" t="s">
        <v>17874</v>
      </c>
      <c r="G639" s="2" t="s">
        <v>17882</v>
      </c>
      <c r="H639" s="2"/>
      <c r="I639" s="2" t="s">
        <v>17885</v>
      </c>
      <c r="J639" s="2"/>
      <c r="K639" s="2"/>
      <c r="L639" s="2"/>
      <c r="M639" s="2" t="s">
        <v>18050</v>
      </c>
      <c r="N639" s="2"/>
      <c r="O639" s="2"/>
      <c r="P639" s="2"/>
      <c r="Q639" s="2"/>
      <c r="R639" s="2"/>
      <c r="S639" s="2"/>
      <c r="T639" s="2"/>
    </row>
    <row r="640" spans="1:20">
      <c r="A640" s="4">
        <v>1440</v>
      </c>
      <c r="B640" s="4">
        <v>656</v>
      </c>
      <c r="C640" s="2" t="s">
        <v>5999</v>
      </c>
      <c r="D640" s="2" t="s">
        <v>17845</v>
      </c>
      <c r="E640" s="2" t="s">
        <v>8964</v>
      </c>
      <c r="F640" s="2" t="s">
        <v>17874</v>
      </c>
      <c r="G640" s="2" t="s">
        <v>17882</v>
      </c>
      <c r="H640" s="2"/>
      <c r="I640" s="2" t="s">
        <v>17885</v>
      </c>
      <c r="J640" s="2"/>
      <c r="K640" s="2"/>
      <c r="L640" s="2"/>
      <c r="M640" s="2" t="s">
        <v>18050</v>
      </c>
      <c r="N640" s="2"/>
      <c r="O640" s="2"/>
      <c r="P640" s="2"/>
      <c r="Q640" s="2"/>
      <c r="R640" s="2"/>
      <c r="S640" s="2"/>
      <c r="T640" s="2"/>
    </row>
    <row r="641" spans="1:20">
      <c r="A641" s="4">
        <v>1441</v>
      </c>
      <c r="B641" s="4">
        <v>657</v>
      </c>
      <c r="C641" s="2" t="s">
        <v>6000</v>
      </c>
      <c r="D641" s="2" t="s">
        <v>17845</v>
      </c>
      <c r="E641" s="2" t="s">
        <v>8964</v>
      </c>
      <c r="F641" s="2" t="s">
        <v>17874</v>
      </c>
      <c r="G641" s="2" t="s">
        <v>17882</v>
      </c>
      <c r="H641" s="2"/>
      <c r="I641" s="2" t="s">
        <v>17885</v>
      </c>
      <c r="J641" s="2"/>
      <c r="K641" s="2"/>
      <c r="L641" s="2"/>
      <c r="M641" s="2" t="s">
        <v>18050</v>
      </c>
      <c r="N641" s="2"/>
      <c r="O641" s="2"/>
      <c r="P641" s="2"/>
      <c r="Q641" s="2"/>
      <c r="R641" s="2"/>
      <c r="S641" s="2"/>
      <c r="T641" s="2"/>
    </row>
    <row r="642" spans="1:20">
      <c r="A642" s="4">
        <v>1442</v>
      </c>
      <c r="B642" s="4">
        <v>658</v>
      </c>
      <c r="C642" s="2" t="s">
        <v>6001</v>
      </c>
      <c r="D642" s="2" t="s">
        <v>17845</v>
      </c>
      <c r="E642" s="2" t="s">
        <v>8964</v>
      </c>
      <c r="F642" s="2" t="s">
        <v>17874</v>
      </c>
      <c r="G642" s="2" t="s">
        <v>17882</v>
      </c>
      <c r="H642" s="2"/>
      <c r="I642" s="2" t="s">
        <v>17885</v>
      </c>
      <c r="J642" s="2"/>
      <c r="K642" s="2"/>
      <c r="L642" s="2"/>
      <c r="M642" s="2" t="s">
        <v>18050</v>
      </c>
      <c r="N642" s="2"/>
      <c r="O642" s="2"/>
      <c r="P642" s="2"/>
      <c r="Q642" s="2"/>
      <c r="R642" s="2"/>
      <c r="S642" s="2"/>
      <c r="T642" s="2"/>
    </row>
    <row r="643" spans="1:20">
      <c r="A643" s="4">
        <v>1443</v>
      </c>
      <c r="B643" s="4">
        <v>659</v>
      </c>
      <c r="C643" s="2" t="s">
        <v>6002</v>
      </c>
      <c r="D643" s="2" t="s">
        <v>17845</v>
      </c>
      <c r="E643" s="2" t="s">
        <v>8964</v>
      </c>
      <c r="F643" s="2" t="s">
        <v>17874</v>
      </c>
      <c r="G643" s="2" t="s">
        <v>17882</v>
      </c>
      <c r="H643" s="2"/>
      <c r="I643" s="2" t="s">
        <v>17885</v>
      </c>
      <c r="J643" s="2"/>
      <c r="K643" s="2"/>
      <c r="L643" s="2"/>
      <c r="M643" s="2" t="s">
        <v>18050</v>
      </c>
      <c r="N643" s="2"/>
      <c r="O643" s="2"/>
      <c r="P643" s="2"/>
      <c r="Q643" s="2"/>
      <c r="R643" s="2"/>
      <c r="S643" s="2"/>
      <c r="T643" s="2"/>
    </row>
    <row r="644" spans="1:20">
      <c r="A644" s="4">
        <v>1444</v>
      </c>
      <c r="B644" s="4">
        <v>660</v>
      </c>
      <c r="C644" s="2" t="s">
        <v>6003</v>
      </c>
      <c r="D644" s="2" t="s">
        <v>17845</v>
      </c>
      <c r="E644" s="2" t="s">
        <v>8964</v>
      </c>
      <c r="F644" s="2" t="s">
        <v>17874</v>
      </c>
      <c r="G644" s="2" t="s">
        <v>17882</v>
      </c>
      <c r="H644" s="2"/>
      <c r="I644" s="2" t="s">
        <v>17885</v>
      </c>
      <c r="J644" s="2"/>
      <c r="K644" s="2"/>
      <c r="L644" s="2"/>
      <c r="M644" s="2" t="s">
        <v>18050</v>
      </c>
      <c r="N644" s="2"/>
      <c r="O644" s="2"/>
      <c r="P644" s="2"/>
      <c r="Q644" s="2"/>
      <c r="R644" s="2"/>
      <c r="S644" s="2"/>
      <c r="T644" s="2"/>
    </row>
    <row r="645" spans="1:20">
      <c r="A645" s="4">
        <v>1445</v>
      </c>
      <c r="B645" s="4">
        <v>661</v>
      </c>
      <c r="C645" s="2" t="s">
        <v>6004</v>
      </c>
      <c r="D645" s="2" t="s">
        <v>17845</v>
      </c>
      <c r="E645" s="2" t="s">
        <v>8964</v>
      </c>
      <c r="F645" s="2" t="s">
        <v>17874</v>
      </c>
      <c r="G645" s="2" t="s">
        <v>17882</v>
      </c>
      <c r="H645" s="2"/>
      <c r="I645" s="2" t="s">
        <v>17885</v>
      </c>
      <c r="J645" s="2"/>
      <c r="K645" s="2"/>
      <c r="L645" s="2"/>
      <c r="M645" s="2" t="s">
        <v>18050</v>
      </c>
      <c r="N645" s="2"/>
      <c r="O645" s="2"/>
      <c r="P645" s="2"/>
      <c r="Q645" s="2"/>
      <c r="R645" s="2"/>
      <c r="S645" s="2"/>
      <c r="T645" s="2"/>
    </row>
    <row r="646" spans="1:20">
      <c r="A646" s="4">
        <v>1446</v>
      </c>
      <c r="B646" s="4">
        <v>662</v>
      </c>
      <c r="C646" s="2" t="s">
        <v>6005</v>
      </c>
      <c r="D646" s="2" t="s">
        <v>17845</v>
      </c>
      <c r="E646" s="2" t="s">
        <v>8964</v>
      </c>
      <c r="F646" s="2" t="s">
        <v>17874</v>
      </c>
      <c r="G646" s="2" t="s">
        <v>17882</v>
      </c>
      <c r="H646" s="2"/>
      <c r="I646" s="2" t="s">
        <v>17885</v>
      </c>
      <c r="J646" s="2"/>
      <c r="K646" s="2"/>
      <c r="L646" s="2"/>
      <c r="M646" s="2" t="s">
        <v>18050</v>
      </c>
      <c r="N646" s="2"/>
      <c r="O646" s="2"/>
      <c r="P646" s="2"/>
      <c r="Q646" s="2"/>
      <c r="R646" s="2"/>
      <c r="S646" s="2"/>
      <c r="T646" s="2"/>
    </row>
    <row r="647" spans="1:20">
      <c r="A647" s="4">
        <v>1447</v>
      </c>
      <c r="B647" s="4">
        <v>663</v>
      </c>
      <c r="C647" s="2" t="s">
        <v>6006</v>
      </c>
      <c r="D647" s="2" t="s">
        <v>17845</v>
      </c>
      <c r="E647" s="2" t="s">
        <v>8964</v>
      </c>
      <c r="F647" s="2" t="s">
        <v>17874</v>
      </c>
      <c r="G647" s="2" t="s">
        <v>17882</v>
      </c>
      <c r="H647" s="2"/>
      <c r="I647" s="2" t="s">
        <v>17885</v>
      </c>
      <c r="J647" s="2"/>
      <c r="K647" s="2"/>
      <c r="L647" s="2"/>
      <c r="M647" s="2" t="s">
        <v>18050</v>
      </c>
      <c r="N647" s="2"/>
      <c r="O647" s="2"/>
      <c r="P647" s="2"/>
      <c r="Q647" s="2"/>
      <c r="R647" s="2"/>
      <c r="S647" s="2"/>
      <c r="T647" s="2"/>
    </row>
    <row r="648" spans="1:20">
      <c r="A648" s="4">
        <v>1448</v>
      </c>
      <c r="B648" s="4">
        <v>664</v>
      </c>
      <c r="C648" s="2" t="s">
        <v>6007</v>
      </c>
      <c r="D648" s="2" t="s">
        <v>17845</v>
      </c>
      <c r="E648" s="2" t="s">
        <v>8964</v>
      </c>
      <c r="F648" s="2" t="s">
        <v>17874</v>
      </c>
      <c r="G648" s="2" t="s">
        <v>17882</v>
      </c>
      <c r="H648" s="2"/>
      <c r="I648" s="2" t="s">
        <v>17885</v>
      </c>
      <c r="J648" s="2"/>
      <c r="K648" s="2"/>
      <c r="L648" s="2"/>
      <c r="M648" s="2" t="s">
        <v>18050</v>
      </c>
      <c r="N648" s="2"/>
      <c r="O648" s="2"/>
      <c r="P648" s="2"/>
      <c r="Q648" s="2"/>
      <c r="R648" s="2"/>
      <c r="S648" s="2"/>
      <c r="T648" s="2"/>
    </row>
    <row r="649" spans="1:20">
      <c r="A649" s="4">
        <v>1449</v>
      </c>
      <c r="B649" s="4">
        <v>665</v>
      </c>
      <c r="C649" s="2" t="s">
        <v>6008</v>
      </c>
      <c r="D649" s="2" t="s">
        <v>17845</v>
      </c>
      <c r="E649" s="2" t="s">
        <v>8964</v>
      </c>
      <c r="F649" s="2" t="s">
        <v>17874</v>
      </c>
      <c r="G649" s="2" t="s">
        <v>17882</v>
      </c>
      <c r="H649" s="2"/>
      <c r="I649" s="2" t="s">
        <v>17885</v>
      </c>
      <c r="J649" s="2"/>
      <c r="K649" s="2"/>
      <c r="L649" s="2"/>
      <c r="M649" s="2" t="s">
        <v>18050</v>
      </c>
      <c r="N649" s="2"/>
      <c r="O649" s="2"/>
      <c r="P649" s="2"/>
      <c r="Q649" s="2"/>
      <c r="R649" s="2"/>
      <c r="S649" s="2"/>
      <c r="T649" s="2"/>
    </row>
    <row r="650" spans="1:20">
      <c r="A650" s="4">
        <v>1450</v>
      </c>
      <c r="B650" s="4">
        <v>666</v>
      </c>
      <c r="C650" s="2" t="s">
        <v>6009</v>
      </c>
      <c r="D650" s="2" t="s">
        <v>17845</v>
      </c>
      <c r="E650" s="2" t="s">
        <v>8964</v>
      </c>
      <c r="F650" s="2" t="s">
        <v>17874</v>
      </c>
      <c r="G650" s="2" t="s">
        <v>17882</v>
      </c>
      <c r="H650" s="2"/>
      <c r="I650" s="2" t="s">
        <v>17885</v>
      </c>
      <c r="J650" s="2"/>
      <c r="K650" s="2"/>
      <c r="L650" s="2"/>
      <c r="M650" s="2" t="s">
        <v>18050</v>
      </c>
      <c r="N650" s="2"/>
      <c r="O650" s="2"/>
      <c r="P650" s="2"/>
      <c r="Q650" s="2"/>
      <c r="R650" s="2"/>
      <c r="S650" s="2"/>
      <c r="T650" s="2"/>
    </row>
    <row r="651" spans="1:20">
      <c r="A651" s="4">
        <v>1451</v>
      </c>
      <c r="B651" s="4">
        <v>667</v>
      </c>
      <c r="C651" s="2" t="s">
        <v>6010</v>
      </c>
      <c r="D651" s="2" t="s">
        <v>17845</v>
      </c>
      <c r="E651" s="2" t="s">
        <v>8964</v>
      </c>
      <c r="F651" s="2" t="s">
        <v>17874</v>
      </c>
      <c r="G651" s="2" t="s">
        <v>17882</v>
      </c>
      <c r="H651" s="2"/>
      <c r="I651" s="2" t="s">
        <v>17885</v>
      </c>
      <c r="J651" s="2"/>
      <c r="K651" s="2"/>
      <c r="L651" s="2"/>
      <c r="M651" s="2" t="s">
        <v>18050</v>
      </c>
      <c r="N651" s="2"/>
      <c r="O651" s="2"/>
      <c r="P651" s="2"/>
      <c r="Q651" s="2"/>
      <c r="R651" s="2"/>
      <c r="S651" s="2"/>
      <c r="T651" s="2"/>
    </row>
    <row r="652" spans="1:20">
      <c r="A652" s="4">
        <v>1452</v>
      </c>
      <c r="B652" s="4">
        <v>668</v>
      </c>
      <c r="C652" s="2" t="s">
        <v>6011</v>
      </c>
      <c r="D652" s="2" t="s">
        <v>17845</v>
      </c>
      <c r="E652" s="2" t="s">
        <v>8964</v>
      </c>
      <c r="F652" s="2" t="s">
        <v>17874</v>
      </c>
      <c r="G652" s="2" t="s">
        <v>17882</v>
      </c>
      <c r="H652" s="2"/>
      <c r="I652" s="2" t="s">
        <v>17885</v>
      </c>
      <c r="J652" s="2"/>
      <c r="K652" s="2"/>
      <c r="L652" s="2"/>
      <c r="M652" s="2" t="s">
        <v>18050</v>
      </c>
      <c r="N652" s="2"/>
      <c r="O652" s="2"/>
      <c r="P652" s="2"/>
      <c r="Q652" s="2"/>
      <c r="R652" s="2"/>
      <c r="S652" s="2"/>
      <c r="T652" s="2"/>
    </row>
    <row r="653" spans="1:20">
      <c r="A653" s="4">
        <v>1453</v>
      </c>
      <c r="B653" s="4">
        <v>669</v>
      </c>
      <c r="C653" s="2" t="s">
        <v>6012</v>
      </c>
      <c r="D653" s="2" t="s">
        <v>17845</v>
      </c>
      <c r="E653" s="2" t="s">
        <v>8964</v>
      </c>
      <c r="F653" s="2" t="s">
        <v>17874</v>
      </c>
      <c r="G653" s="2" t="s">
        <v>17882</v>
      </c>
      <c r="H653" s="2"/>
      <c r="I653" s="2" t="s">
        <v>17885</v>
      </c>
      <c r="J653" s="2"/>
      <c r="K653" s="2"/>
      <c r="L653" s="2"/>
      <c r="M653" s="2" t="s">
        <v>18050</v>
      </c>
      <c r="N653" s="2"/>
      <c r="O653" s="2"/>
      <c r="P653" s="2"/>
      <c r="Q653" s="2"/>
      <c r="R653" s="2"/>
      <c r="S653" s="2"/>
      <c r="T653" s="2"/>
    </row>
    <row r="654" spans="1:20">
      <c r="A654" s="4">
        <v>1454</v>
      </c>
      <c r="B654" s="4">
        <v>670</v>
      </c>
      <c r="C654" s="2" t="s">
        <v>6013</v>
      </c>
      <c r="D654" s="2" t="s">
        <v>17845</v>
      </c>
      <c r="E654" s="2" t="s">
        <v>8964</v>
      </c>
      <c r="F654" s="2" t="s">
        <v>17874</v>
      </c>
      <c r="G654" s="2" t="s">
        <v>17882</v>
      </c>
      <c r="H654" s="2"/>
      <c r="I654" s="2" t="s">
        <v>17885</v>
      </c>
      <c r="J654" s="2"/>
      <c r="K654" s="2"/>
      <c r="L654" s="2"/>
      <c r="M654" s="2" t="s">
        <v>18050</v>
      </c>
      <c r="N654" s="2"/>
      <c r="O654" s="2"/>
      <c r="P654" s="2"/>
      <c r="Q654" s="2"/>
      <c r="R654" s="2"/>
      <c r="S654" s="2"/>
      <c r="T654" s="2"/>
    </row>
    <row r="655" spans="1:20">
      <c r="A655" s="4">
        <v>1455</v>
      </c>
      <c r="B655" s="4">
        <v>671</v>
      </c>
      <c r="C655" s="2" t="s">
        <v>6014</v>
      </c>
      <c r="D655" s="2" t="s">
        <v>17845</v>
      </c>
      <c r="E655" s="2" t="s">
        <v>8964</v>
      </c>
      <c r="F655" s="2" t="s">
        <v>17874</v>
      </c>
      <c r="G655" s="2" t="s">
        <v>17882</v>
      </c>
      <c r="H655" s="2"/>
      <c r="I655" s="2" t="s">
        <v>17885</v>
      </c>
      <c r="J655" s="2"/>
      <c r="K655" s="2"/>
      <c r="L655" s="2"/>
      <c r="M655" s="2" t="s">
        <v>18050</v>
      </c>
      <c r="N655" s="2"/>
      <c r="O655" s="2"/>
      <c r="P655" s="2"/>
      <c r="Q655" s="2"/>
      <c r="R655" s="2"/>
      <c r="S655" s="2"/>
      <c r="T655" s="2"/>
    </row>
    <row r="656" spans="1:20">
      <c r="A656" s="4">
        <v>1456</v>
      </c>
      <c r="B656" s="4">
        <v>672</v>
      </c>
      <c r="C656" s="2" t="s">
        <v>6015</v>
      </c>
      <c r="D656" s="2" t="s">
        <v>17845</v>
      </c>
      <c r="E656" s="2" t="s">
        <v>8964</v>
      </c>
      <c r="F656" s="2" t="s">
        <v>17874</v>
      </c>
      <c r="G656" s="2" t="s">
        <v>17882</v>
      </c>
      <c r="H656" s="2"/>
      <c r="I656" s="2" t="s">
        <v>17885</v>
      </c>
      <c r="J656" s="2"/>
      <c r="K656" s="2"/>
      <c r="L656" s="2"/>
      <c r="M656" s="2" t="s">
        <v>18050</v>
      </c>
      <c r="N656" s="2"/>
      <c r="O656" s="2"/>
      <c r="P656" s="2"/>
      <c r="Q656" s="2"/>
      <c r="R656" s="2"/>
      <c r="S656" s="2"/>
      <c r="T656" s="2"/>
    </row>
    <row r="657" spans="1:20">
      <c r="A657" s="4">
        <v>1457</v>
      </c>
      <c r="B657" s="4">
        <v>673</v>
      </c>
      <c r="C657" s="2" t="s">
        <v>6016</v>
      </c>
      <c r="D657" s="2" t="s">
        <v>17845</v>
      </c>
      <c r="E657" s="2" t="s">
        <v>8964</v>
      </c>
      <c r="F657" s="2" t="s">
        <v>17874</v>
      </c>
      <c r="G657" s="2" t="s">
        <v>17882</v>
      </c>
      <c r="H657" s="2"/>
      <c r="I657" s="2" t="s">
        <v>17885</v>
      </c>
      <c r="J657" s="2"/>
      <c r="K657" s="2"/>
      <c r="L657" s="2"/>
      <c r="M657" s="2" t="s">
        <v>18050</v>
      </c>
      <c r="N657" s="2"/>
      <c r="O657" s="2"/>
      <c r="P657" s="2"/>
      <c r="Q657" s="2"/>
      <c r="R657" s="2"/>
      <c r="S657" s="2"/>
      <c r="T657" s="2"/>
    </row>
    <row r="658" spans="1:20">
      <c r="A658" s="4">
        <v>1458</v>
      </c>
      <c r="B658" s="4">
        <v>674</v>
      </c>
      <c r="C658" s="2" t="s">
        <v>6017</v>
      </c>
      <c r="D658" s="2" t="s">
        <v>17845</v>
      </c>
      <c r="E658" s="2" t="s">
        <v>8964</v>
      </c>
      <c r="F658" s="2" t="s">
        <v>17874</v>
      </c>
      <c r="G658" s="2" t="s">
        <v>17882</v>
      </c>
      <c r="H658" s="2"/>
      <c r="I658" s="2" t="s">
        <v>17885</v>
      </c>
      <c r="J658" s="2"/>
      <c r="K658" s="2"/>
      <c r="L658" s="2"/>
      <c r="M658" s="2" t="s">
        <v>18050</v>
      </c>
      <c r="N658" s="2"/>
      <c r="O658" s="2"/>
      <c r="P658" s="2"/>
      <c r="Q658" s="2"/>
      <c r="R658" s="2"/>
      <c r="S658" s="2"/>
      <c r="T658" s="2"/>
    </row>
    <row r="659" spans="1:20">
      <c r="A659" s="4">
        <v>1459</v>
      </c>
      <c r="B659" s="4">
        <v>675</v>
      </c>
      <c r="C659" s="2" t="s">
        <v>6018</v>
      </c>
      <c r="D659" s="2" t="s">
        <v>17845</v>
      </c>
      <c r="E659" s="2" t="s">
        <v>8964</v>
      </c>
      <c r="F659" s="2" t="s">
        <v>17874</v>
      </c>
      <c r="G659" s="2" t="s">
        <v>17882</v>
      </c>
      <c r="H659" s="2"/>
      <c r="I659" s="2" t="s">
        <v>17885</v>
      </c>
      <c r="J659" s="2"/>
      <c r="K659" s="2"/>
      <c r="L659" s="2"/>
      <c r="M659" s="2" t="s">
        <v>18050</v>
      </c>
      <c r="N659" s="2"/>
      <c r="O659" s="2"/>
      <c r="P659" s="2"/>
      <c r="Q659" s="2"/>
      <c r="R659" s="2"/>
      <c r="S659" s="2"/>
      <c r="T659" s="2"/>
    </row>
    <row r="660" spans="1:20">
      <c r="A660" s="4">
        <v>1460</v>
      </c>
      <c r="B660" s="4">
        <v>676</v>
      </c>
      <c r="C660" s="2" t="s">
        <v>6019</v>
      </c>
      <c r="D660" s="2" t="s">
        <v>17845</v>
      </c>
      <c r="E660" s="2" t="s">
        <v>8964</v>
      </c>
      <c r="F660" s="2" t="s">
        <v>17874</v>
      </c>
      <c r="G660" s="2" t="s">
        <v>17882</v>
      </c>
      <c r="H660" s="2"/>
      <c r="I660" s="2" t="s">
        <v>17885</v>
      </c>
      <c r="J660" s="2"/>
      <c r="K660" s="2"/>
      <c r="L660" s="2"/>
      <c r="M660" s="2" t="s">
        <v>18050</v>
      </c>
      <c r="N660" s="2"/>
      <c r="O660" s="2"/>
      <c r="P660" s="2"/>
      <c r="Q660" s="2"/>
      <c r="R660" s="2"/>
      <c r="S660" s="2"/>
      <c r="T660" s="2"/>
    </row>
    <row r="661" spans="1:20">
      <c r="A661" s="4">
        <v>1461</v>
      </c>
      <c r="B661" s="4">
        <v>677</v>
      </c>
      <c r="C661" s="2" t="s">
        <v>6020</v>
      </c>
      <c r="D661" s="2" t="s">
        <v>17845</v>
      </c>
      <c r="E661" s="2" t="s">
        <v>8964</v>
      </c>
      <c r="F661" s="2" t="s">
        <v>17874</v>
      </c>
      <c r="G661" s="2" t="s">
        <v>17882</v>
      </c>
      <c r="H661" s="2"/>
      <c r="I661" s="2" t="s">
        <v>17885</v>
      </c>
      <c r="J661" s="2"/>
      <c r="K661" s="2"/>
      <c r="L661" s="2"/>
      <c r="M661" s="2" t="s">
        <v>18050</v>
      </c>
      <c r="N661" s="2"/>
      <c r="O661" s="2"/>
      <c r="P661" s="2"/>
      <c r="Q661" s="2"/>
      <c r="R661" s="2"/>
      <c r="S661" s="2"/>
      <c r="T661" s="2"/>
    </row>
    <row r="662" spans="1:20">
      <c r="A662" s="4">
        <v>1462</v>
      </c>
      <c r="B662" s="4">
        <v>678</v>
      </c>
      <c r="C662" s="2" t="s">
        <v>6021</v>
      </c>
      <c r="D662" s="2" t="s">
        <v>17845</v>
      </c>
      <c r="E662" s="2" t="s">
        <v>8964</v>
      </c>
      <c r="F662" s="2" t="s">
        <v>17874</v>
      </c>
      <c r="G662" s="2" t="s">
        <v>17882</v>
      </c>
      <c r="H662" s="2"/>
      <c r="I662" s="2" t="s">
        <v>17885</v>
      </c>
      <c r="J662" s="2"/>
      <c r="K662" s="2"/>
      <c r="L662" s="2"/>
      <c r="M662" s="2" t="s">
        <v>18050</v>
      </c>
      <c r="N662" s="2"/>
      <c r="O662" s="2"/>
      <c r="P662" s="2"/>
      <c r="Q662" s="2"/>
      <c r="R662" s="2"/>
      <c r="S662" s="2"/>
      <c r="T662" s="2"/>
    </row>
    <row r="663" spans="1:20">
      <c r="A663" s="4">
        <v>1463</v>
      </c>
      <c r="B663" s="4">
        <v>679</v>
      </c>
      <c r="C663" s="2" t="s">
        <v>6022</v>
      </c>
      <c r="D663" s="2" t="s">
        <v>17845</v>
      </c>
      <c r="E663" s="2" t="s">
        <v>8964</v>
      </c>
      <c r="F663" s="2" t="s">
        <v>17874</v>
      </c>
      <c r="G663" s="2" t="s">
        <v>17882</v>
      </c>
      <c r="H663" s="2"/>
      <c r="I663" s="2" t="s">
        <v>17885</v>
      </c>
      <c r="J663" s="2"/>
      <c r="K663" s="2"/>
      <c r="L663" s="2"/>
      <c r="M663" s="2" t="s">
        <v>18050</v>
      </c>
      <c r="N663" s="2"/>
      <c r="O663" s="2"/>
      <c r="P663" s="2"/>
      <c r="Q663" s="2"/>
      <c r="R663" s="2"/>
      <c r="S663" s="2"/>
      <c r="T663" s="2"/>
    </row>
    <row r="664" spans="1:20">
      <c r="A664" s="4">
        <v>1464</v>
      </c>
      <c r="B664" s="4">
        <v>680</v>
      </c>
      <c r="C664" s="2" t="s">
        <v>6023</v>
      </c>
      <c r="D664" s="2" t="s">
        <v>17845</v>
      </c>
      <c r="E664" s="2" t="s">
        <v>8964</v>
      </c>
      <c r="F664" s="2" t="s">
        <v>17874</v>
      </c>
      <c r="G664" s="2" t="s">
        <v>17882</v>
      </c>
      <c r="H664" s="2"/>
      <c r="I664" s="2" t="s">
        <v>17885</v>
      </c>
      <c r="J664" s="2"/>
      <c r="K664" s="2"/>
      <c r="L664" s="2"/>
      <c r="M664" s="2" t="s">
        <v>18054</v>
      </c>
      <c r="N664" s="2"/>
      <c r="O664" s="2"/>
      <c r="P664" s="2"/>
      <c r="Q664" s="2"/>
      <c r="R664" s="2"/>
      <c r="S664" s="2"/>
      <c r="T664" s="2"/>
    </row>
    <row r="665" spans="1:20">
      <c r="A665" s="4">
        <v>1465</v>
      </c>
      <c r="B665" s="4">
        <v>681</v>
      </c>
      <c r="C665" s="2" t="s">
        <v>6024</v>
      </c>
      <c r="D665" s="2" t="s">
        <v>17845</v>
      </c>
      <c r="E665" s="2" t="s">
        <v>8964</v>
      </c>
      <c r="F665" s="2" t="s">
        <v>17874</v>
      </c>
      <c r="G665" s="2" t="s">
        <v>17882</v>
      </c>
      <c r="H665" s="2"/>
      <c r="I665" s="2" t="s">
        <v>17885</v>
      </c>
      <c r="J665" s="2"/>
      <c r="K665" s="2"/>
      <c r="L665" s="2"/>
      <c r="M665" s="2" t="s">
        <v>18054</v>
      </c>
      <c r="N665" s="2"/>
      <c r="O665" s="2"/>
      <c r="P665" s="2"/>
      <c r="Q665" s="2"/>
      <c r="R665" s="2"/>
      <c r="S665" s="2"/>
      <c r="T665" s="2"/>
    </row>
    <row r="666" spans="1:20">
      <c r="A666" s="4">
        <v>1466</v>
      </c>
      <c r="B666" s="4">
        <v>682</v>
      </c>
      <c r="C666" s="2" t="s">
        <v>6025</v>
      </c>
      <c r="D666" s="2" t="s">
        <v>17845</v>
      </c>
      <c r="E666" s="2" t="s">
        <v>8964</v>
      </c>
      <c r="F666" s="2" t="s">
        <v>17874</v>
      </c>
      <c r="G666" s="2" t="s">
        <v>17882</v>
      </c>
      <c r="H666" s="2"/>
      <c r="I666" s="2" t="s">
        <v>17885</v>
      </c>
      <c r="J666" s="2"/>
      <c r="K666" s="2"/>
      <c r="L666" s="2"/>
      <c r="M666" s="2" t="s">
        <v>18054</v>
      </c>
      <c r="N666" s="2"/>
      <c r="O666" s="2"/>
      <c r="P666" s="2"/>
      <c r="Q666" s="2"/>
      <c r="R666" s="2"/>
      <c r="S666" s="2"/>
      <c r="T666" s="2"/>
    </row>
    <row r="667" spans="1:20">
      <c r="A667" s="4">
        <v>1467</v>
      </c>
      <c r="B667" s="4">
        <v>683</v>
      </c>
      <c r="C667" s="2" t="s">
        <v>6026</v>
      </c>
      <c r="D667" s="2" t="s">
        <v>17845</v>
      </c>
      <c r="E667" s="2" t="s">
        <v>8964</v>
      </c>
      <c r="F667" s="2" t="s">
        <v>17874</v>
      </c>
      <c r="G667" s="2" t="s">
        <v>17882</v>
      </c>
      <c r="H667" s="2"/>
      <c r="I667" s="2" t="s">
        <v>17885</v>
      </c>
      <c r="J667" s="2"/>
      <c r="K667" s="2"/>
      <c r="L667" s="2"/>
      <c r="M667" s="2" t="s">
        <v>18054</v>
      </c>
      <c r="N667" s="2"/>
      <c r="O667" s="2"/>
      <c r="P667" s="2"/>
      <c r="Q667" s="2"/>
      <c r="R667" s="2"/>
      <c r="S667" s="2"/>
      <c r="T667" s="2"/>
    </row>
    <row r="668" spans="1:20">
      <c r="A668" s="4">
        <v>1468</v>
      </c>
      <c r="B668" s="4">
        <v>684</v>
      </c>
      <c r="C668" s="2" t="s">
        <v>6027</v>
      </c>
      <c r="D668" s="2" t="s">
        <v>17845</v>
      </c>
      <c r="E668" s="2" t="s">
        <v>8964</v>
      </c>
      <c r="F668" s="2" t="s">
        <v>17874</v>
      </c>
      <c r="G668" s="2" t="s">
        <v>17882</v>
      </c>
      <c r="H668" s="2"/>
      <c r="I668" s="2" t="s">
        <v>17885</v>
      </c>
      <c r="J668" s="2"/>
      <c r="K668" s="2"/>
      <c r="L668" s="2"/>
      <c r="M668" s="2" t="s">
        <v>18054</v>
      </c>
      <c r="N668" s="2"/>
      <c r="O668" s="2"/>
      <c r="P668" s="2"/>
      <c r="Q668" s="2"/>
      <c r="R668" s="2"/>
      <c r="S668" s="2"/>
      <c r="T668" s="2"/>
    </row>
    <row r="669" spans="1:20">
      <c r="A669" s="4">
        <v>1469</v>
      </c>
      <c r="B669" s="4">
        <v>685</v>
      </c>
      <c r="C669" s="2" t="s">
        <v>6028</v>
      </c>
      <c r="D669" s="2" t="s">
        <v>17845</v>
      </c>
      <c r="E669" s="2" t="s">
        <v>8964</v>
      </c>
      <c r="F669" s="2" t="s">
        <v>17874</v>
      </c>
      <c r="G669" s="2" t="s">
        <v>17882</v>
      </c>
      <c r="H669" s="2"/>
      <c r="I669" s="2" t="s">
        <v>17885</v>
      </c>
      <c r="J669" s="2"/>
      <c r="K669" s="2"/>
      <c r="L669" s="2"/>
      <c r="M669" s="2" t="s">
        <v>18054</v>
      </c>
      <c r="N669" s="2"/>
      <c r="O669" s="2"/>
      <c r="P669" s="2"/>
      <c r="Q669" s="2"/>
      <c r="R669" s="2"/>
      <c r="S669" s="2"/>
      <c r="T669" s="2"/>
    </row>
    <row r="670" spans="1:20">
      <c r="A670" s="4">
        <v>1470</v>
      </c>
      <c r="B670" s="4">
        <v>686</v>
      </c>
      <c r="C670" s="2" t="s">
        <v>6029</v>
      </c>
      <c r="D670" s="2" t="s">
        <v>17845</v>
      </c>
      <c r="E670" s="2" t="s">
        <v>8964</v>
      </c>
      <c r="F670" s="2" t="s">
        <v>17874</v>
      </c>
      <c r="G670" s="2" t="s">
        <v>17882</v>
      </c>
      <c r="H670" s="2"/>
      <c r="I670" s="2" t="s">
        <v>17885</v>
      </c>
      <c r="J670" s="2"/>
      <c r="K670" s="2"/>
      <c r="L670" s="2"/>
      <c r="M670" s="2" t="s">
        <v>18054</v>
      </c>
      <c r="N670" s="2"/>
      <c r="O670" s="2"/>
      <c r="P670" s="2"/>
      <c r="Q670" s="2"/>
      <c r="R670" s="2"/>
      <c r="S670" s="2"/>
      <c r="T670" s="2"/>
    </row>
    <row r="671" spans="1:20">
      <c r="A671" s="4">
        <v>1471</v>
      </c>
      <c r="B671" s="4">
        <v>687</v>
      </c>
      <c r="C671" s="2" t="s">
        <v>6030</v>
      </c>
      <c r="D671" s="2" t="s">
        <v>17845</v>
      </c>
      <c r="E671" s="2" t="s">
        <v>8964</v>
      </c>
      <c r="F671" s="2" t="s">
        <v>17874</v>
      </c>
      <c r="G671" s="2" t="s">
        <v>17882</v>
      </c>
      <c r="H671" s="2"/>
      <c r="I671" s="2" t="s">
        <v>17885</v>
      </c>
      <c r="J671" s="2"/>
      <c r="K671" s="2"/>
      <c r="L671" s="2"/>
      <c r="M671" s="2" t="s">
        <v>18054</v>
      </c>
      <c r="N671" s="2"/>
      <c r="O671" s="2"/>
      <c r="P671" s="2"/>
      <c r="Q671" s="2"/>
      <c r="R671" s="2"/>
      <c r="S671" s="2"/>
      <c r="T671" s="2"/>
    </row>
    <row r="672" spans="1:20">
      <c r="A672" s="4">
        <v>1472</v>
      </c>
      <c r="B672" s="4">
        <v>688</v>
      </c>
      <c r="C672" s="2" t="s">
        <v>6031</v>
      </c>
      <c r="D672" s="2" t="s">
        <v>17845</v>
      </c>
      <c r="E672" s="2" t="s">
        <v>8964</v>
      </c>
      <c r="F672" s="2" t="s">
        <v>17874</v>
      </c>
      <c r="G672" s="2" t="s">
        <v>17882</v>
      </c>
      <c r="H672" s="2"/>
      <c r="I672" s="2" t="s">
        <v>17885</v>
      </c>
      <c r="J672" s="2"/>
      <c r="K672" s="2"/>
      <c r="L672" s="2"/>
      <c r="M672" s="2" t="s">
        <v>18054</v>
      </c>
      <c r="N672" s="2"/>
      <c r="O672" s="2"/>
      <c r="P672" s="2"/>
      <c r="Q672" s="2"/>
      <c r="R672" s="2"/>
      <c r="S672" s="2"/>
      <c r="T672" s="2"/>
    </row>
    <row r="673" spans="1:20">
      <c r="A673" s="4">
        <v>1473</v>
      </c>
      <c r="B673" s="4">
        <v>689</v>
      </c>
      <c r="C673" s="2" t="s">
        <v>6032</v>
      </c>
      <c r="D673" s="2" t="s">
        <v>17845</v>
      </c>
      <c r="E673" s="2" t="s">
        <v>8964</v>
      </c>
      <c r="F673" s="2" t="s">
        <v>17874</v>
      </c>
      <c r="G673" s="2" t="s">
        <v>17882</v>
      </c>
      <c r="H673" s="2"/>
      <c r="I673" s="2" t="s">
        <v>17885</v>
      </c>
      <c r="J673" s="2"/>
      <c r="K673" s="2"/>
      <c r="L673" s="2"/>
      <c r="M673" s="2" t="s">
        <v>18054</v>
      </c>
      <c r="N673" s="2"/>
      <c r="O673" s="2"/>
      <c r="P673" s="2"/>
      <c r="Q673" s="2"/>
      <c r="R673" s="2"/>
      <c r="S673" s="2"/>
      <c r="T673" s="2"/>
    </row>
    <row r="674" spans="1:20">
      <c r="A674" s="4">
        <v>1474</v>
      </c>
      <c r="B674" s="4">
        <v>690</v>
      </c>
      <c r="C674" s="2" t="s">
        <v>6033</v>
      </c>
      <c r="D674" s="2" t="s">
        <v>17845</v>
      </c>
      <c r="E674" s="2" t="s">
        <v>8964</v>
      </c>
      <c r="F674" s="2" t="s">
        <v>17874</v>
      </c>
      <c r="G674" s="2" t="s">
        <v>17882</v>
      </c>
      <c r="H674" s="2"/>
      <c r="I674" s="2" t="s">
        <v>17885</v>
      </c>
      <c r="J674" s="2"/>
      <c r="K674" s="2"/>
      <c r="L674" s="2"/>
      <c r="M674" s="2" t="s">
        <v>18054</v>
      </c>
      <c r="N674" s="2"/>
      <c r="O674" s="2"/>
      <c r="P674" s="2"/>
      <c r="Q674" s="2"/>
      <c r="R674" s="2"/>
      <c r="S674" s="2"/>
      <c r="T674" s="2"/>
    </row>
    <row r="675" spans="1:20">
      <c r="A675" s="4">
        <v>1475</v>
      </c>
      <c r="B675" s="4">
        <v>691</v>
      </c>
      <c r="C675" s="2" t="s">
        <v>6034</v>
      </c>
      <c r="D675" s="2" t="s">
        <v>17845</v>
      </c>
      <c r="E675" s="2" t="s">
        <v>8964</v>
      </c>
      <c r="F675" s="2" t="s">
        <v>17874</v>
      </c>
      <c r="G675" s="2" t="s">
        <v>17882</v>
      </c>
      <c r="H675" s="2"/>
      <c r="I675" s="2" t="s">
        <v>17885</v>
      </c>
      <c r="J675" s="2"/>
      <c r="K675" s="2"/>
      <c r="L675" s="2"/>
      <c r="M675" s="2" t="s">
        <v>18054</v>
      </c>
      <c r="N675" s="2"/>
      <c r="O675" s="2"/>
      <c r="P675" s="2"/>
      <c r="Q675" s="2"/>
      <c r="R675" s="2"/>
      <c r="S675" s="2"/>
      <c r="T675" s="2"/>
    </row>
    <row r="676" spans="1:20">
      <c r="A676" s="4">
        <v>1476</v>
      </c>
      <c r="B676" s="4">
        <v>692</v>
      </c>
      <c r="C676" s="2" t="s">
        <v>6035</v>
      </c>
      <c r="D676" s="2" t="s">
        <v>17845</v>
      </c>
      <c r="E676" s="2" t="s">
        <v>8964</v>
      </c>
      <c r="F676" s="2" t="s">
        <v>17874</v>
      </c>
      <c r="G676" s="2" t="s">
        <v>17882</v>
      </c>
      <c r="H676" s="2"/>
      <c r="I676" s="2" t="s">
        <v>17885</v>
      </c>
      <c r="J676" s="2"/>
      <c r="K676" s="2"/>
      <c r="L676" s="2"/>
      <c r="M676" s="2" t="s">
        <v>18054</v>
      </c>
      <c r="N676" s="2"/>
      <c r="O676" s="2"/>
      <c r="P676" s="2"/>
      <c r="Q676" s="2"/>
      <c r="R676" s="2"/>
      <c r="S676" s="2"/>
      <c r="T676" s="2"/>
    </row>
    <row r="677" spans="1:20">
      <c r="A677" s="4">
        <v>1477</v>
      </c>
      <c r="B677" s="4">
        <v>693</v>
      </c>
      <c r="C677" s="2" t="s">
        <v>6036</v>
      </c>
      <c r="D677" s="2" t="s">
        <v>17845</v>
      </c>
      <c r="E677" s="2" t="s">
        <v>8964</v>
      </c>
      <c r="F677" s="2" t="s">
        <v>17874</v>
      </c>
      <c r="G677" s="2" t="s">
        <v>17882</v>
      </c>
      <c r="H677" s="2"/>
      <c r="I677" s="2" t="s">
        <v>17885</v>
      </c>
      <c r="J677" s="2"/>
      <c r="K677" s="2"/>
      <c r="L677" s="2"/>
      <c r="M677" s="2" t="s">
        <v>18054</v>
      </c>
      <c r="N677" s="2"/>
      <c r="O677" s="2"/>
      <c r="P677" s="2"/>
      <c r="Q677" s="2"/>
      <c r="R677" s="2"/>
      <c r="S677" s="2"/>
      <c r="T677" s="2"/>
    </row>
    <row r="678" spans="1:20">
      <c r="A678" s="4">
        <v>1478</v>
      </c>
      <c r="B678" s="4">
        <v>694</v>
      </c>
      <c r="C678" s="2" t="s">
        <v>6037</v>
      </c>
      <c r="D678" s="2" t="s">
        <v>17845</v>
      </c>
      <c r="E678" s="2" t="s">
        <v>8964</v>
      </c>
      <c r="F678" s="2" t="s">
        <v>17874</v>
      </c>
      <c r="G678" s="2" t="s">
        <v>17882</v>
      </c>
      <c r="H678" s="2"/>
      <c r="I678" s="2" t="s">
        <v>17885</v>
      </c>
      <c r="J678" s="2"/>
      <c r="K678" s="2"/>
      <c r="L678" s="2"/>
      <c r="M678" s="2" t="s">
        <v>18054</v>
      </c>
      <c r="N678" s="2"/>
      <c r="O678" s="2"/>
      <c r="P678" s="2"/>
      <c r="Q678" s="2"/>
      <c r="R678" s="2"/>
      <c r="S678" s="2"/>
      <c r="T678" s="2"/>
    </row>
    <row r="679" spans="1:20">
      <c r="A679" s="4">
        <v>1479</v>
      </c>
      <c r="B679" s="4">
        <v>695</v>
      </c>
      <c r="C679" s="2" t="s">
        <v>6038</v>
      </c>
      <c r="D679" s="2" t="s">
        <v>17845</v>
      </c>
      <c r="E679" s="2" t="s">
        <v>8964</v>
      </c>
      <c r="F679" s="2" t="s">
        <v>17874</v>
      </c>
      <c r="G679" s="2" t="s">
        <v>17882</v>
      </c>
      <c r="H679" s="2"/>
      <c r="I679" s="2" t="s">
        <v>17885</v>
      </c>
      <c r="J679" s="2"/>
      <c r="K679" s="2"/>
      <c r="L679" s="2"/>
      <c r="M679" s="2" t="s">
        <v>18054</v>
      </c>
      <c r="N679" s="2"/>
      <c r="O679" s="2"/>
      <c r="P679" s="2"/>
      <c r="Q679" s="2"/>
      <c r="R679" s="2"/>
      <c r="S679" s="2"/>
      <c r="T679" s="2"/>
    </row>
    <row r="680" spans="1:20">
      <c r="A680" s="4">
        <v>1480</v>
      </c>
      <c r="B680" s="4">
        <v>696</v>
      </c>
      <c r="C680" s="2" t="s">
        <v>6039</v>
      </c>
      <c r="D680" s="2" t="s">
        <v>17845</v>
      </c>
      <c r="E680" s="2" t="s">
        <v>8964</v>
      </c>
      <c r="F680" s="2" t="s">
        <v>17874</v>
      </c>
      <c r="G680" s="2" t="s">
        <v>17882</v>
      </c>
      <c r="H680" s="2"/>
      <c r="I680" s="2" t="s">
        <v>17885</v>
      </c>
      <c r="J680" s="2"/>
      <c r="K680" s="2"/>
      <c r="L680" s="2"/>
      <c r="M680" s="2" t="s">
        <v>18054</v>
      </c>
      <c r="N680" s="2"/>
      <c r="O680" s="2"/>
      <c r="P680" s="2"/>
      <c r="Q680" s="2"/>
      <c r="R680" s="2"/>
      <c r="S680" s="2"/>
      <c r="T680" s="2"/>
    </row>
    <row r="681" spans="1:20">
      <c r="A681" s="4">
        <v>1481</v>
      </c>
      <c r="B681" s="4">
        <v>697</v>
      </c>
      <c r="C681" s="2" t="s">
        <v>6040</v>
      </c>
      <c r="D681" s="2" t="s">
        <v>17845</v>
      </c>
      <c r="E681" s="2" t="s">
        <v>8964</v>
      </c>
      <c r="F681" s="2" t="s">
        <v>17874</v>
      </c>
      <c r="G681" s="2" t="s">
        <v>17882</v>
      </c>
      <c r="H681" s="2"/>
      <c r="I681" s="2" t="s">
        <v>17885</v>
      </c>
      <c r="J681" s="2"/>
      <c r="K681" s="2"/>
      <c r="L681" s="2"/>
      <c r="M681" s="2" t="s">
        <v>18054</v>
      </c>
      <c r="N681" s="2"/>
      <c r="O681" s="2"/>
      <c r="P681" s="2"/>
      <c r="Q681" s="2"/>
      <c r="R681" s="2"/>
      <c r="S681" s="2"/>
      <c r="T681" s="2"/>
    </row>
    <row r="682" spans="1:20">
      <c r="A682" s="4">
        <v>1482</v>
      </c>
      <c r="B682" s="4">
        <v>698</v>
      </c>
      <c r="C682" s="2" t="s">
        <v>6041</v>
      </c>
      <c r="D682" s="2" t="s">
        <v>17845</v>
      </c>
      <c r="E682" s="2" t="s">
        <v>8964</v>
      </c>
      <c r="F682" s="2" t="s">
        <v>17874</v>
      </c>
      <c r="G682" s="2" t="s">
        <v>17882</v>
      </c>
      <c r="H682" s="2"/>
      <c r="I682" s="2" t="s">
        <v>17885</v>
      </c>
      <c r="J682" s="2"/>
      <c r="K682" s="2"/>
      <c r="L682" s="2"/>
      <c r="M682" s="2" t="s">
        <v>18054</v>
      </c>
      <c r="N682" s="2"/>
      <c r="O682" s="2"/>
      <c r="P682" s="2"/>
      <c r="Q682" s="2"/>
      <c r="R682" s="2"/>
      <c r="S682" s="2"/>
      <c r="T682" s="2"/>
    </row>
    <row r="683" spans="1:20">
      <c r="A683" s="4">
        <v>1483</v>
      </c>
      <c r="B683" s="4">
        <v>699</v>
      </c>
      <c r="C683" s="2" t="s">
        <v>6042</v>
      </c>
      <c r="D683" s="2" t="s">
        <v>17845</v>
      </c>
      <c r="E683" s="2" t="s">
        <v>8964</v>
      </c>
      <c r="F683" s="2" t="s">
        <v>17874</v>
      </c>
      <c r="G683" s="2" t="s">
        <v>17882</v>
      </c>
      <c r="H683" s="2"/>
      <c r="I683" s="2" t="s">
        <v>17885</v>
      </c>
      <c r="J683" s="2"/>
      <c r="K683" s="2"/>
      <c r="L683" s="2"/>
      <c r="M683" s="2" t="s">
        <v>18054</v>
      </c>
      <c r="N683" s="2"/>
      <c r="O683" s="2"/>
      <c r="P683" s="2"/>
      <c r="Q683" s="2"/>
      <c r="R683" s="2"/>
      <c r="S683" s="2"/>
      <c r="T683" s="2"/>
    </row>
    <row r="684" spans="1:20">
      <c r="A684" s="4">
        <v>1484</v>
      </c>
      <c r="B684" s="4">
        <v>700</v>
      </c>
      <c r="C684" s="2" t="s">
        <v>6043</v>
      </c>
      <c r="D684" s="2" t="s">
        <v>17845</v>
      </c>
      <c r="E684" s="2" t="s">
        <v>8964</v>
      </c>
      <c r="F684" s="2" t="s">
        <v>17874</v>
      </c>
      <c r="G684" s="2" t="s">
        <v>17882</v>
      </c>
      <c r="H684" s="2"/>
      <c r="I684" s="2" t="s">
        <v>17885</v>
      </c>
      <c r="J684" s="2"/>
      <c r="K684" s="2"/>
      <c r="L684" s="2"/>
      <c r="M684" s="2" t="s">
        <v>18054</v>
      </c>
      <c r="N684" s="2"/>
      <c r="O684" s="2"/>
      <c r="P684" s="2"/>
      <c r="Q684" s="2"/>
      <c r="R684" s="2"/>
      <c r="S684" s="2"/>
      <c r="T684" s="2"/>
    </row>
    <row r="685" spans="1:20">
      <c r="A685" s="4">
        <v>1485</v>
      </c>
      <c r="B685" s="4">
        <v>701</v>
      </c>
      <c r="C685" s="2" t="s">
        <v>6044</v>
      </c>
      <c r="D685" s="2" t="s">
        <v>17845</v>
      </c>
      <c r="E685" s="2" t="s">
        <v>8964</v>
      </c>
      <c r="F685" s="2" t="s">
        <v>17874</v>
      </c>
      <c r="G685" s="2" t="s">
        <v>17882</v>
      </c>
      <c r="H685" s="2"/>
      <c r="I685" s="2" t="s">
        <v>17885</v>
      </c>
      <c r="J685" s="2"/>
      <c r="K685" s="2"/>
      <c r="L685" s="2"/>
      <c r="M685" s="2" t="s">
        <v>18054</v>
      </c>
      <c r="N685" s="2"/>
      <c r="O685" s="2"/>
      <c r="P685" s="2"/>
      <c r="Q685" s="2"/>
      <c r="R685" s="2"/>
      <c r="S685" s="2"/>
      <c r="T685" s="2"/>
    </row>
    <row r="686" spans="1:20">
      <c r="A686" s="4">
        <v>1486</v>
      </c>
      <c r="B686" s="4">
        <v>702</v>
      </c>
      <c r="C686" s="2" t="s">
        <v>6045</v>
      </c>
      <c r="D686" s="2" t="s">
        <v>17845</v>
      </c>
      <c r="E686" s="2" t="s">
        <v>8964</v>
      </c>
      <c r="F686" s="2" t="s">
        <v>17874</v>
      </c>
      <c r="G686" s="2" t="s">
        <v>17882</v>
      </c>
      <c r="H686" s="2"/>
      <c r="I686" s="2" t="s">
        <v>17885</v>
      </c>
      <c r="J686" s="2"/>
      <c r="K686" s="2"/>
      <c r="L686" s="2"/>
      <c r="M686" s="2" t="s">
        <v>18054</v>
      </c>
      <c r="N686" s="2"/>
      <c r="O686" s="2"/>
      <c r="P686" s="2"/>
      <c r="Q686" s="2"/>
      <c r="R686" s="2"/>
      <c r="S686" s="2"/>
      <c r="T686" s="2"/>
    </row>
    <row r="687" spans="1:20">
      <c r="A687" s="4">
        <v>1487</v>
      </c>
      <c r="B687" s="4">
        <v>703</v>
      </c>
      <c r="C687" s="2" t="s">
        <v>6046</v>
      </c>
      <c r="D687" s="2" t="s">
        <v>17845</v>
      </c>
      <c r="E687" s="2" t="s">
        <v>8964</v>
      </c>
      <c r="F687" s="2" t="s">
        <v>17874</v>
      </c>
      <c r="G687" s="2" t="s">
        <v>17882</v>
      </c>
      <c r="H687" s="2"/>
      <c r="I687" s="2" t="s">
        <v>17885</v>
      </c>
      <c r="J687" s="2"/>
      <c r="K687" s="2"/>
      <c r="L687" s="2"/>
      <c r="M687" s="2" t="s">
        <v>18054</v>
      </c>
      <c r="N687" s="2"/>
      <c r="O687" s="2"/>
      <c r="P687" s="2"/>
      <c r="Q687" s="2"/>
      <c r="R687" s="2"/>
      <c r="S687" s="2"/>
      <c r="T687" s="2"/>
    </row>
    <row r="688" spans="1:20">
      <c r="A688" s="4">
        <v>1488</v>
      </c>
      <c r="B688" s="4">
        <v>704</v>
      </c>
      <c r="C688" s="2" t="s">
        <v>6047</v>
      </c>
      <c r="D688" s="2" t="s">
        <v>17845</v>
      </c>
      <c r="E688" s="2" t="s">
        <v>8964</v>
      </c>
      <c r="F688" s="2" t="s">
        <v>17874</v>
      </c>
      <c r="G688" s="2" t="s">
        <v>17882</v>
      </c>
      <c r="H688" s="2"/>
      <c r="I688" s="2" t="s">
        <v>17885</v>
      </c>
      <c r="J688" s="2"/>
      <c r="K688" s="2"/>
      <c r="L688" s="2"/>
      <c r="M688" s="2" t="s">
        <v>18054</v>
      </c>
      <c r="N688" s="2"/>
      <c r="O688" s="2"/>
      <c r="P688" s="2"/>
      <c r="Q688" s="2"/>
      <c r="R688" s="2"/>
      <c r="S688" s="2"/>
      <c r="T688" s="2"/>
    </row>
    <row r="689" spans="1:20">
      <c r="A689" s="4">
        <v>1489</v>
      </c>
      <c r="B689" s="4">
        <v>705</v>
      </c>
      <c r="C689" s="2" t="s">
        <v>6048</v>
      </c>
      <c r="D689" s="2" t="s">
        <v>17845</v>
      </c>
      <c r="E689" s="2" t="s">
        <v>8964</v>
      </c>
      <c r="F689" s="2" t="s">
        <v>17874</v>
      </c>
      <c r="G689" s="2" t="s">
        <v>17882</v>
      </c>
      <c r="H689" s="2"/>
      <c r="I689" s="2" t="s">
        <v>17885</v>
      </c>
      <c r="J689" s="2"/>
      <c r="K689" s="2"/>
      <c r="L689" s="2"/>
      <c r="M689" s="2" t="s">
        <v>18054</v>
      </c>
      <c r="N689" s="2"/>
      <c r="O689" s="2"/>
      <c r="P689" s="2"/>
      <c r="Q689" s="2"/>
      <c r="R689" s="2"/>
      <c r="S689" s="2"/>
      <c r="T689" s="2"/>
    </row>
    <row r="690" spans="1:20">
      <c r="A690" s="4">
        <v>1490</v>
      </c>
      <c r="B690" s="4">
        <v>706</v>
      </c>
      <c r="C690" s="2" t="s">
        <v>6049</v>
      </c>
      <c r="D690" s="2" t="s">
        <v>17845</v>
      </c>
      <c r="E690" s="2" t="s">
        <v>8964</v>
      </c>
      <c r="F690" s="2" t="s">
        <v>17874</v>
      </c>
      <c r="G690" s="2" t="s">
        <v>17882</v>
      </c>
      <c r="H690" s="2"/>
      <c r="I690" s="2" t="s">
        <v>17885</v>
      </c>
      <c r="J690" s="2"/>
      <c r="K690" s="2"/>
      <c r="L690" s="2"/>
      <c r="M690" s="2" t="s">
        <v>18054</v>
      </c>
      <c r="N690" s="2"/>
      <c r="O690" s="2"/>
      <c r="P690" s="2"/>
      <c r="Q690" s="2"/>
      <c r="R690" s="2"/>
      <c r="S690" s="2"/>
      <c r="T690" s="2"/>
    </row>
    <row r="691" spans="1:20">
      <c r="A691" s="4">
        <v>1491</v>
      </c>
      <c r="B691" s="4">
        <v>707</v>
      </c>
      <c r="C691" s="2" t="s">
        <v>6050</v>
      </c>
      <c r="D691" s="2" t="s">
        <v>17845</v>
      </c>
      <c r="E691" s="2" t="s">
        <v>8964</v>
      </c>
      <c r="F691" s="2" t="s">
        <v>17874</v>
      </c>
      <c r="G691" s="2" t="s">
        <v>17882</v>
      </c>
      <c r="H691" s="2"/>
      <c r="I691" s="2" t="s">
        <v>17885</v>
      </c>
      <c r="J691" s="2"/>
      <c r="K691" s="2"/>
      <c r="L691" s="2"/>
      <c r="M691" s="2" t="s">
        <v>18054</v>
      </c>
      <c r="N691" s="2"/>
      <c r="O691" s="2"/>
      <c r="P691" s="2"/>
      <c r="Q691" s="2"/>
      <c r="R691" s="2"/>
      <c r="S691" s="2"/>
      <c r="T691" s="2"/>
    </row>
    <row r="692" spans="1:20">
      <c r="A692" s="4">
        <v>1492</v>
      </c>
      <c r="B692" s="4">
        <v>708</v>
      </c>
      <c r="C692" s="2" t="s">
        <v>6051</v>
      </c>
      <c r="D692" s="2" t="s">
        <v>17845</v>
      </c>
      <c r="E692" s="2" t="s">
        <v>8964</v>
      </c>
      <c r="F692" s="2" t="s">
        <v>17874</v>
      </c>
      <c r="G692" s="2" t="s">
        <v>17882</v>
      </c>
      <c r="H692" s="2"/>
      <c r="I692" s="2" t="s">
        <v>17885</v>
      </c>
      <c r="J692" s="2"/>
      <c r="K692" s="2"/>
      <c r="L692" s="2"/>
      <c r="M692" s="2" t="s">
        <v>18054</v>
      </c>
      <c r="N692" s="2"/>
      <c r="O692" s="2"/>
      <c r="P692" s="2"/>
      <c r="Q692" s="2"/>
      <c r="R692" s="2"/>
      <c r="S692" s="2"/>
      <c r="T692" s="2"/>
    </row>
    <row r="693" spans="1:20">
      <c r="A693" s="4">
        <v>1493</v>
      </c>
      <c r="B693" s="4">
        <v>709</v>
      </c>
      <c r="C693" s="2" t="s">
        <v>6052</v>
      </c>
      <c r="D693" s="2" t="s">
        <v>17845</v>
      </c>
      <c r="E693" s="2" t="s">
        <v>8964</v>
      </c>
      <c r="F693" s="2" t="s">
        <v>17874</v>
      </c>
      <c r="G693" s="2" t="s">
        <v>17882</v>
      </c>
      <c r="H693" s="2"/>
      <c r="I693" s="2" t="s">
        <v>17885</v>
      </c>
      <c r="J693" s="2"/>
      <c r="K693" s="2"/>
      <c r="L693" s="2"/>
      <c r="M693" s="2" t="s">
        <v>18054</v>
      </c>
      <c r="N693" s="2"/>
      <c r="O693" s="2"/>
      <c r="P693" s="2"/>
      <c r="Q693" s="2"/>
      <c r="R693" s="2"/>
      <c r="S693" s="2"/>
      <c r="T693" s="2"/>
    </row>
    <row r="694" spans="1:20">
      <c r="A694" s="4">
        <v>1494</v>
      </c>
      <c r="B694" s="4">
        <v>710</v>
      </c>
      <c r="C694" s="2" t="s">
        <v>6053</v>
      </c>
      <c r="D694" s="2" t="s">
        <v>17845</v>
      </c>
      <c r="E694" s="2" t="s">
        <v>8964</v>
      </c>
      <c r="F694" s="2" t="s">
        <v>17874</v>
      </c>
      <c r="G694" s="2" t="s">
        <v>17882</v>
      </c>
      <c r="H694" s="2"/>
      <c r="I694" s="2" t="s">
        <v>17885</v>
      </c>
      <c r="J694" s="2"/>
      <c r="K694" s="2"/>
      <c r="L694" s="2"/>
      <c r="M694" s="2" t="s">
        <v>18054</v>
      </c>
      <c r="N694" s="2"/>
      <c r="O694" s="2"/>
      <c r="P694" s="2"/>
      <c r="Q694" s="2"/>
      <c r="R694" s="2"/>
      <c r="S694" s="2"/>
      <c r="T694" s="2"/>
    </row>
    <row r="695" spans="1:20">
      <c r="A695" s="4">
        <v>1495</v>
      </c>
      <c r="B695" s="4">
        <v>711</v>
      </c>
      <c r="C695" s="2" t="s">
        <v>6054</v>
      </c>
      <c r="D695" s="2" t="s">
        <v>17845</v>
      </c>
      <c r="E695" s="2" t="s">
        <v>8964</v>
      </c>
      <c r="F695" s="2" t="s">
        <v>17874</v>
      </c>
      <c r="G695" s="2" t="s">
        <v>17882</v>
      </c>
      <c r="H695" s="2"/>
      <c r="I695" s="2" t="s">
        <v>17885</v>
      </c>
      <c r="J695" s="2"/>
      <c r="K695" s="2"/>
      <c r="L695" s="2"/>
      <c r="M695" s="2" t="s">
        <v>18054</v>
      </c>
      <c r="N695" s="2"/>
      <c r="O695" s="2"/>
      <c r="P695" s="2"/>
      <c r="Q695" s="2"/>
      <c r="R695" s="2"/>
      <c r="S695" s="2"/>
      <c r="T695" s="2"/>
    </row>
    <row r="696" spans="1:20">
      <c r="A696" s="4">
        <v>1496</v>
      </c>
      <c r="B696" s="4">
        <v>712</v>
      </c>
      <c r="C696" s="2" t="s">
        <v>6055</v>
      </c>
      <c r="D696" s="2" t="s">
        <v>17845</v>
      </c>
      <c r="E696" s="2" t="s">
        <v>8964</v>
      </c>
      <c r="F696" s="2" t="s">
        <v>17874</v>
      </c>
      <c r="G696" s="2" t="s">
        <v>17882</v>
      </c>
      <c r="H696" s="2"/>
      <c r="I696" s="2" t="s">
        <v>17885</v>
      </c>
      <c r="J696" s="2"/>
      <c r="K696" s="2"/>
      <c r="L696" s="2"/>
      <c r="M696" s="2" t="s">
        <v>18054</v>
      </c>
      <c r="N696" s="2"/>
      <c r="O696" s="2"/>
      <c r="P696" s="2"/>
      <c r="Q696" s="2"/>
      <c r="R696" s="2"/>
      <c r="S696" s="2"/>
      <c r="T696" s="2"/>
    </row>
    <row r="697" spans="1:20">
      <c r="A697" s="4">
        <v>1497</v>
      </c>
      <c r="B697" s="4">
        <v>713</v>
      </c>
      <c r="C697" s="2" t="s">
        <v>6056</v>
      </c>
      <c r="D697" s="2" t="s">
        <v>17845</v>
      </c>
      <c r="E697" s="2" t="s">
        <v>8964</v>
      </c>
      <c r="F697" s="2" t="s">
        <v>17874</v>
      </c>
      <c r="G697" s="2" t="s">
        <v>17882</v>
      </c>
      <c r="H697" s="2"/>
      <c r="I697" s="2" t="s">
        <v>17885</v>
      </c>
      <c r="J697" s="2"/>
      <c r="K697" s="2"/>
      <c r="L697" s="2"/>
      <c r="M697" s="2" t="s">
        <v>18054</v>
      </c>
      <c r="N697" s="2"/>
      <c r="O697" s="2"/>
      <c r="P697" s="2"/>
      <c r="Q697" s="2"/>
      <c r="R697" s="2"/>
      <c r="S697" s="2"/>
      <c r="T697" s="2"/>
    </row>
    <row r="698" spans="1:20">
      <c r="A698" s="4">
        <v>1498</v>
      </c>
      <c r="B698" s="4">
        <v>714</v>
      </c>
      <c r="C698" s="2" t="s">
        <v>6057</v>
      </c>
      <c r="D698" s="2" t="s">
        <v>17845</v>
      </c>
      <c r="E698" s="2" t="s">
        <v>8964</v>
      </c>
      <c r="F698" s="2" t="s">
        <v>17874</v>
      </c>
      <c r="G698" s="2" t="s">
        <v>17882</v>
      </c>
      <c r="H698" s="2"/>
      <c r="I698" s="2" t="s">
        <v>17885</v>
      </c>
      <c r="J698" s="2"/>
      <c r="K698" s="2"/>
      <c r="L698" s="2"/>
      <c r="M698" s="2" t="s">
        <v>18054</v>
      </c>
      <c r="N698" s="2"/>
      <c r="O698" s="2"/>
      <c r="P698" s="2"/>
      <c r="Q698" s="2"/>
      <c r="R698" s="2"/>
      <c r="S698" s="2"/>
      <c r="T698" s="2"/>
    </row>
    <row r="699" spans="1:20">
      <c r="A699" s="4">
        <v>1499</v>
      </c>
      <c r="B699" s="4">
        <v>715</v>
      </c>
      <c r="C699" s="2" t="s">
        <v>6058</v>
      </c>
      <c r="D699" s="2" t="s">
        <v>17845</v>
      </c>
      <c r="E699" s="2" t="s">
        <v>8964</v>
      </c>
      <c r="F699" s="2" t="s">
        <v>17874</v>
      </c>
      <c r="G699" s="2" t="s">
        <v>17882</v>
      </c>
      <c r="H699" s="2"/>
      <c r="I699" s="2" t="s">
        <v>17885</v>
      </c>
      <c r="J699" s="2"/>
      <c r="K699" s="2"/>
      <c r="L699" s="2"/>
      <c r="M699" s="2" t="s">
        <v>18054</v>
      </c>
      <c r="N699" s="2"/>
      <c r="O699" s="2"/>
      <c r="P699" s="2"/>
      <c r="Q699" s="2"/>
      <c r="R699" s="2"/>
      <c r="S699" s="2"/>
      <c r="T699" s="2"/>
    </row>
    <row r="700" spans="1:20">
      <c r="A700" s="4">
        <v>1500</v>
      </c>
      <c r="B700" s="4">
        <v>716</v>
      </c>
      <c r="C700" s="2" t="s">
        <v>6059</v>
      </c>
      <c r="D700" s="2" t="s">
        <v>17845</v>
      </c>
      <c r="E700" s="2" t="s">
        <v>8964</v>
      </c>
      <c r="F700" s="2" t="s">
        <v>17874</v>
      </c>
      <c r="G700" s="2" t="s">
        <v>17882</v>
      </c>
      <c r="H700" s="2"/>
      <c r="I700" s="2" t="s">
        <v>17885</v>
      </c>
      <c r="J700" s="2"/>
      <c r="K700" s="2"/>
      <c r="L700" s="2"/>
      <c r="M700" s="2" t="s">
        <v>18054</v>
      </c>
      <c r="N700" s="2"/>
      <c r="O700" s="2"/>
      <c r="P700" s="2"/>
      <c r="Q700" s="2"/>
      <c r="R700" s="2"/>
      <c r="S700" s="2"/>
      <c r="T700" s="2"/>
    </row>
    <row r="701" spans="1:20">
      <c r="A701" s="4">
        <v>1501</v>
      </c>
      <c r="B701" s="4">
        <v>717</v>
      </c>
      <c r="C701" s="2" t="s">
        <v>6060</v>
      </c>
      <c r="D701" s="2" t="s">
        <v>17845</v>
      </c>
      <c r="E701" s="2" t="s">
        <v>8964</v>
      </c>
      <c r="F701" s="2" t="s">
        <v>17874</v>
      </c>
      <c r="G701" s="2" t="s">
        <v>17882</v>
      </c>
      <c r="H701" s="2"/>
      <c r="I701" s="2" t="s">
        <v>17885</v>
      </c>
      <c r="J701" s="2"/>
      <c r="K701" s="2"/>
      <c r="L701" s="2"/>
      <c r="M701" s="2" t="s">
        <v>18050</v>
      </c>
      <c r="N701" s="2"/>
      <c r="O701" s="2"/>
      <c r="P701" s="2"/>
      <c r="Q701" s="2"/>
      <c r="R701" s="2"/>
      <c r="S701" s="2"/>
      <c r="T701" s="2"/>
    </row>
    <row r="702" spans="1:20">
      <c r="A702" s="4">
        <v>1502</v>
      </c>
      <c r="B702" s="4">
        <v>718</v>
      </c>
      <c r="C702" s="2" t="s">
        <v>6061</v>
      </c>
      <c r="D702" s="2" t="s">
        <v>17845</v>
      </c>
      <c r="E702" s="2" t="s">
        <v>8964</v>
      </c>
      <c r="F702" s="2" t="s">
        <v>17874</v>
      </c>
      <c r="G702" s="2" t="s">
        <v>17882</v>
      </c>
      <c r="H702" s="2"/>
      <c r="I702" s="2" t="s">
        <v>17885</v>
      </c>
      <c r="J702" s="2"/>
      <c r="K702" s="2"/>
      <c r="L702" s="2"/>
      <c r="M702" s="2" t="s">
        <v>18050</v>
      </c>
      <c r="N702" s="2"/>
      <c r="O702" s="2"/>
      <c r="P702" s="2"/>
      <c r="Q702" s="2"/>
      <c r="R702" s="2"/>
      <c r="S702" s="2"/>
      <c r="T702" s="2"/>
    </row>
    <row r="703" spans="1:20">
      <c r="A703" s="4">
        <v>1503</v>
      </c>
      <c r="B703" s="4">
        <v>719</v>
      </c>
      <c r="C703" s="2" t="s">
        <v>6062</v>
      </c>
      <c r="D703" s="2" t="s">
        <v>17845</v>
      </c>
      <c r="E703" s="2" t="s">
        <v>8964</v>
      </c>
      <c r="F703" s="2" t="s">
        <v>17874</v>
      </c>
      <c r="G703" s="2" t="s">
        <v>17882</v>
      </c>
      <c r="H703" s="2"/>
      <c r="I703" s="2" t="s">
        <v>17885</v>
      </c>
      <c r="J703" s="2"/>
      <c r="K703" s="2"/>
      <c r="L703" s="2"/>
      <c r="M703" s="2" t="s">
        <v>18052</v>
      </c>
      <c r="N703" s="2"/>
      <c r="O703" s="2"/>
      <c r="P703" s="2"/>
      <c r="Q703" s="2"/>
      <c r="R703" s="2"/>
      <c r="S703" s="2"/>
      <c r="T703" s="2"/>
    </row>
    <row r="704" spans="1:20">
      <c r="A704" s="4">
        <v>1504</v>
      </c>
      <c r="B704" s="4">
        <v>720</v>
      </c>
      <c r="C704" s="2" t="s">
        <v>6063</v>
      </c>
      <c r="D704" s="2" t="s">
        <v>17845</v>
      </c>
      <c r="E704" s="2" t="s">
        <v>8964</v>
      </c>
      <c r="F704" s="2" t="s">
        <v>17874</v>
      </c>
      <c r="G704" s="2" t="s">
        <v>17882</v>
      </c>
      <c r="H704" s="2"/>
      <c r="I704" s="2" t="s">
        <v>17885</v>
      </c>
      <c r="J704" s="2"/>
      <c r="K704" s="2"/>
      <c r="L704" s="2"/>
      <c r="M704" s="2" t="s">
        <v>18059</v>
      </c>
      <c r="N704" s="2"/>
      <c r="O704" s="2"/>
      <c r="P704" s="2"/>
      <c r="Q704" s="2"/>
      <c r="R704" s="2"/>
      <c r="S704" s="2"/>
      <c r="T704" s="2"/>
    </row>
    <row r="705" spans="1:20">
      <c r="A705" s="4">
        <v>1505</v>
      </c>
      <c r="B705" s="4">
        <v>721</v>
      </c>
      <c r="C705" s="2" t="s">
        <v>6064</v>
      </c>
      <c r="D705" s="2" t="s">
        <v>17845</v>
      </c>
      <c r="E705" s="2" t="s">
        <v>8964</v>
      </c>
      <c r="F705" s="2" t="s">
        <v>17874</v>
      </c>
      <c r="G705" s="2" t="s">
        <v>17882</v>
      </c>
      <c r="H705" s="2"/>
      <c r="I705" s="2" t="s">
        <v>17885</v>
      </c>
      <c r="J705" s="2"/>
      <c r="K705" s="2"/>
      <c r="L705" s="2"/>
      <c r="M705" s="2" t="s">
        <v>17946</v>
      </c>
      <c r="N705" s="2"/>
      <c r="O705" s="2"/>
      <c r="P705" s="2"/>
      <c r="Q705" s="2"/>
      <c r="R705" s="2"/>
      <c r="S705" s="2"/>
      <c r="T705" s="2"/>
    </row>
    <row r="706" spans="1:20">
      <c r="A706" s="4">
        <v>1506</v>
      </c>
      <c r="B706" s="4">
        <v>722</v>
      </c>
      <c r="C706" s="2" t="s">
        <v>6065</v>
      </c>
      <c r="D706" s="2" t="s">
        <v>17845</v>
      </c>
      <c r="E706" s="2" t="s">
        <v>8964</v>
      </c>
      <c r="F706" s="2" t="s">
        <v>17874</v>
      </c>
      <c r="G706" s="2" t="s">
        <v>17882</v>
      </c>
      <c r="H706" s="2"/>
      <c r="I706" s="2" t="s">
        <v>17885</v>
      </c>
      <c r="J706" s="2"/>
      <c r="K706" s="2"/>
      <c r="L706" s="2"/>
      <c r="M706" s="2" t="s">
        <v>18053</v>
      </c>
      <c r="N706" s="2"/>
      <c r="O706" s="2"/>
      <c r="P706" s="2"/>
      <c r="Q706" s="2"/>
      <c r="R706" s="2"/>
      <c r="S706" s="2"/>
      <c r="T706" s="2"/>
    </row>
    <row r="707" spans="1:20">
      <c r="A707" s="4">
        <v>1507</v>
      </c>
      <c r="B707" s="4">
        <v>723</v>
      </c>
      <c r="C707" s="2" t="s">
        <v>6066</v>
      </c>
      <c r="D707" s="2" t="s">
        <v>17845</v>
      </c>
      <c r="E707" s="2" t="s">
        <v>8964</v>
      </c>
      <c r="F707" s="2" t="s">
        <v>17874</v>
      </c>
      <c r="G707" s="2" t="s">
        <v>17882</v>
      </c>
      <c r="H707" s="2"/>
      <c r="I707" s="2" t="s">
        <v>17885</v>
      </c>
      <c r="J707" s="2"/>
      <c r="K707" s="2"/>
      <c r="L707" s="2"/>
      <c r="M707" s="2" t="s">
        <v>18053</v>
      </c>
      <c r="N707" s="2"/>
      <c r="O707" s="2"/>
      <c r="P707" s="2"/>
      <c r="Q707" s="2"/>
      <c r="R707" s="2"/>
      <c r="S707" s="2"/>
      <c r="T707" s="2"/>
    </row>
    <row r="708" spans="1:20">
      <c r="A708" s="4">
        <v>1508</v>
      </c>
      <c r="B708" s="4">
        <v>724</v>
      </c>
      <c r="C708" s="2" t="s">
        <v>6067</v>
      </c>
      <c r="D708" s="2" t="s">
        <v>17845</v>
      </c>
      <c r="E708" s="2" t="s">
        <v>8964</v>
      </c>
      <c r="F708" s="2" t="s">
        <v>17874</v>
      </c>
      <c r="G708" s="2" t="s">
        <v>17882</v>
      </c>
      <c r="H708" s="2"/>
      <c r="I708" s="2" t="s">
        <v>17885</v>
      </c>
      <c r="J708" s="2"/>
      <c r="K708" s="2"/>
      <c r="L708" s="2"/>
      <c r="M708" s="2" t="s">
        <v>18053</v>
      </c>
      <c r="N708" s="2"/>
      <c r="O708" s="2"/>
      <c r="P708" s="2"/>
      <c r="Q708" s="2"/>
      <c r="R708" s="2"/>
      <c r="S708" s="2"/>
      <c r="T708" s="2"/>
    </row>
    <row r="709" spans="1:20">
      <c r="A709" s="4">
        <v>1509</v>
      </c>
      <c r="B709" s="4">
        <v>725</v>
      </c>
      <c r="C709" s="2" t="s">
        <v>6068</v>
      </c>
      <c r="D709" s="2" t="s">
        <v>17845</v>
      </c>
      <c r="E709" s="2" t="s">
        <v>8964</v>
      </c>
      <c r="F709" s="2" t="s">
        <v>17874</v>
      </c>
      <c r="G709" s="2" t="s">
        <v>17882</v>
      </c>
      <c r="H709" s="2"/>
      <c r="I709" s="2" t="s">
        <v>17885</v>
      </c>
      <c r="J709" s="2"/>
      <c r="K709" s="2"/>
      <c r="L709" s="2"/>
      <c r="M709" s="2" t="s">
        <v>18053</v>
      </c>
      <c r="N709" s="2"/>
      <c r="O709" s="2"/>
      <c r="P709" s="2"/>
      <c r="Q709" s="2"/>
      <c r="R709" s="2"/>
      <c r="S709" s="2"/>
      <c r="T709" s="2"/>
    </row>
    <row r="710" spans="1:20">
      <c r="A710" s="4">
        <v>1510</v>
      </c>
      <c r="B710" s="4">
        <v>726</v>
      </c>
      <c r="C710" s="2" t="s">
        <v>6069</v>
      </c>
      <c r="D710" s="2" t="s">
        <v>17845</v>
      </c>
      <c r="E710" s="2" t="s">
        <v>8964</v>
      </c>
      <c r="F710" s="2" t="s">
        <v>17874</v>
      </c>
      <c r="G710" s="2" t="s">
        <v>17882</v>
      </c>
      <c r="H710" s="2"/>
      <c r="I710" s="2" t="s">
        <v>17885</v>
      </c>
      <c r="J710" s="2"/>
      <c r="K710" s="2"/>
      <c r="L710" s="2"/>
      <c r="M710" s="2" t="s">
        <v>18053</v>
      </c>
      <c r="N710" s="2"/>
      <c r="O710" s="2"/>
      <c r="P710" s="2"/>
      <c r="Q710" s="2"/>
      <c r="R710" s="2"/>
      <c r="S710" s="2"/>
      <c r="T710" s="2"/>
    </row>
    <row r="711" spans="1:20">
      <c r="A711" s="4">
        <v>1511</v>
      </c>
      <c r="B711" s="4">
        <v>727</v>
      </c>
      <c r="C711" s="2" t="s">
        <v>6070</v>
      </c>
      <c r="D711" s="2" t="s">
        <v>17845</v>
      </c>
      <c r="E711" s="2" t="s">
        <v>8964</v>
      </c>
      <c r="F711" s="2" t="s">
        <v>17874</v>
      </c>
      <c r="G711" s="2" t="s">
        <v>17882</v>
      </c>
      <c r="H711" s="2"/>
      <c r="I711" s="2" t="s">
        <v>17885</v>
      </c>
      <c r="J711" s="2"/>
      <c r="K711" s="2"/>
      <c r="L711" s="2"/>
      <c r="M711" s="2" t="s">
        <v>18058</v>
      </c>
      <c r="N711" s="2"/>
      <c r="O711" s="2"/>
      <c r="P711" s="2"/>
      <c r="Q711" s="2"/>
      <c r="R711" s="2"/>
      <c r="S711" s="2"/>
      <c r="T711" s="2"/>
    </row>
    <row r="712" spans="1:20">
      <c r="A712" s="4">
        <v>1512</v>
      </c>
      <c r="B712" s="4">
        <v>728</v>
      </c>
      <c r="C712" s="2" t="s">
        <v>6071</v>
      </c>
      <c r="D712" s="2" t="s">
        <v>17845</v>
      </c>
      <c r="E712" s="2" t="s">
        <v>8964</v>
      </c>
      <c r="F712" s="2" t="s">
        <v>17874</v>
      </c>
      <c r="G712" s="2" t="s">
        <v>17882</v>
      </c>
      <c r="H712" s="2"/>
      <c r="I712" s="2" t="s">
        <v>17883</v>
      </c>
      <c r="J712" s="2"/>
      <c r="K712" s="2"/>
      <c r="L712" s="2"/>
      <c r="M712" s="2" t="s">
        <v>18050</v>
      </c>
      <c r="N712" s="2"/>
      <c r="O712" s="2"/>
      <c r="P712" s="2"/>
      <c r="Q712" s="2"/>
      <c r="R712" s="2"/>
      <c r="S712" s="2"/>
      <c r="T712" s="2"/>
    </row>
    <row r="713" spans="1:20">
      <c r="A713" s="4">
        <v>1513</v>
      </c>
      <c r="B713" s="4">
        <v>729</v>
      </c>
      <c r="C713" s="2" t="s">
        <v>6072</v>
      </c>
      <c r="D713" s="2" t="s">
        <v>17845</v>
      </c>
      <c r="E713" s="2" t="s">
        <v>8964</v>
      </c>
      <c r="F713" s="2" t="s">
        <v>17874</v>
      </c>
      <c r="G713" s="2" t="s">
        <v>17882</v>
      </c>
      <c r="H713" s="2"/>
      <c r="I713" s="2" t="s">
        <v>17883</v>
      </c>
      <c r="J713" s="2"/>
      <c r="K713" s="2"/>
      <c r="L713" s="2"/>
      <c r="M713" s="2" t="s">
        <v>18050</v>
      </c>
      <c r="N713" s="2"/>
      <c r="O713" s="2"/>
      <c r="P713" s="2"/>
      <c r="Q713" s="2"/>
      <c r="R713" s="2"/>
      <c r="S713" s="2"/>
      <c r="T713" s="2"/>
    </row>
    <row r="714" spans="1:20">
      <c r="A714" s="4">
        <v>1514</v>
      </c>
      <c r="B714" s="4">
        <v>730</v>
      </c>
      <c r="C714" s="2" t="s">
        <v>6073</v>
      </c>
      <c r="D714" s="2" t="s">
        <v>17845</v>
      </c>
      <c r="E714" s="2" t="s">
        <v>8964</v>
      </c>
      <c r="F714" s="2" t="s">
        <v>17874</v>
      </c>
      <c r="G714" s="2" t="s">
        <v>17882</v>
      </c>
      <c r="H714" s="2"/>
      <c r="I714" s="2" t="s">
        <v>17883</v>
      </c>
      <c r="J714" s="2"/>
      <c r="K714" s="2"/>
      <c r="L714" s="2"/>
      <c r="M714" s="2" t="s">
        <v>18050</v>
      </c>
      <c r="N714" s="2"/>
      <c r="O714" s="2"/>
      <c r="P714" s="2"/>
      <c r="Q714" s="2"/>
      <c r="R714" s="2"/>
      <c r="S714" s="2"/>
      <c r="T714" s="2"/>
    </row>
    <row r="715" spans="1:20">
      <c r="A715" s="4">
        <v>1515</v>
      </c>
      <c r="B715" s="4">
        <v>731</v>
      </c>
      <c r="C715" s="2" t="s">
        <v>6074</v>
      </c>
      <c r="D715" s="2" t="s">
        <v>17845</v>
      </c>
      <c r="E715" s="2" t="s">
        <v>8964</v>
      </c>
      <c r="F715" s="2" t="s">
        <v>17874</v>
      </c>
      <c r="G715" s="2" t="s">
        <v>17882</v>
      </c>
      <c r="H715" s="2"/>
      <c r="I715" s="2" t="s">
        <v>17883</v>
      </c>
      <c r="J715" s="2"/>
      <c r="K715" s="2"/>
      <c r="L715" s="2"/>
      <c r="M715" s="2" t="s">
        <v>18050</v>
      </c>
      <c r="N715" s="2"/>
      <c r="O715" s="2"/>
      <c r="P715" s="2"/>
      <c r="Q715" s="2"/>
      <c r="R715" s="2"/>
      <c r="S715" s="2"/>
      <c r="T715" s="2"/>
    </row>
    <row r="716" spans="1:20">
      <c r="A716" s="4">
        <v>1516</v>
      </c>
      <c r="B716" s="4">
        <v>732</v>
      </c>
      <c r="C716" s="2" t="s">
        <v>6075</v>
      </c>
      <c r="D716" s="2" t="s">
        <v>17845</v>
      </c>
      <c r="E716" s="2" t="s">
        <v>8964</v>
      </c>
      <c r="F716" s="2" t="s">
        <v>17874</v>
      </c>
      <c r="G716" s="2" t="s">
        <v>17882</v>
      </c>
      <c r="H716" s="2"/>
      <c r="I716" s="2" t="s">
        <v>17883</v>
      </c>
      <c r="J716" s="2"/>
      <c r="K716" s="2"/>
      <c r="L716" s="2"/>
      <c r="M716" s="2" t="s">
        <v>18050</v>
      </c>
      <c r="N716" s="2"/>
      <c r="O716" s="2"/>
      <c r="P716" s="2"/>
      <c r="Q716" s="2"/>
      <c r="R716" s="2"/>
      <c r="S716" s="2"/>
      <c r="T716" s="2"/>
    </row>
    <row r="717" spans="1:20">
      <c r="A717" s="4">
        <v>1517</v>
      </c>
      <c r="B717" s="4">
        <v>733</v>
      </c>
      <c r="C717" s="2" t="s">
        <v>6076</v>
      </c>
      <c r="D717" s="2" t="s">
        <v>17845</v>
      </c>
      <c r="E717" s="2" t="s">
        <v>8964</v>
      </c>
      <c r="F717" s="2" t="s">
        <v>17874</v>
      </c>
      <c r="G717" s="2" t="s">
        <v>17882</v>
      </c>
      <c r="H717" s="2"/>
      <c r="I717" s="2" t="s">
        <v>17883</v>
      </c>
      <c r="J717" s="2"/>
      <c r="K717" s="2"/>
      <c r="L717" s="2"/>
      <c r="M717" s="2" t="s">
        <v>18050</v>
      </c>
      <c r="N717" s="2"/>
      <c r="O717" s="2"/>
      <c r="P717" s="2"/>
      <c r="Q717" s="2"/>
      <c r="R717" s="2"/>
      <c r="S717" s="2"/>
      <c r="T717" s="2"/>
    </row>
    <row r="718" spans="1:20">
      <c r="A718" s="4">
        <v>1518</v>
      </c>
      <c r="B718" s="4">
        <v>734</v>
      </c>
      <c r="C718" s="2" t="s">
        <v>6077</v>
      </c>
      <c r="D718" s="2" t="s">
        <v>17845</v>
      </c>
      <c r="E718" s="2" t="s">
        <v>8964</v>
      </c>
      <c r="F718" s="2" t="s">
        <v>17874</v>
      </c>
      <c r="G718" s="2" t="s">
        <v>17882</v>
      </c>
      <c r="H718" s="2"/>
      <c r="I718" s="2" t="s">
        <v>17883</v>
      </c>
      <c r="J718" s="2"/>
      <c r="K718" s="2"/>
      <c r="L718" s="2"/>
      <c r="M718" s="2" t="s">
        <v>18050</v>
      </c>
      <c r="N718" s="2"/>
      <c r="O718" s="2"/>
      <c r="P718" s="2"/>
      <c r="Q718" s="2"/>
      <c r="R718" s="2"/>
      <c r="S718" s="2"/>
      <c r="T718" s="2"/>
    </row>
    <row r="719" spans="1:20">
      <c r="A719" s="4">
        <v>1519</v>
      </c>
      <c r="B719" s="4">
        <v>735</v>
      </c>
      <c r="C719" s="2" t="s">
        <v>6078</v>
      </c>
      <c r="D719" s="2" t="s">
        <v>17845</v>
      </c>
      <c r="E719" s="2" t="s">
        <v>8964</v>
      </c>
      <c r="F719" s="2" t="s">
        <v>17874</v>
      </c>
      <c r="G719" s="2" t="s">
        <v>17882</v>
      </c>
      <c r="H719" s="2"/>
      <c r="I719" s="2" t="s">
        <v>17883</v>
      </c>
      <c r="J719" s="2"/>
      <c r="K719" s="2"/>
      <c r="L719" s="2"/>
      <c r="M719" s="2" t="s">
        <v>18050</v>
      </c>
      <c r="N719" s="2"/>
      <c r="O719" s="2"/>
      <c r="P719" s="2"/>
      <c r="Q719" s="2"/>
      <c r="R719" s="2"/>
      <c r="S719" s="2"/>
      <c r="T719" s="2"/>
    </row>
    <row r="720" spans="1:20">
      <c r="A720" s="4">
        <v>1520</v>
      </c>
      <c r="B720" s="4">
        <v>736</v>
      </c>
      <c r="C720" s="2" t="s">
        <v>6079</v>
      </c>
      <c r="D720" s="2" t="s">
        <v>17845</v>
      </c>
      <c r="E720" s="2" t="s">
        <v>8964</v>
      </c>
      <c r="F720" s="2" t="s">
        <v>17874</v>
      </c>
      <c r="G720" s="2" t="s">
        <v>17882</v>
      </c>
      <c r="H720" s="2"/>
      <c r="I720" s="2" t="s">
        <v>17883</v>
      </c>
      <c r="J720" s="2"/>
      <c r="K720" s="2"/>
      <c r="L720" s="2"/>
      <c r="M720" s="2" t="s">
        <v>18050</v>
      </c>
      <c r="N720" s="2"/>
      <c r="O720" s="2"/>
      <c r="P720" s="2"/>
      <c r="Q720" s="2"/>
      <c r="R720" s="2"/>
      <c r="S720" s="2"/>
      <c r="T720" s="2"/>
    </row>
    <row r="721" spans="1:20">
      <c r="A721" s="4">
        <v>1521</v>
      </c>
      <c r="B721" s="4">
        <v>737</v>
      </c>
      <c r="C721" s="2" t="s">
        <v>6080</v>
      </c>
      <c r="D721" s="2" t="s">
        <v>17845</v>
      </c>
      <c r="E721" s="2" t="s">
        <v>8964</v>
      </c>
      <c r="F721" s="2" t="s">
        <v>17874</v>
      </c>
      <c r="G721" s="2" t="s">
        <v>17882</v>
      </c>
      <c r="H721" s="2"/>
      <c r="I721" s="2" t="s">
        <v>17883</v>
      </c>
      <c r="J721" s="2"/>
      <c r="K721" s="2"/>
      <c r="L721" s="2"/>
      <c r="M721" s="2" t="s">
        <v>18050</v>
      </c>
      <c r="N721" s="2"/>
      <c r="O721" s="2"/>
      <c r="P721" s="2"/>
      <c r="Q721" s="2"/>
      <c r="R721" s="2"/>
      <c r="S721" s="2"/>
      <c r="T721" s="2"/>
    </row>
    <row r="722" spans="1:20">
      <c r="A722" s="4">
        <v>1522</v>
      </c>
      <c r="B722" s="4">
        <v>738</v>
      </c>
      <c r="C722" s="2" t="s">
        <v>6081</v>
      </c>
      <c r="D722" s="2" t="s">
        <v>17845</v>
      </c>
      <c r="E722" s="2" t="s">
        <v>8964</v>
      </c>
      <c r="F722" s="2" t="s">
        <v>17874</v>
      </c>
      <c r="G722" s="2" t="s">
        <v>17882</v>
      </c>
      <c r="H722" s="2"/>
      <c r="I722" s="2" t="s">
        <v>17883</v>
      </c>
      <c r="J722" s="2"/>
      <c r="K722" s="2"/>
      <c r="L722" s="2"/>
      <c r="M722" s="2" t="s">
        <v>18050</v>
      </c>
      <c r="N722" s="2"/>
      <c r="O722" s="2"/>
      <c r="P722" s="2"/>
      <c r="Q722" s="2"/>
      <c r="R722" s="2"/>
      <c r="S722" s="2"/>
      <c r="T722" s="2"/>
    </row>
    <row r="723" spans="1:20">
      <c r="A723" s="4">
        <v>1523</v>
      </c>
      <c r="B723" s="4">
        <v>739</v>
      </c>
      <c r="C723" s="2" t="s">
        <v>6082</v>
      </c>
      <c r="D723" s="2" t="s">
        <v>17845</v>
      </c>
      <c r="E723" s="2" t="s">
        <v>8964</v>
      </c>
      <c r="F723" s="2" t="s">
        <v>17874</v>
      </c>
      <c r="G723" s="2" t="s">
        <v>17882</v>
      </c>
      <c r="H723" s="2"/>
      <c r="I723" s="2" t="s">
        <v>17883</v>
      </c>
      <c r="J723" s="2"/>
      <c r="K723" s="2"/>
      <c r="L723" s="2"/>
      <c r="M723" s="2" t="s">
        <v>18050</v>
      </c>
      <c r="N723" s="2"/>
      <c r="O723" s="2"/>
      <c r="P723" s="2"/>
      <c r="Q723" s="2"/>
      <c r="R723" s="2"/>
      <c r="S723" s="2"/>
      <c r="T723" s="2"/>
    </row>
    <row r="724" spans="1:20">
      <c r="A724" s="4">
        <v>1524</v>
      </c>
      <c r="B724" s="4">
        <v>740</v>
      </c>
      <c r="C724" s="2" t="s">
        <v>6083</v>
      </c>
      <c r="D724" s="2" t="s">
        <v>17845</v>
      </c>
      <c r="E724" s="2" t="s">
        <v>8964</v>
      </c>
      <c r="F724" s="2" t="s">
        <v>17874</v>
      </c>
      <c r="G724" s="2" t="s">
        <v>17882</v>
      </c>
      <c r="H724" s="2"/>
      <c r="I724" s="2" t="s">
        <v>17883</v>
      </c>
      <c r="J724" s="2"/>
      <c r="K724" s="2"/>
      <c r="L724" s="2"/>
      <c r="M724" s="2" t="s">
        <v>18050</v>
      </c>
      <c r="N724" s="2"/>
      <c r="O724" s="2"/>
      <c r="P724" s="2"/>
      <c r="Q724" s="2"/>
      <c r="R724" s="2"/>
      <c r="S724" s="2"/>
      <c r="T724" s="2"/>
    </row>
    <row r="725" spans="1:20">
      <c r="A725" s="4">
        <v>1525</v>
      </c>
      <c r="B725" s="4">
        <v>741</v>
      </c>
      <c r="C725" s="2" t="s">
        <v>6084</v>
      </c>
      <c r="D725" s="2" t="s">
        <v>17845</v>
      </c>
      <c r="E725" s="2" t="s">
        <v>8964</v>
      </c>
      <c r="F725" s="2" t="s">
        <v>17874</v>
      </c>
      <c r="G725" s="2" t="s">
        <v>17882</v>
      </c>
      <c r="H725" s="2"/>
      <c r="I725" s="2" t="s">
        <v>17883</v>
      </c>
      <c r="J725" s="2"/>
      <c r="K725" s="2"/>
      <c r="L725" s="2"/>
      <c r="M725" s="2" t="s">
        <v>18050</v>
      </c>
      <c r="N725" s="2"/>
      <c r="O725" s="2"/>
      <c r="P725" s="2"/>
      <c r="Q725" s="2"/>
      <c r="R725" s="2"/>
      <c r="S725" s="2"/>
      <c r="T725" s="2"/>
    </row>
    <row r="726" spans="1:20">
      <c r="A726" s="4">
        <v>1526</v>
      </c>
      <c r="B726" s="4">
        <v>742</v>
      </c>
      <c r="C726" s="2" t="s">
        <v>6085</v>
      </c>
      <c r="D726" s="2" t="s">
        <v>17845</v>
      </c>
      <c r="E726" s="2" t="s">
        <v>8964</v>
      </c>
      <c r="F726" s="2" t="s">
        <v>17874</v>
      </c>
      <c r="G726" s="2" t="s">
        <v>17882</v>
      </c>
      <c r="H726" s="2"/>
      <c r="I726" s="2" t="s">
        <v>17883</v>
      </c>
      <c r="J726" s="2"/>
      <c r="K726" s="2"/>
      <c r="L726" s="2"/>
      <c r="M726" s="2" t="s">
        <v>18050</v>
      </c>
      <c r="N726" s="2"/>
      <c r="O726" s="2"/>
      <c r="P726" s="2"/>
      <c r="Q726" s="2"/>
      <c r="R726" s="2"/>
      <c r="S726" s="2"/>
      <c r="T726" s="2"/>
    </row>
    <row r="727" spans="1:20">
      <c r="A727" s="4">
        <v>1527</v>
      </c>
      <c r="B727" s="4">
        <v>743</v>
      </c>
      <c r="C727" s="2" t="s">
        <v>6086</v>
      </c>
      <c r="D727" s="2" t="s">
        <v>17845</v>
      </c>
      <c r="E727" s="2" t="s">
        <v>8964</v>
      </c>
      <c r="F727" s="2" t="s">
        <v>17874</v>
      </c>
      <c r="G727" s="2" t="s">
        <v>17882</v>
      </c>
      <c r="H727" s="2"/>
      <c r="I727" s="2" t="s">
        <v>17883</v>
      </c>
      <c r="J727" s="2"/>
      <c r="K727" s="2"/>
      <c r="L727" s="2"/>
      <c r="M727" s="2" t="s">
        <v>18050</v>
      </c>
      <c r="N727" s="2"/>
      <c r="O727" s="2"/>
      <c r="P727" s="2"/>
      <c r="Q727" s="2"/>
      <c r="R727" s="2"/>
      <c r="S727" s="2"/>
      <c r="T727" s="2"/>
    </row>
    <row r="728" spans="1:20">
      <c r="A728" s="4">
        <v>1528</v>
      </c>
      <c r="B728" s="4">
        <v>744</v>
      </c>
      <c r="C728" s="2" t="s">
        <v>6087</v>
      </c>
      <c r="D728" s="2" t="s">
        <v>17845</v>
      </c>
      <c r="E728" s="2" t="s">
        <v>8964</v>
      </c>
      <c r="F728" s="2" t="s">
        <v>17874</v>
      </c>
      <c r="G728" s="2" t="s">
        <v>17882</v>
      </c>
      <c r="H728" s="2"/>
      <c r="I728" s="2" t="s">
        <v>17883</v>
      </c>
      <c r="J728" s="2"/>
      <c r="K728" s="2"/>
      <c r="L728" s="2"/>
      <c r="M728" s="2" t="s">
        <v>18050</v>
      </c>
      <c r="N728" s="2"/>
      <c r="O728" s="2"/>
      <c r="P728" s="2"/>
      <c r="Q728" s="2"/>
      <c r="R728" s="2"/>
      <c r="S728" s="2"/>
      <c r="T728" s="2"/>
    </row>
    <row r="729" spans="1:20">
      <c r="A729" s="4">
        <v>1529</v>
      </c>
      <c r="B729" s="4">
        <v>745</v>
      </c>
      <c r="C729" s="2" t="s">
        <v>6088</v>
      </c>
      <c r="D729" s="2" t="s">
        <v>17845</v>
      </c>
      <c r="E729" s="2" t="s">
        <v>8964</v>
      </c>
      <c r="F729" s="2" t="s">
        <v>17874</v>
      </c>
      <c r="G729" s="2" t="s">
        <v>17882</v>
      </c>
      <c r="H729" s="2"/>
      <c r="I729" s="2" t="s">
        <v>17883</v>
      </c>
      <c r="J729" s="2"/>
      <c r="K729" s="2"/>
      <c r="L729" s="2"/>
      <c r="M729" s="2" t="s">
        <v>18050</v>
      </c>
      <c r="N729" s="2"/>
      <c r="O729" s="2"/>
      <c r="P729" s="2"/>
      <c r="Q729" s="2"/>
      <c r="R729" s="2"/>
      <c r="S729" s="2"/>
      <c r="T729" s="2"/>
    </row>
    <row r="730" spans="1:20">
      <c r="A730" s="4">
        <v>1530</v>
      </c>
      <c r="B730" s="4">
        <v>746</v>
      </c>
      <c r="C730" s="2" t="s">
        <v>6089</v>
      </c>
      <c r="D730" s="2" t="s">
        <v>17845</v>
      </c>
      <c r="E730" s="2" t="s">
        <v>8964</v>
      </c>
      <c r="F730" s="2" t="s">
        <v>17874</v>
      </c>
      <c r="G730" s="2" t="s">
        <v>17882</v>
      </c>
      <c r="H730" s="2"/>
      <c r="I730" s="2" t="s">
        <v>17883</v>
      </c>
      <c r="J730" s="2"/>
      <c r="K730" s="2"/>
      <c r="L730" s="2"/>
      <c r="M730" s="2" t="s">
        <v>18050</v>
      </c>
      <c r="N730" s="2"/>
      <c r="O730" s="2"/>
      <c r="P730" s="2"/>
      <c r="Q730" s="2"/>
      <c r="R730" s="2"/>
      <c r="S730" s="2"/>
      <c r="T730" s="2"/>
    </row>
    <row r="731" spans="1:20">
      <c r="A731" s="4">
        <v>1531</v>
      </c>
      <c r="B731" s="4">
        <v>747</v>
      </c>
      <c r="C731" s="2" t="s">
        <v>6090</v>
      </c>
      <c r="D731" s="2" t="s">
        <v>17845</v>
      </c>
      <c r="E731" s="2" t="s">
        <v>8964</v>
      </c>
      <c r="F731" s="2" t="s">
        <v>17874</v>
      </c>
      <c r="G731" s="2" t="s">
        <v>17882</v>
      </c>
      <c r="H731" s="2"/>
      <c r="I731" s="2" t="s">
        <v>17883</v>
      </c>
      <c r="J731" s="2"/>
      <c r="K731" s="2"/>
      <c r="L731" s="2"/>
      <c r="M731" s="2" t="s">
        <v>18050</v>
      </c>
      <c r="N731" s="2"/>
      <c r="O731" s="2"/>
      <c r="P731" s="2"/>
      <c r="Q731" s="2"/>
      <c r="R731" s="2"/>
      <c r="S731" s="2"/>
      <c r="T731" s="2"/>
    </row>
    <row r="732" spans="1:20">
      <c r="A732" s="4">
        <v>1532</v>
      </c>
      <c r="B732" s="4">
        <v>748</v>
      </c>
      <c r="C732" s="2" t="s">
        <v>6091</v>
      </c>
      <c r="D732" s="2" t="s">
        <v>17845</v>
      </c>
      <c r="E732" s="2" t="s">
        <v>8964</v>
      </c>
      <c r="F732" s="2" t="s">
        <v>17874</v>
      </c>
      <c r="G732" s="2" t="s">
        <v>17882</v>
      </c>
      <c r="H732" s="2"/>
      <c r="I732" s="2" t="s">
        <v>17883</v>
      </c>
      <c r="J732" s="2"/>
      <c r="K732" s="2"/>
      <c r="L732" s="2"/>
      <c r="M732" s="2" t="s">
        <v>18050</v>
      </c>
      <c r="N732" s="2"/>
      <c r="O732" s="2"/>
      <c r="P732" s="2"/>
      <c r="Q732" s="2"/>
      <c r="R732" s="2"/>
      <c r="S732" s="2"/>
      <c r="T732" s="2"/>
    </row>
    <row r="733" spans="1:20">
      <c r="A733" s="4">
        <v>1533</v>
      </c>
      <c r="B733" s="4">
        <v>749</v>
      </c>
      <c r="C733" s="2" t="s">
        <v>6092</v>
      </c>
      <c r="D733" s="2" t="s">
        <v>17845</v>
      </c>
      <c r="E733" s="2" t="s">
        <v>8964</v>
      </c>
      <c r="F733" s="2" t="s">
        <v>17874</v>
      </c>
      <c r="G733" s="2" t="s">
        <v>17882</v>
      </c>
      <c r="H733" s="2"/>
      <c r="I733" s="2" t="s">
        <v>17883</v>
      </c>
      <c r="J733" s="2"/>
      <c r="K733" s="2"/>
      <c r="L733" s="2"/>
      <c r="M733" s="2" t="s">
        <v>18050</v>
      </c>
      <c r="N733" s="2"/>
      <c r="O733" s="2"/>
      <c r="P733" s="2"/>
      <c r="Q733" s="2"/>
      <c r="R733" s="2"/>
      <c r="S733" s="2"/>
      <c r="T733" s="2"/>
    </row>
    <row r="734" spans="1:20">
      <c r="A734" s="4">
        <v>1534</v>
      </c>
      <c r="B734" s="4">
        <v>750</v>
      </c>
      <c r="C734" s="2" t="s">
        <v>6093</v>
      </c>
      <c r="D734" s="2" t="s">
        <v>17845</v>
      </c>
      <c r="E734" s="2" t="s">
        <v>8964</v>
      </c>
      <c r="F734" s="2" t="s">
        <v>17874</v>
      </c>
      <c r="G734" s="2" t="s">
        <v>17882</v>
      </c>
      <c r="H734" s="2"/>
      <c r="I734" s="2" t="s">
        <v>17883</v>
      </c>
      <c r="J734" s="2"/>
      <c r="K734" s="2"/>
      <c r="L734" s="2"/>
      <c r="M734" s="2" t="s">
        <v>18050</v>
      </c>
      <c r="N734" s="2"/>
      <c r="O734" s="2"/>
      <c r="P734" s="2"/>
      <c r="Q734" s="2"/>
      <c r="R734" s="2"/>
      <c r="S734" s="2"/>
      <c r="T734" s="2"/>
    </row>
    <row r="735" spans="1:20">
      <c r="A735" s="4">
        <v>1535</v>
      </c>
      <c r="B735" s="4">
        <v>751</v>
      </c>
      <c r="C735" s="2" t="s">
        <v>6094</v>
      </c>
      <c r="D735" s="2" t="s">
        <v>17845</v>
      </c>
      <c r="E735" s="2" t="s">
        <v>8964</v>
      </c>
      <c r="F735" s="2" t="s">
        <v>17874</v>
      </c>
      <c r="G735" s="2" t="s">
        <v>17882</v>
      </c>
      <c r="H735" s="2"/>
      <c r="I735" s="2" t="s">
        <v>17883</v>
      </c>
      <c r="J735" s="2"/>
      <c r="K735" s="2"/>
      <c r="L735" s="2"/>
      <c r="M735" s="2" t="s">
        <v>18050</v>
      </c>
      <c r="N735" s="2"/>
      <c r="O735" s="2"/>
      <c r="P735" s="2"/>
      <c r="Q735" s="2"/>
      <c r="R735" s="2"/>
      <c r="S735" s="2"/>
      <c r="T735" s="2"/>
    </row>
    <row r="736" spans="1:20">
      <c r="A736" s="4">
        <v>1536</v>
      </c>
      <c r="B736" s="4">
        <v>752</v>
      </c>
      <c r="C736" s="2" t="s">
        <v>6095</v>
      </c>
      <c r="D736" s="2" t="s">
        <v>17845</v>
      </c>
      <c r="E736" s="2" t="s">
        <v>8964</v>
      </c>
      <c r="F736" s="2" t="s">
        <v>17874</v>
      </c>
      <c r="G736" s="2" t="s">
        <v>17882</v>
      </c>
      <c r="H736" s="2"/>
      <c r="I736" s="2" t="s">
        <v>17883</v>
      </c>
      <c r="J736" s="2"/>
      <c r="K736" s="2"/>
      <c r="L736" s="2"/>
      <c r="M736" s="2" t="s">
        <v>18050</v>
      </c>
      <c r="N736" s="2"/>
      <c r="O736" s="2"/>
      <c r="P736" s="2"/>
      <c r="Q736" s="2"/>
      <c r="R736" s="2"/>
      <c r="S736" s="2"/>
      <c r="T736" s="2"/>
    </row>
    <row r="737" spans="1:20">
      <c r="A737" s="4">
        <v>1537</v>
      </c>
      <c r="B737" s="4">
        <v>753</v>
      </c>
      <c r="C737" s="2" t="s">
        <v>6096</v>
      </c>
      <c r="D737" s="2" t="s">
        <v>17845</v>
      </c>
      <c r="E737" s="2" t="s">
        <v>8964</v>
      </c>
      <c r="F737" s="2" t="s">
        <v>17874</v>
      </c>
      <c r="G737" s="2" t="s">
        <v>17882</v>
      </c>
      <c r="H737" s="2"/>
      <c r="I737" s="2" t="s">
        <v>17883</v>
      </c>
      <c r="J737" s="2"/>
      <c r="K737" s="2"/>
      <c r="L737" s="2"/>
      <c r="M737" s="2" t="s">
        <v>18050</v>
      </c>
      <c r="N737" s="2"/>
      <c r="O737" s="2"/>
      <c r="P737" s="2"/>
      <c r="Q737" s="2"/>
      <c r="R737" s="2"/>
      <c r="S737" s="2"/>
      <c r="T737" s="2"/>
    </row>
    <row r="738" spans="1:20">
      <c r="A738" s="4">
        <v>1538</v>
      </c>
      <c r="B738" s="4">
        <v>754</v>
      </c>
      <c r="C738" s="2" t="s">
        <v>6097</v>
      </c>
      <c r="D738" s="2" t="s">
        <v>17845</v>
      </c>
      <c r="E738" s="2" t="s">
        <v>8964</v>
      </c>
      <c r="F738" s="2" t="s">
        <v>17874</v>
      </c>
      <c r="G738" s="2" t="s">
        <v>17882</v>
      </c>
      <c r="H738" s="2"/>
      <c r="I738" s="2" t="s">
        <v>17883</v>
      </c>
      <c r="J738" s="2"/>
      <c r="K738" s="2"/>
      <c r="L738" s="2"/>
      <c r="M738" s="2" t="s">
        <v>18054</v>
      </c>
      <c r="N738" s="2"/>
      <c r="O738" s="2"/>
      <c r="P738" s="2"/>
      <c r="Q738" s="2"/>
      <c r="R738" s="2"/>
      <c r="S738" s="2"/>
      <c r="T738" s="2"/>
    </row>
    <row r="739" spans="1:20">
      <c r="A739" s="4">
        <v>1539</v>
      </c>
      <c r="B739" s="4">
        <v>755</v>
      </c>
      <c r="C739" s="2" t="s">
        <v>6098</v>
      </c>
      <c r="D739" s="2" t="s">
        <v>17845</v>
      </c>
      <c r="E739" s="2" t="s">
        <v>8964</v>
      </c>
      <c r="F739" s="2" t="s">
        <v>17874</v>
      </c>
      <c r="G739" s="2" t="s">
        <v>17882</v>
      </c>
      <c r="H739" s="2"/>
      <c r="I739" s="2" t="s">
        <v>17883</v>
      </c>
      <c r="J739" s="2"/>
      <c r="K739" s="2"/>
      <c r="L739" s="2"/>
      <c r="M739" s="2" t="s">
        <v>18054</v>
      </c>
      <c r="N739" s="2"/>
      <c r="O739" s="2"/>
      <c r="P739" s="2"/>
      <c r="Q739" s="2"/>
      <c r="R739" s="2"/>
      <c r="S739" s="2"/>
      <c r="T739" s="2"/>
    </row>
    <row r="740" spans="1:20">
      <c r="A740" s="4">
        <v>1540</v>
      </c>
      <c r="B740" s="4">
        <v>756</v>
      </c>
      <c r="C740" s="2" t="s">
        <v>6099</v>
      </c>
      <c r="D740" s="2" t="s">
        <v>17845</v>
      </c>
      <c r="E740" s="2" t="s">
        <v>8964</v>
      </c>
      <c r="F740" s="2" t="s">
        <v>17874</v>
      </c>
      <c r="G740" s="2" t="s">
        <v>17882</v>
      </c>
      <c r="H740" s="2"/>
      <c r="I740" s="2" t="s">
        <v>17883</v>
      </c>
      <c r="J740" s="2"/>
      <c r="K740" s="2"/>
      <c r="L740" s="2"/>
      <c r="M740" s="2" t="s">
        <v>18054</v>
      </c>
      <c r="N740" s="2"/>
      <c r="O740" s="2"/>
      <c r="P740" s="2"/>
      <c r="Q740" s="2"/>
      <c r="R740" s="2"/>
      <c r="S740" s="2"/>
      <c r="T740" s="2"/>
    </row>
    <row r="741" spans="1:20">
      <c r="A741" s="4">
        <v>1541</v>
      </c>
      <c r="B741" s="4">
        <v>757</v>
      </c>
      <c r="C741" s="2" t="s">
        <v>6100</v>
      </c>
      <c r="D741" s="2" t="s">
        <v>17845</v>
      </c>
      <c r="E741" s="2" t="s">
        <v>8964</v>
      </c>
      <c r="F741" s="2" t="s">
        <v>17874</v>
      </c>
      <c r="G741" s="2" t="s">
        <v>17882</v>
      </c>
      <c r="H741" s="2"/>
      <c r="I741" s="2" t="s">
        <v>17883</v>
      </c>
      <c r="J741" s="2"/>
      <c r="K741" s="2"/>
      <c r="L741" s="2"/>
      <c r="M741" s="2" t="s">
        <v>18054</v>
      </c>
      <c r="N741" s="2"/>
      <c r="O741" s="2"/>
      <c r="P741" s="2"/>
      <c r="Q741" s="2"/>
      <c r="R741" s="2"/>
      <c r="S741" s="2"/>
      <c r="T741" s="2"/>
    </row>
    <row r="742" spans="1:20">
      <c r="A742" s="4">
        <v>1542</v>
      </c>
      <c r="B742" s="4">
        <v>758</v>
      </c>
      <c r="C742" s="2" t="s">
        <v>6101</v>
      </c>
      <c r="D742" s="2" t="s">
        <v>17845</v>
      </c>
      <c r="E742" s="2" t="s">
        <v>8964</v>
      </c>
      <c r="F742" s="2" t="s">
        <v>17874</v>
      </c>
      <c r="G742" s="2" t="s">
        <v>17882</v>
      </c>
      <c r="H742" s="2"/>
      <c r="I742" s="2" t="s">
        <v>17883</v>
      </c>
      <c r="J742" s="2"/>
      <c r="K742" s="2"/>
      <c r="L742" s="2"/>
      <c r="M742" s="2" t="s">
        <v>18054</v>
      </c>
      <c r="N742" s="2"/>
      <c r="O742" s="2"/>
      <c r="P742" s="2"/>
      <c r="Q742" s="2"/>
      <c r="R742" s="2"/>
      <c r="S742" s="2"/>
      <c r="T742" s="2"/>
    </row>
    <row r="743" spans="1:20">
      <c r="A743" s="4">
        <v>1543</v>
      </c>
      <c r="B743" s="4">
        <v>759</v>
      </c>
      <c r="C743" s="2" t="s">
        <v>6102</v>
      </c>
      <c r="D743" s="2" t="s">
        <v>17845</v>
      </c>
      <c r="E743" s="2" t="s">
        <v>8964</v>
      </c>
      <c r="F743" s="2" t="s">
        <v>17874</v>
      </c>
      <c r="G743" s="2" t="s">
        <v>17882</v>
      </c>
      <c r="H743" s="2"/>
      <c r="I743" s="2" t="s">
        <v>17883</v>
      </c>
      <c r="J743" s="2"/>
      <c r="K743" s="2"/>
      <c r="L743" s="2"/>
      <c r="M743" s="2" t="s">
        <v>18054</v>
      </c>
      <c r="N743" s="2"/>
      <c r="O743" s="2"/>
      <c r="P743" s="2"/>
      <c r="Q743" s="2"/>
      <c r="R743" s="2"/>
      <c r="S743" s="2"/>
      <c r="T743" s="2"/>
    </row>
    <row r="744" spans="1:20">
      <c r="A744" s="4">
        <v>1544</v>
      </c>
      <c r="B744" s="4">
        <v>760</v>
      </c>
      <c r="C744" s="2" t="s">
        <v>6103</v>
      </c>
      <c r="D744" s="2" t="s">
        <v>17845</v>
      </c>
      <c r="E744" s="2" t="s">
        <v>8964</v>
      </c>
      <c r="F744" s="2" t="s">
        <v>17874</v>
      </c>
      <c r="G744" s="2" t="s">
        <v>17882</v>
      </c>
      <c r="H744" s="2"/>
      <c r="I744" s="2" t="s">
        <v>17883</v>
      </c>
      <c r="J744" s="2"/>
      <c r="K744" s="2"/>
      <c r="L744" s="2"/>
      <c r="M744" s="2" t="s">
        <v>18054</v>
      </c>
      <c r="N744" s="2"/>
      <c r="O744" s="2"/>
      <c r="P744" s="2"/>
      <c r="Q744" s="2"/>
      <c r="R744" s="2"/>
      <c r="S744" s="2"/>
      <c r="T744" s="2"/>
    </row>
    <row r="745" spans="1:20">
      <c r="A745" s="4">
        <v>1545</v>
      </c>
      <c r="B745" s="4">
        <v>761</v>
      </c>
      <c r="C745" s="2" t="s">
        <v>6104</v>
      </c>
      <c r="D745" s="2" t="s">
        <v>17845</v>
      </c>
      <c r="E745" s="2" t="s">
        <v>8964</v>
      </c>
      <c r="F745" s="2" t="s">
        <v>17874</v>
      </c>
      <c r="G745" s="2" t="s">
        <v>17882</v>
      </c>
      <c r="H745" s="2"/>
      <c r="I745" s="2" t="s">
        <v>17883</v>
      </c>
      <c r="J745" s="2"/>
      <c r="K745" s="2"/>
      <c r="L745" s="2"/>
      <c r="M745" s="2" t="s">
        <v>18054</v>
      </c>
      <c r="N745" s="2"/>
      <c r="O745" s="2"/>
      <c r="P745" s="2"/>
      <c r="Q745" s="2"/>
      <c r="R745" s="2"/>
      <c r="S745" s="2"/>
      <c r="T745" s="2"/>
    </row>
    <row r="746" spans="1:20">
      <c r="A746" s="4">
        <v>1546</v>
      </c>
      <c r="B746" s="4">
        <v>762</v>
      </c>
      <c r="C746" s="2" t="s">
        <v>6105</v>
      </c>
      <c r="D746" s="2" t="s">
        <v>17845</v>
      </c>
      <c r="E746" s="2" t="s">
        <v>8964</v>
      </c>
      <c r="F746" s="2" t="s">
        <v>17874</v>
      </c>
      <c r="G746" s="2" t="s">
        <v>17882</v>
      </c>
      <c r="H746" s="2"/>
      <c r="I746" s="2" t="s">
        <v>17883</v>
      </c>
      <c r="J746" s="2"/>
      <c r="K746" s="2"/>
      <c r="L746" s="2"/>
      <c r="M746" s="2" t="s">
        <v>18054</v>
      </c>
      <c r="N746" s="2"/>
      <c r="O746" s="2"/>
      <c r="P746" s="2"/>
      <c r="Q746" s="2"/>
      <c r="R746" s="2"/>
      <c r="S746" s="2"/>
      <c r="T746" s="2"/>
    </row>
    <row r="747" spans="1:20">
      <c r="A747" s="4">
        <v>1547</v>
      </c>
      <c r="B747" s="4">
        <v>763</v>
      </c>
      <c r="C747" s="2" t="s">
        <v>6106</v>
      </c>
      <c r="D747" s="2" t="s">
        <v>17845</v>
      </c>
      <c r="E747" s="2" t="s">
        <v>8964</v>
      </c>
      <c r="F747" s="2" t="s">
        <v>17874</v>
      </c>
      <c r="G747" s="2" t="s">
        <v>17882</v>
      </c>
      <c r="H747" s="2"/>
      <c r="I747" s="2" t="s">
        <v>17883</v>
      </c>
      <c r="J747" s="2"/>
      <c r="K747" s="2"/>
      <c r="L747" s="2"/>
      <c r="M747" s="2" t="s">
        <v>18054</v>
      </c>
      <c r="N747" s="2"/>
      <c r="O747" s="2"/>
      <c r="P747" s="2"/>
      <c r="Q747" s="2"/>
      <c r="R747" s="2"/>
      <c r="S747" s="2"/>
      <c r="T747" s="2"/>
    </row>
    <row r="748" spans="1:20">
      <c r="A748" s="4">
        <v>1548</v>
      </c>
      <c r="B748" s="4">
        <v>764</v>
      </c>
      <c r="C748" s="2" t="s">
        <v>6107</v>
      </c>
      <c r="D748" s="2" t="s">
        <v>17845</v>
      </c>
      <c r="E748" s="2" t="s">
        <v>8964</v>
      </c>
      <c r="F748" s="2" t="s">
        <v>17874</v>
      </c>
      <c r="G748" s="2" t="s">
        <v>17882</v>
      </c>
      <c r="H748" s="2"/>
      <c r="I748" s="2" t="s">
        <v>17883</v>
      </c>
      <c r="J748" s="2"/>
      <c r="K748" s="2"/>
      <c r="L748" s="2"/>
      <c r="M748" s="2" t="s">
        <v>18055</v>
      </c>
      <c r="N748" s="2"/>
      <c r="O748" s="2"/>
      <c r="P748" s="2"/>
      <c r="Q748" s="2"/>
      <c r="R748" s="2"/>
      <c r="S748" s="2"/>
      <c r="T748" s="2"/>
    </row>
    <row r="749" spans="1:20">
      <c r="A749" s="4">
        <v>1549</v>
      </c>
      <c r="B749" s="4">
        <v>765</v>
      </c>
      <c r="C749" s="2" t="s">
        <v>6108</v>
      </c>
      <c r="D749" s="2" t="s">
        <v>17845</v>
      </c>
      <c r="E749" s="2" t="s">
        <v>8964</v>
      </c>
      <c r="F749" s="2" t="s">
        <v>17874</v>
      </c>
      <c r="G749" s="2" t="s">
        <v>17882</v>
      </c>
      <c r="H749" s="2"/>
      <c r="I749" s="2" t="s">
        <v>17883</v>
      </c>
      <c r="J749" s="2"/>
      <c r="K749" s="2"/>
      <c r="L749" s="2"/>
      <c r="M749" s="2" t="s">
        <v>18055</v>
      </c>
      <c r="N749" s="2"/>
      <c r="O749" s="2"/>
      <c r="P749" s="2"/>
      <c r="Q749" s="2"/>
      <c r="R749" s="2"/>
      <c r="S749" s="2"/>
      <c r="T749" s="2"/>
    </row>
    <row r="750" spans="1:20">
      <c r="A750" s="4">
        <v>1550</v>
      </c>
      <c r="B750" s="4">
        <v>766</v>
      </c>
      <c r="C750" s="2" t="s">
        <v>6109</v>
      </c>
      <c r="D750" s="2" t="s">
        <v>17845</v>
      </c>
      <c r="E750" s="2" t="s">
        <v>8964</v>
      </c>
      <c r="F750" s="2" t="s">
        <v>17874</v>
      </c>
      <c r="G750" s="2" t="s">
        <v>17882</v>
      </c>
      <c r="H750" s="2"/>
      <c r="I750" s="2" t="s">
        <v>17883</v>
      </c>
      <c r="J750" s="2"/>
      <c r="K750" s="2"/>
      <c r="L750" s="2"/>
      <c r="M750" s="2" t="s">
        <v>18051</v>
      </c>
      <c r="N750" s="2"/>
      <c r="O750" s="2"/>
      <c r="P750" s="2"/>
      <c r="Q750" s="2"/>
      <c r="R750" s="2"/>
      <c r="S750" s="2"/>
      <c r="T750" s="2"/>
    </row>
    <row r="751" spans="1:20">
      <c r="A751" s="4">
        <v>1551</v>
      </c>
      <c r="B751" s="4">
        <v>767</v>
      </c>
      <c r="C751" s="2" t="s">
        <v>6110</v>
      </c>
      <c r="D751" s="2" t="s">
        <v>17845</v>
      </c>
      <c r="E751" s="2" t="s">
        <v>8964</v>
      </c>
      <c r="F751" s="2" t="s">
        <v>17874</v>
      </c>
      <c r="G751" s="2" t="s">
        <v>17882</v>
      </c>
      <c r="H751" s="2"/>
      <c r="I751" s="2" t="s">
        <v>17883</v>
      </c>
      <c r="J751" s="2"/>
      <c r="K751" s="2"/>
      <c r="L751" s="2"/>
      <c r="M751" s="2" t="s">
        <v>18051</v>
      </c>
      <c r="N751" s="2"/>
      <c r="O751" s="2"/>
      <c r="P751" s="2"/>
      <c r="Q751" s="2"/>
      <c r="R751" s="2"/>
      <c r="S751" s="2"/>
      <c r="T751" s="2"/>
    </row>
    <row r="752" spans="1:20">
      <c r="A752" s="4">
        <v>1552</v>
      </c>
      <c r="B752" s="4">
        <v>768</v>
      </c>
      <c r="C752" s="2" t="s">
        <v>6111</v>
      </c>
      <c r="D752" s="2" t="s">
        <v>17845</v>
      </c>
      <c r="E752" s="2" t="s">
        <v>8964</v>
      </c>
      <c r="F752" s="2" t="s">
        <v>17874</v>
      </c>
      <c r="G752" s="2" t="s">
        <v>17882</v>
      </c>
      <c r="H752" s="2"/>
      <c r="I752" s="2" t="s">
        <v>17883</v>
      </c>
      <c r="J752" s="2"/>
      <c r="K752" s="2"/>
      <c r="L752" s="2"/>
      <c r="M752" s="2" t="s">
        <v>18052</v>
      </c>
      <c r="N752" s="2"/>
      <c r="O752" s="2"/>
      <c r="P752" s="2"/>
      <c r="Q752" s="2"/>
      <c r="R752" s="2"/>
      <c r="S752" s="2"/>
      <c r="T752" s="2"/>
    </row>
    <row r="753" spans="1:20">
      <c r="A753" s="4">
        <v>1553</v>
      </c>
      <c r="B753" s="4">
        <v>769</v>
      </c>
      <c r="C753" s="2" t="s">
        <v>6112</v>
      </c>
      <c r="D753" s="2" t="s">
        <v>17845</v>
      </c>
      <c r="E753" s="2" t="s">
        <v>8964</v>
      </c>
      <c r="F753" s="2" t="s">
        <v>17874</v>
      </c>
      <c r="G753" s="2" t="s">
        <v>17882</v>
      </c>
      <c r="H753" s="2"/>
      <c r="I753" s="2" t="s">
        <v>17883</v>
      </c>
      <c r="J753" s="2"/>
      <c r="K753" s="2"/>
      <c r="L753" s="2"/>
      <c r="M753" s="2" t="s">
        <v>18052</v>
      </c>
      <c r="N753" s="2"/>
      <c r="O753" s="2"/>
      <c r="P753" s="2"/>
      <c r="Q753" s="2"/>
      <c r="R753" s="2"/>
      <c r="S753" s="2"/>
      <c r="T753" s="2"/>
    </row>
    <row r="754" spans="1:20">
      <c r="A754" s="4">
        <v>1554</v>
      </c>
      <c r="B754" s="4">
        <v>770</v>
      </c>
      <c r="C754" s="2" t="s">
        <v>6113</v>
      </c>
      <c r="D754" s="2" t="s">
        <v>17845</v>
      </c>
      <c r="E754" s="2" t="s">
        <v>8964</v>
      </c>
      <c r="F754" s="2" t="s">
        <v>17874</v>
      </c>
      <c r="G754" s="2" t="s">
        <v>17882</v>
      </c>
      <c r="H754" s="2"/>
      <c r="I754" s="2" t="s">
        <v>17883</v>
      </c>
      <c r="J754" s="2"/>
      <c r="K754" s="2"/>
      <c r="L754" s="2"/>
      <c r="M754" s="2" t="s">
        <v>18053</v>
      </c>
      <c r="N754" s="2"/>
      <c r="O754" s="2"/>
      <c r="P754" s="2"/>
      <c r="Q754" s="2"/>
      <c r="R754" s="2"/>
      <c r="S754" s="2"/>
      <c r="T754" s="2"/>
    </row>
    <row r="755" spans="1:20">
      <c r="A755" s="4">
        <v>1555</v>
      </c>
      <c r="B755" s="4">
        <v>771</v>
      </c>
      <c r="C755" s="2" t="s">
        <v>6114</v>
      </c>
      <c r="D755" s="2" t="s">
        <v>17845</v>
      </c>
      <c r="E755" s="2" t="s">
        <v>8964</v>
      </c>
      <c r="F755" s="2" t="s">
        <v>17874</v>
      </c>
      <c r="G755" s="2" t="s">
        <v>17882</v>
      </c>
      <c r="H755" s="2"/>
      <c r="I755" s="2"/>
      <c r="J755" s="2"/>
      <c r="K755" s="2"/>
      <c r="L755" s="2"/>
      <c r="M755" s="2" t="s">
        <v>18053</v>
      </c>
      <c r="N755" s="2"/>
      <c r="O755" s="2"/>
      <c r="P755" s="2"/>
      <c r="Q755" s="2"/>
      <c r="R755" s="2"/>
      <c r="S755" s="2"/>
      <c r="T755" s="2"/>
    </row>
    <row r="756" spans="1:20">
      <c r="A756" s="4">
        <v>1556</v>
      </c>
      <c r="B756" s="4">
        <v>772</v>
      </c>
      <c r="C756" s="2" t="s">
        <v>6115</v>
      </c>
      <c r="D756" s="2" t="s">
        <v>17845</v>
      </c>
      <c r="E756" s="2" t="s">
        <v>8964</v>
      </c>
      <c r="F756" s="2" t="s">
        <v>17874</v>
      </c>
      <c r="G756" s="2" t="s">
        <v>17882</v>
      </c>
      <c r="H756" s="2"/>
      <c r="I756" s="2"/>
      <c r="J756" s="2"/>
      <c r="K756" s="2"/>
      <c r="L756" s="2"/>
      <c r="M756" s="2" t="s">
        <v>18053</v>
      </c>
      <c r="N756" s="2"/>
      <c r="O756" s="2"/>
      <c r="P756" s="2"/>
      <c r="Q756" s="2"/>
      <c r="R756" s="2"/>
      <c r="S756" s="2"/>
      <c r="T756" s="2"/>
    </row>
    <row r="757" spans="1:20">
      <c r="A757" s="4">
        <v>1557</v>
      </c>
      <c r="B757" s="4">
        <v>773</v>
      </c>
      <c r="C757" s="2" t="s">
        <v>6116</v>
      </c>
      <c r="D757" s="2" t="s">
        <v>17845</v>
      </c>
      <c r="E757" s="2" t="s">
        <v>8964</v>
      </c>
      <c r="F757" s="2" t="s">
        <v>17874</v>
      </c>
      <c r="G757" s="2"/>
      <c r="H757" s="2"/>
      <c r="I757" s="2" t="s">
        <v>17883</v>
      </c>
      <c r="J757" s="2"/>
      <c r="K757" s="2"/>
      <c r="L757" s="2"/>
      <c r="M757" s="2" t="s">
        <v>18053</v>
      </c>
      <c r="N757" s="2"/>
      <c r="O757" s="2"/>
      <c r="P757" s="2"/>
      <c r="Q757" s="2"/>
      <c r="R757" s="2"/>
      <c r="S757" s="2"/>
      <c r="T757" s="2"/>
    </row>
    <row r="758" spans="1:20">
      <c r="A758" s="4">
        <v>1558</v>
      </c>
      <c r="B758" s="4">
        <v>774</v>
      </c>
      <c r="C758" s="2" t="s">
        <v>6117</v>
      </c>
      <c r="D758" s="2" t="s">
        <v>17845</v>
      </c>
      <c r="E758" s="2" t="s">
        <v>8964</v>
      </c>
      <c r="F758" s="2" t="s">
        <v>17874</v>
      </c>
      <c r="G758" s="2"/>
      <c r="H758" s="2"/>
      <c r="I758" s="2" t="s">
        <v>17883</v>
      </c>
      <c r="J758" s="2"/>
      <c r="K758" s="2"/>
      <c r="L758" s="2"/>
      <c r="M758" s="2" t="s">
        <v>18053</v>
      </c>
      <c r="N758" s="2"/>
      <c r="O758" s="2"/>
      <c r="P758" s="2"/>
      <c r="Q758" s="2"/>
      <c r="R758" s="2"/>
      <c r="S758" s="2"/>
      <c r="T758" s="2"/>
    </row>
    <row r="759" spans="1:20">
      <c r="A759" s="4">
        <v>1559</v>
      </c>
      <c r="B759" s="4">
        <v>775</v>
      </c>
      <c r="C759" s="2" t="s">
        <v>6122</v>
      </c>
      <c r="D759" s="2" t="s">
        <v>17820</v>
      </c>
      <c r="E759" s="2"/>
      <c r="F759" s="2" t="s">
        <v>17802</v>
      </c>
      <c r="G759" s="2" t="s">
        <v>17862</v>
      </c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>
      <c r="A760" s="4">
        <v>1563</v>
      </c>
      <c r="B760" s="4">
        <v>776</v>
      </c>
      <c r="C760" s="2" t="s">
        <v>6129</v>
      </c>
      <c r="D760" s="2" t="s">
        <v>17845</v>
      </c>
      <c r="E760" s="2"/>
      <c r="F760" s="2" t="s">
        <v>17863</v>
      </c>
      <c r="G760" s="2" t="s">
        <v>17886</v>
      </c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>
      <c r="A761" s="4">
        <v>1564</v>
      </c>
      <c r="B761" s="4">
        <v>777</v>
      </c>
      <c r="C761" s="2" t="s">
        <v>6130</v>
      </c>
      <c r="D761" s="2" t="s">
        <v>17845</v>
      </c>
      <c r="E761" s="2"/>
      <c r="F761" s="2" t="s">
        <v>17863</v>
      </c>
      <c r="G761" s="2" t="s">
        <v>17886</v>
      </c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>
      <c r="A762" s="4">
        <v>1565</v>
      </c>
      <c r="B762" s="4">
        <v>778</v>
      </c>
      <c r="C762" s="2" t="s">
        <v>6131</v>
      </c>
      <c r="D762" s="2" t="s">
        <v>17845</v>
      </c>
      <c r="E762" s="2"/>
      <c r="F762" s="2" t="s">
        <v>17863</v>
      </c>
      <c r="G762" s="2" t="s">
        <v>17886</v>
      </c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>
      <c r="A763" s="4">
        <v>1566</v>
      </c>
      <c r="B763" s="4">
        <v>779</v>
      </c>
      <c r="C763" s="2" t="s">
        <v>6132</v>
      </c>
      <c r="D763" s="2" t="s">
        <v>17845</v>
      </c>
      <c r="E763" s="2"/>
      <c r="F763" s="2" t="s">
        <v>17863</v>
      </c>
      <c r="G763" s="2" t="s">
        <v>17886</v>
      </c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>
      <c r="A764" s="4">
        <v>1567</v>
      </c>
      <c r="B764" s="4">
        <v>780</v>
      </c>
      <c r="C764" s="2" t="s">
        <v>6133</v>
      </c>
      <c r="D764" s="2" t="s">
        <v>17845</v>
      </c>
      <c r="E764" s="2"/>
      <c r="F764" s="2" t="s">
        <v>17863</v>
      </c>
      <c r="G764" s="2" t="s">
        <v>17886</v>
      </c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>
      <c r="A765" s="4">
        <v>1568</v>
      </c>
      <c r="B765" s="4">
        <v>781</v>
      </c>
      <c r="C765" s="2" t="s">
        <v>6134</v>
      </c>
      <c r="D765" s="2" t="s">
        <v>17845</v>
      </c>
      <c r="E765" s="2"/>
      <c r="F765" s="2" t="s">
        <v>17863</v>
      </c>
      <c r="G765" s="2" t="s">
        <v>17886</v>
      </c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>
      <c r="A766" s="4">
        <v>1569</v>
      </c>
      <c r="B766" s="4">
        <v>782</v>
      </c>
      <c r="C766" s="2" t="s">
        <v>6135</v>
      </c>
      <c r="D766" s="2" t="s">
        <v>17845</v>
      </c>
      <c r="E766" s="2"/>
      <c r="F766" s="2" t="s">
        <v>17863</v>
      </c>
      <c r="G766" s="2" t="s">
        <v>17886</v>
      </c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>
      <c r="A767" s="4">
        <v>1570</v>
      </c>
      <c r="B767" s="4">
        <v>783</v>
      </c>
      <c r="C767" s="2" t="s">
        <v>6136</v>
      </c>
      <c r="D767" s="2" t="s">
        <v>17845</v>
      </c>
      <c r="E767" s="2"/>
      <c r="F767" s="2" t="s">
        <v>17863</v>
      </c>
      <c r="G767" s="2" t="s">
        <v>17886</v>
      </c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>
      <c r="A768" s="4">
        <v>1571</v>
      </c>
      <c r="B768" s="4">
        <v>784</v>
      </c>
      <c r="C768" s="2" t="s">
        <v>6137</v>
      </c>
      <c r="D768" s="2" t="s">
        <v>17845</v>
      </c>
      <c r="E768" s="2"/>
      <c r="F768" s="2" t="s">
        <v>17863</v>
      </c>
      <c r="G768" s="2" t="s">
        <v>17886</v>
      </c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>
      <c r="A769" s="4">
        <v>1572</v>
      </c>
      <c r="B769" s="4">
        <v>785</v>
      </c>
      <c r="C769" s="2" t="s">
        <v>6138</v>
      </c>
      <c r="D769" s="2" t="s">
        <v>17845</v>
      </c>
      <c r="E769" s="2"/>
      <c r="F769" s="2" t="s">
        <v>17863</v>
      </c>
      <c r="G769" s="2" t="s">
        <v>17886</v>
      </c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>
      <c r="A770" s="4">
        <v>1573</v>
      </c>
      <c r="B770" s="4">
        <v>786</v>
      </c>
      <c r="C770" s="2" t="s">
        <v>6139</v>
      </c>
      <c r="D770" s="2" t="s">
        <v>17845</v>
      </c>
      <c r="E770" s="2"/>
      <c r="F770" s="2" t="s">
        <v>17863</v>
      </c>
      <c r="G770" s="2" t="s">
        <v>17886</v>
      </c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>
      <c r="A771" s="4">
        <v>1574</v>
      </c>
      <c r="B771" s="4">
        <v>787</v>
      </c>
      <c r="C771" s="2" t="s">
        <v>6140</v>
      </c>
      <c r="D771" s="2" t="s">
        <v>17845</v>
      </c>
      <c r="E771" s="2"/>
      <c r="F771" s="2" t="s">
        <v>17863</v>
      </c>
      <c r="G771" s="2" t="s">
        <v>17886</v>
      </c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>
      <c r="A772" s="4">
        <v>1579</v>
      </c>
      <c r="B772" s="4">
        <v>788</v>
      </c>
      <c r="C772" s="2" t="s">
        <v>6374</v>
      </c>
      <c r="D772" s="2" t="s">
        <v>17811</v>
      </c>
      <c r="E772" s="2" t="s">
        <v>17812</v>
      </c>
      <c r="F772" s="2"/>
      <c r="G772" s="2" t="s">
        <v>17887</v>
      </c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>
      <c r="A773" s="4">
        <v>1580</v>
      </c>
      <c r="B773" s="4">
        <v>789</v>
      </c>
      <c r="C773" s="2" t="s">
        <v>6375</v>
      </c>
      <c r="D773" s="2" t="s">
        <v>17811</v>
      </c>
      <c r="E773" s="2" t="s">
        <v>17812</v>
      </c>
      <c r="F773" s="2"/>
      <c r="G773" s="2" t="s">
        <v>17887</v>
      </c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>
      <c r="A774" s="4">
        <v>1581</v>
      </c>
      <c r="B774" s="4">
        <v>790</v>
      </c>
      <c r="C774" s="2" t="s">
        <v>6376</v>
      </c>
      <c r="D774" s="2" t="s">
        <v>17811</v>
      </c>
      <c r="E774" s="2" t="s">
        <v>17812</v>
      </c>
      <c r="F774" s="2"/>
      <c r="G774" s="2" t="s">
        <v>17887</v>
      </c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>
      <c r="A775" s="4">
        <v>1582</v>
      </c>
      <c r="B775" s="4">
        <v>791</v>
      </c>
      <c r="C775" s="2" t="s">
        <v>6426</v>
      </c>
      <c r="D775" s="2" t="s">
        <v>17811</v>
      </c>
      <c r="E775" s="2" t="s">
        <v>8964</v>
      </c>
      <c r="F775" s="2"/>
      <c r="G775" s="2" t="s">
        <v>17888</v>
      </c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>
      <c r="A776" s="4">
        <v>1584</v>
      </c>
      <c r="B776" s="4">
        <v>792</v>
      </c>
      <c r="C776" s="2" t="s">
        <v>6454</v>
      </c>
      <c r="D776" s="2" t="s">
        <v>17873</v>
      </c>
      <c r="E776" s="2"/>
      <c r="F776" s="2" t="s">
        <v>6478</v>
      </c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>
      <c r="A777" s="4">
        <v>1585</v>
      </c>
      <c r="B777" s="4">
        <v>793</v>
      </c>
      <c r="C777" s="2" t="s">
        <v>6455</v>
      </c>
      <c r="D777" s="2" t="s">
        <v>17873</v>
      </c>
      <c r="E777" s="2"/>
      <c r="F777" s="2" t="s">
        <v>6478</v>
      </c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>
      <c r="A778" s="4">
        <v>1586</v>
      </c>
      <c r="B778" s="4">
        <v>794</v>
      </c>
      <c r="C778" s="2" t="s">
        <v>6456</v>
      </c>
      <c r="D778" s="2" t="s">
        <v>17873</v>
      </c>
      <c r="E778" s="2"/>
      <c r="F778" s="2" t="s">
        <v>6478</v>
      </c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>
      <c r="A779" s="4">
        <v>1587</v>
      </c>
      <c r="B779" s="4">
        <v>795</v>
      </c>
      <c r="C779" s="2" t="s">
        <v>6457</v>
      </c>
      <c r="D779" s="2" t="s">
        <v>17873</v>
      </c>
      <c r="E779" s="2"/>
      <c r="F779" s="2" t="s">
        <v>6478</v>
      </c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>
      <c r="A780" s="4">
        <v>1588</v>
      </c>
      <c r="B780" s="4">
        <v>796</v>
      </c>
      <c r="C780" s="2" t="s">
        <v>6458</v>
      </c>
      <c r="D780" s="2" t="s">
        <v>17873</v>
      </c>
      <c r="E780" s="2"/>
      <c r="F780" s="2" t="s">
        <v>6478</v>
      </c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>
      <c r="A781" s="4">
        <v>1589</v>
      </c>
      <c r="B781" s="4">
        <v>797</v>
      </c>
      <c r="C781" s="2" t="s">
        <v>6459</v>
      </c>
      <c r="D781" s="2" t="s">
        <v>17873</v>
      </c>
      <c r="E781" s="2"/>
      <c r="F781" s="2" t="s">
        <v>6478</v>
      </c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>
      <c r="A782" s="4">
        <v>1590</v>
      </c>
      <c r="B782" s="4">
        <v>798</v>
      </c>
      <c r="C782" s="2" t="s">
        <v>6460</v>
      </c>
      <c r="D782" s="2" t="s">
        <v>17873</v>
      </c>
      <c r="E782" s="2"/>
      <c r="F782" s="2" t="s">
        <v>6478</v>
      </c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>
      <c r="A783" s="4">
        <v>1591</v>
      </c>
      <c r="B783" s="4">
        <v>799</v>
      </c>
      <c r="C783" s="2" t="s">
        <v>6461</v>
      </c>
      <c r="D783" s="2" t="s">
        <v>17873</v>
      </c>
      <c r="E783" s="2"/>
      <c r="F783" s="2" t="s">
        <v>6478</v>
      </c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>
      <c r="A784" s="4">
        <v>1592</v>
      </c>
      <c r="B784" s="4">
        <v>800</v>
      </c>
      <c r="C784" s="2" t="s">
        <v>6462</v>
      </c>
      <c r="D784" s="2" t="s">
        <v>17873</v>
      </c>
      <c r="E784" s="2"/>
      <c r="F784" s="2" t="s">
        <v>6478</v>
      </c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>
      <c r="A785" s="4">
        <v>1593</v>
      </c>
      <c r="B785" s="4">
        <v>801</v>
      </c>
      <c r="C785" s="2" t="s">
        <v>6463</v>
      </c>
      <c r="D785" s="2" t="s">
        <v>17873</v>
      </c>
      <c r="E785" s="2"/>
      <c r="F785" s="2" t="s">
        <v>6478</v>
      </c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>
      <c r="A786" s="4">
        <v>1594</v>
      </c>
      <c r="B786" s="4">
        <v>802</v>
      </c>
      <c r="C786" s="2" t="s">
        <v>6464</v>
      </c>
      <c r="D786" s="2" t="s">
        <v>17873</v>
      </c>
      <c r="E786" s="2"/>
      <c r="F786" s="2" t="s">
        <v>6478</v>
      </c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>
      <c r="A787" s="4">
        <v>1595</v>
      </c>
      <c r="B787" s="4">
        <v>803</v>
      </c>
      <c r="C787" s="2" t="s">
        <v>6465</v>
      </c>
      <c r="D787" s="2" t="s">
        <v>17873</v>
      </c>
      <c r="E787" s="2"/>
      <c r="F787" s="2" t="s">
        <v>6478</v>
      </c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>
      <c r="A788" s="4">
        <v>1596</v>
      </c>
      <c r="B788" s="4">
        <v>804</v>
      </c>
      <c r="C788" s="2" t="s">
        <v>6466</v>
      </c>
      <c r="D788" s="2" t="s">
        <v>17873</v>
      </c>
      <c r="E788" s="2"/>
      <c r="F788" s="2" t="s">
        <v>6478</v>
      </c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>
      <c r="A789" s="4">
        <v>1597</v>
      </c>
      <c r="B789" s="4">
        <v>805</v>
      </c>
      <c r="C789" s="2" t="s">
        <v>6467</v>
      </c>
      <c r="D789" s="2" t="s">
        <v>17873</v>
      </c>
      <c r="E789" s="2"/>
      <c r="F789" s="2" t="s">
        <v>6478</v>
      </c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>
      <c r="A790" s="4">
        <v>1598</v>
      </c>
      <c r="B790" s="4">
        <v>806</v>
      </c>
      <c r="C790" s="2" t="s">
        <v>6468</v>
      </c>
      <c r="D790" s="2" t="s">
        <v>17873</v>
      </c>
      <c r="E790" s="2"/>
      <c r="F790" s="2" t="s">
        <v>6478</v>
      </c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>
      <c r="A791" s="4">
        <v>1599</v>
      </c>
      <c r="B791" s="4">
        <v>807</v>
      </c>
      <c r="C791" s="2" t="s">
        <v>6469</v>
      </c>
      <c r="D791" s="2" t="s">
        <v>17873</v>
      </c>
      <c r="E791" s="2"/>
      <c r="F791" s="2" t="s">
        <v>6478</v>
      </c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>
      <c r="A792" s="4">
        <v>1600</v>
      </c>
      <c r="B792" s="4">
        <v>808</v>
      </c>
      <c r="C792" s="2" t="s">
        <v>6470</v>
      </c>
      <c r="D792" s="2" t="s">
        <v>17873</v>
      </c>
      <c r="E792" s="2"/>
      <c r="F792" s="2" t="s">
        <v>6478</v>
      </c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>
      <c r="A793" s="4">
        <v>1601</v>
      </c>
      <c r="B793" s="4">
        <v>809</v>
      </c>
      <c r="C793" s="2" t="s">
        <v>6471</v>
      </c>
      <c r="D793" s="2" t="s">
        <v>17873</v>
      </c>
      <c r="E793" s="2"/>
      <c r="F793" s="2" t="s">
        <v>6478</v>
      </c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>
      <c r="A794" s="4">
        <v>1602</v>
      </c>
      <c r="B794" s="4">
        <v>810</v>
      </c>
      <c r="C794" s="2" t="s">
        <v>6472</v>
      </c>
      <c r="D794" s="2" t="s">
        <v>17873</v>
      </c>
      <c r="E794" s="2"/>
      <c r="F794" s="2" t="s">
        <v>6478</v>
      </c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>
      <c r="A795" s="4">
        <v>1603</v>
      </c>
      <c r="B795" s="4">
        <v>811</v>
      </c>
      <c r="C795" s="2" t="s">
        <v>6473</v>
      </c>
      <c r="D795" s="2" t="s">
        <v>17873</v>
      </c>
      <c r="E795" s="2"/>
      <c r="F795" s="2" t="s">
        <v>6478</v>
      </c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>
      <c r="A796" s="4">
        <v>1604</v>
      </c>
      <c r="B796" s="4">
        <v>812</v>
      </c>
      <c r="C796" s="2" t="s">
        <v>6474</v>
      </c>
      <c r="D796" s="2" t="s">
        <v>17873</v>
      </c>
      <c r="E796" s="2"/>
      <c r="F796" s="2" t="s">
        <v>6478</v>
      </c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>
      <c r="A797" s="4">
        <v>1605</v>
      </c>
      <c r="B797" s="4">
        <v>813</v>
      </c>
      <c r="C797" s="2" t="s">
        <v>6475</v>
      </c>
      <c r="D797" s="2" t="s">
        <v>17873</v>
      </c>
      <c r="E797" s="2"/>
      <c r="F797" s="2" t="s">
        <v>6478</v>
      </c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>
      <c r="A798" s="4">
        <v>1606</v>
      </c>
      <c r="B798" s="4">
        <v>814</v>
      </c>
      <c r="C798" s="2" t="s">
        <v>6476</v>
      </c>
      <c r="D798" s="2" t="s">
        <v>17873</v>
      </c>
      <c r="E798" s="2"/>
      <c r="F798" s="2" t="s">
        <v>6478</v>
      </c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>
      <c r="A799" s="4">
        <v>1607</v>
      </c>
      <c r="B799" s="4">
        <v>815</v>
      </c>
      <c r="C799" s="2" t="s">
        <v>6477</v>
      </c>
      <c r="D799" s="2" t="s">
        <v>17873</v>
      </c>
      <c r="E799" s="2"/>
      <c r="F799" s="2" t="s">
        <v>6478</v>
      </c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>
      <c r="A800" s="4">
        <v>1621</v>
      </c>
      <c r="B800" s="4">
        <v>816</v>
      </c>
      <c r="C800" s="2" t="s">
        <v>6520</v>
      </c>
      <c r="D800" s="2" t="s">
        <v>17820</v>
      </c>
      <c r="E800" s="2"/>
      <c r="F800" s="2" t="s">
        <v>17831</v>
      </c>
      <c r="G800" s="2" t="s">
        <v>17889</v>
      </c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>
      <c r="A801" s="4">
        <v>1622</v>
      </c>
      <c r="B801" s="4">
        <v>817</v>
      </c>
      <c r="C801" s="2" t="s">
        <v>6521</v>
      </c>
      <c r="D801" s="2" t="s">
        <v>17820</v>
      </c>
      <c r="E801" s="2"/>
      <c r="F801" s="2" t="s">
        <v>17831</v>
      </c>
      <c r="G801" s="2" t="s">
        <v>17889</v>
      </c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>
      <c r="A802" s="4">
        <v>1623</v>
      </c>
      <c r="B802" s="4">
        <v>818</v>
      </c>
      <c r="C802" s="2" t="s">
        <v>6522</v>
      </c>
      <c r="D802" s="2" t="s">
        <v>17820</v>
      </c>
      <c r="E802" s="2"/>
      <c r="F802" s="2" t="s">
        <v>17831</v>
      </c>
      <c r="G802" s="2" t="s">
        <v>17889</v>
      </c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>
      <c r="A803" s="4">
        <v>1624</v>
      </c>
      <c r="B803" s="4">
        <v>819</v>
      </c>
      <c r="C803" s="2" t="s">
        <v>6523</v>
      </c>
      <c r="D803" s="2" t="s">
        <v>17820</v>
      </c>
      <c r="E803" s="2"/>
      <c r="F803" s="2" t="s">
        <v>17831</v>
      </c>
      <c r="G803" s="2" t="s">
        <v>17889</v>
      </c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>
      <c r="A804" s="4">
        <v>1625</v>
      </c>
      <c r="B804" s="4">
        <v>820</v>
      </c>
      <c r="C804" s="2" t="s">
        <v>6524</v>
      </c>
      <c r="D804" s="2" t="s">
        <v>17820</v>
      </c>
      <c r="E804" s="2"/>
      <c r="F804" s="2" t="s">
        <v>17831</v>
      </c>
      <c r="G804" s="2" t="s">
        <v>17889</v>
      </c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>
      <c r="A805" s="4">
        <v>1626</v>
      </c>
      <c r="B805" s="4">
        <v>821</v>
      </c>
      <c r="C805" s="2" t="s">
        <v>6525</v>
      </c>
      <c r="D805" s="2" t="s">
        <v>17820</v>
      </c>
      <c r="E805" s="2"/>
      <c r="F805" s="2" t="s">
        <v>17831</v>
      </c>
      <c r="G805" s="2" t="s">
        <v>17889</v>
      </c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>
      <c r="A806" s="4">
        <v>1627</v>
      </c>
      <c r="B806" s="4">
        <v>822</v>
      </c>
      <c r="C806" s="2" t="s">
        <v>6526</v>
      </c>
      <c r="D806" s="2" t="s">
        <v>17820</v>
      </c>
      <c r="E806" s="2"/>
      <c r="F806" s="2" t="s">
        <v>17831</v>
      </c>
      <c r="G806" s="2" t="s">
        <v>17889</v>
      </c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>
      <c r="A807" s="4">
        <v>1628</v>
      </c>
      <c r="B807" s="4">
        <v>823</v>
      </c>
      <c r="C807" s="2" t="s">
        <v>6527</v>
      </c>
      <c r="D807" s="2" t="s">
        <v>17820</v>
      </c>
      <c r="E807" s="2"/>
      <c r="F807" s="2" t="s">
        <v>17831</v>
      </c>
      <c r="G807" s="2" t="s">
        <v>17889</v>
      </c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>
      <c r="A808" s="4">
        <v>1629</v>
      </c>
      <c r="B808" s="4">
        <v>824</v>
      </c>
      <c r="C808" s="2" t="s">
        <v>6528</v>
      </c>
      <c r="D808" s="2" t="s">
        <v>17820</v>
      </c>
      <c r="E808" s="2"/>
      <c r="F808" s="2" t="s">
        <v>17831</v>
      </c>
      <c r="G808" s="2" t="s">
        <v>17889</v>
      </c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>
      <c r="A809" s="4">
        <v>1630</v>
      </c>
      <c r="B809" s="4">
        <v>825</v>
      </c>
      <c r="C809" s="2" t="s">
        <v>6530</v>
      </c>
      <c r="D809" s="2" t="s">
        <v>17820</v>
      </c>
      <c r="E809" s="2"/>
      <c r="F809" s="2" t="s">
        <v>17831</v>
      </c>
      <c r="G809" s="2" t="s">
        <v>17889</v>
      </c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>
      <c r="A810" s="4">
        <v>1631</v>
      </c>
      <c r="B810" s="4">
        <v>826</v>
      </c>
      <c r="C810" s="2" t="s">
        <v>6531</v>
      </c>
      <c r="D810" s="2" t="s">
        <v>17820</v>
      </c>
      <c r="E810" s="2"/>
      <c r="F810" s="2" t="s">
        <v>17831</v>
      </c>
      <c r="G810" s="2" t="s">
        <v>17889</v>
      </c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>
      <c r="A811" s="4">
        <v>1632</v>
      </c>
      <c r="B811" s="4">
        <v>827</v>
      </c>
      <c r="C811" s="2" t="s">
        <v>6532</v>
      </c>
      <c r="D811" s="2" t="s">
        <v>17820</v>
      </c>
      <c r="E811" s="2"/>
      <c r="F811" s="2" t="s">
        <v>17831</v>
      </c>
      <c r="G811" s="2" t="s">
        <v>17889</v>
      </c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>
      <c r="A812" s="4">
        <v>1633</v>
      </c>
      <c r="B812" s="4">
        <v>828</v>
      </c>
      <c r="C812" s="2" t="s">
        <v>6533</v>
      </c>
      <c r="D812" s="2" t="s">
        <v>17820</v>
      </c>
      <c r="E812" s="2"/>
      <c r="F812" s="2" t="s">
        <v>17831</v>
      </c>
      <c r="G812" s="2" t="s">
        <v>17889</v>
      </c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>
      <c r="A813" s="4">
        <v>1634</v>
      </c>
      <c r="B813" s="4">
        <v>829</v>
      </c>
      <c r="C813" s="2" t="s">
        <v>6534</v>
      </c>
      <c r="D813" s="2" t="s">
        <v>17820</v>
      </c>
      <c r="E813" s="2"/>
      <c r="F813" s="2" t="s">
        <v>17831</v>
      </c>
      <c r="G813" s="2" t="s">
        <v>17889</v>
      </c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>
      <c r="A814" s="4">
        <v>1635</v>
      </c>
      <c r="B814" s="4">
        <v>830</v>
      </c>
      <c r="C814" s="2" t="s">
        <v>6535</v>
      </c>
      <c r="D814" s="2" t="s">
        <v>17820</v>
      </c>
      <c r="E814" s="2"/>
      <c r="F814" s="2" t="s">
        <v>17831</v>
      </c>
      <c r="G814" s="2" t="s">
        <v>17889</v>
      </c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>
      <c r="A815" s="4">
        <v>1636</v>
      </c>
      <c r="B815" s="4">
        <v>831</v>
      </c>
      <c r="C815" s="2" t="s">
        <v>6536</v>
      </c>
      <c r="D815" s="2" t="s">
        <v>17820</v>
      </c>
      <c r="E815" s="2"/>
      <c r="F815" s="2" t="s">
        <v>17831</v>
      </c>
      <c r="G815" s="2" t="s">
        <v>17889</v>
      </c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>
      <c r="A816" s="4">
        <v>1637</v>
      </c>
      <c r="B816" s="4">
        <v>832</v>
      </c>
      <c r="C816" s="2" t="s">
        <v>6537</v>
      </c>
      <c r="D816" s="2" t="s">
        <v>17820</v>
      </c>
      <c r="E816" s="2"/>
      <c r="F816" s="2" t="s">
        <v>17831</v>
      </c>
      <c r="G816" s="2" t="s">
        <v>17889</v>
      </c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>
      <c r="A817" s="4">
        <v>1638</v>
      </c>
      <c r="B817" s="4">
        <v>833</v>
      </c>
      <c r="C817" s="2" t="s">
        <v>6538</v>
      </c>
      <c r="D817" s="2" t="s">
        <v>17820</v>
      </c>
      <c r="E817" s="2"/>
      <c r="F817" s="2" t="s">
        <v>17831</v>
      </c>
      <c r="G817" s="2" t="s">
        <v>17889</v>
      </c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>
      <c r="A818" s="4">
        <v>1639</v>
      </c>
      <c r="B818" s="4">
        <v>834</v>
      </c>
      <c r="C818" s="2" t="s">
        <v>6540</v>
      </c>
      <c r="D818" s="2" t="s">
        <v>17820</v>
      </c>
      <c r="E818" s="2"/>
      <c r="F818" s="2" t="s">
        <v>17831</v>
      </c>
      <c r="G818" s="2" t="s">
        <v>17889</v>
      </c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>
      <c r="A819" s="4">
        <v>1640</v>
      </c>
      <c r="B819" s="4">
        <v>835</v>
      </c>
      <c r="C819" s="2" t="s">
        <v>6541</v>
      </c>
      <c r="D819" s="2" t="s">
        <v>17820</v>
      </c>
      <c r="E819" s="2"/>
      <c r="F819" s="2" t="s">
        <v>17831</v>
      </c>
      <c r="G819" s="2" t="s">
        <v>17889</v>
      </c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>
      <c r="A820" s="4">
        <v>1641</v>
      </c>
      <c r="B820" s="4">
        <v>836</v>
      </c>
      <c r="C820" s="2" t="s">
        <v>6542</v>
      </c>
      <c r="D820" s="2" t="s">
        <v>17820</v>
      </c>
      <c r="E820" s="2"/>
      <c r="F820" s="2" t="s">
        <v>17802</v>
      </c>
      <c r="G820" s="2" t="s">
        <v>17890</v>
      </c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 t="s">
        <v>17854</v>
      </c>
      <c r="S820" s="2"/>
      <c r="T820" s="2"/>
    </row>
    <row r="821" spans="1:20">
      <c r="A821" s="4">
        <v>1647</v>
      </c>
      <c r="B821" s="4">
        <v>837</v>
      </c>
      <c r="C821" s="2" t="s">
        <v>6562</v>
      </c>
      <c r="D821" s="2" t="s">
        <v>17820</v>
      </c>
      <c r="E821" s="2"/>
      <c r="F821" s="2" t="s">
        <v>17891</v>
      </c>
      <c r="G821" s="2" t="s">
        <v>17804</v>
      </c>
      <c r="H821" s="2"/>
      <c r="I821" s="2"/>
      <c r="J821" s="2"/>
      <c r="K821" s="2"/>
      <c r="L821" s="2"/>
      <c r="M821" s="2" t="s">
        <v>18090</v>
      </c>
      <c r="N821" s="2"/>
      <c r="O821" s="2"/>
      <c r="P821" s="2"/>
      <c r="Q821" s="2"/>
      <c r="R821" s="2"/>
      <c r="S821" s="2"/>
      <c r="T821" s="2"/>
    </row>
    <row r="822" spans="1:20">
      <c r="A822" s="4">
        <v>1648</v>
      </c>
      <c r="B822" s="4">
        <v>838</v>
      </c>
      <c r="C822" s="2" t="s">
        <v>6563</v>
      </c>
      <c r="D822" s="2" t="s">
        <v>17820</v>
      </c>
      <c r="E822" s="2"/>
      <c r="F822" s="2" t="s">
        <v>17891</v>
      </c>
      <c r="G822" s="2" t="s">
        <v>17804</v>
      </c>
      <c r="H822" s="2"/>
      <c r="I822" s="2"/>
      <c r="J822" s="2"/>
      <c r="K822" s="2"/>
      <c r="L822" s="2"/>
      <c r="M822" s="2" t="s">
        <v>18090</v>
      </c>
      <c r="N822" s="2"/>
      <c r="O822" s="2"/>
      <c r="P822" s="2"/>
      <c r="Q822" s="2"/>
      <c r="R822" s="2"/>
      <c r="S822" s="2"/>
      <c r="T822" s="2"/>
    </row>
    <row r="823" spans="1:20">
      <c r="A823" s="4">
        <v>1649</v>
      </c>
      <c r="B823" s="4">
        <v>839</v>
      </c>
      <c r="C823" s="2" t="s">
        <v>6564</v>
      </c>
      <c r="D823" s="2" t="s">
        <v>17820</v>
      </c>
      <c r="E823" s="2"/>
      <c r="F823" s="2" t="s">
        <v>17891</v>
      </c>
      <c r="G823" s="2" t="s">
        <v>17804</v>
      </c>
      <c r="H823" s="2"/>
      <c r="I823" s="2"/>
      <c r="J823" s="2"/>
      <c r="K823" s="2"/>
      <c r="L823" s="2"/>
      <c r="M823" s="2" t="s">
        <v>18090</v>
      </c>
      <c r="N823" s="2"/>
      <c r="O823" s="2"/>
      <c r="P823" s="2"/>
      <c r="Q823" s="2"/>
      <c r="R823" s="2"/>
      <c r="S823" s="2"/>
      <c r="T823" s="2"/>
    </row>
    <row r="824" spans="1:20">
      <c r="A824" s="4">
        <v>1650</v>
      </c>
      <c r="B824" s="4">
        <v>840</v>
      </c>
      <c r="C824" s="2" t="s">
        <v>6565</v>
      </c>
      <c r="D824" s="2" t="s">
        <v>17820</v>
      </c>
      <c r="E824" s="2"/>
      <c r="F824" s="2" t="s">
        <v>17891</v>
      </c>
      <c r="G824" s="2" t="s">
        <v>17804</v>
      </c>
      <c r="H824" s="2"/>
      <c r="I824" s="2"/>
      <c r="J824" s="2"/>
      <c r="K824" s="2"/>
      <c r="L824" s="2"/>
      <c r="M824" s="2" t="s">
        <v>18090</v>
      </c>
      <c r="N824" s="2"/>
      <c r="O824" s="2"/>
      <c r="P824" s="2"/>
      <c r="Q824" s="2"/>
      <c r="R824" s="2"/>
      <c r="S824" s="2"/>
      <c r="T824" s="2"/>
    </row>
    <row r="825" spans="1:20">
      <c r="A825" s="4">
        <v>1651</v>
      </c>
      <c r="B825" s="4">
        <v>841</v>
      </c>
      <c r="C825" s="2" t="s">
        <v>6566</v>
      </c>
      <c r="D825" s="2" t="s">
        <v>17820</v>
      </c>
      <c r="E825" s="2"/>
      <c r="F825" s="2" t="s">
        <v>17891</v>
      </c>
      <c r="G825" s="2" t="s">
        <v>17804</v>
      </c>
      <c r="H825" s="2"/>
      <c r="I825" s="2"/>
      <c r="J825" s="2"/>
      <c r="K825" s="2"/>
      <c r="L825" s="2"/>
      <c r="M825" s="2" t="s">
        <v>18090</v>
      </c>
      <c r="N825" s="2"/>
      <c r="O825" s="2"/>
      <c r="P825" s="2"/>
      <c r="Q825" s="2"/>
      <c r="R825" s="2"/>
      <c r="S825" s="2"/>
      <c r="T825" s="2"/>
    </row>
    <row r="826" spans="1:20">
      <c r="A826" s="4">
        <v>1652</v>
      </c>
      <c r="B826" s="4">
        <v>842</v>
      </c>
      <c r="C826" s="2" t="s">
        <v>6567</v>
      </c>
      <c r="D826" s="2" t="s">
        <v>17820</v>
      </c>
      <c r="E826" s="2"/>
      <c r="F826" s="2" t="s">
        <v>17891</v>
      </c>
      <c r="G826" s="2" t="s">
        <v>17804</v>
      </c>
      <c r="H826" s="2"/>
      <c r="I826" s="2"/>
      <c r="J826" s="2"/>
      <c r="K826" s="2"/>
      <c r="L826" s="2"/>
      <c r="M826" s="2" t="s">
        <v>18098</v>
      </c>
      <c r="N826" s="2"/>
      <c r="O826" s="2"/>
      <c r="P826" s="2"/>
      <c r="Q826" s="2"/>
      <c r="R826" s="2"/>
      <c r="S826" s="2"/>
      <c r="T826" s="2"/>
    </row>
    <row r="827" spans="1:20">
      <c r="A827" s="4">
        <v>1653</v>
      </c>
      <c r="B827" s="4">
        <v>843</v>
      </c>
      <c r="C827" s="2" t="s">
        <v>6568</v>
      </c>
      <c r="D827" s="2" t="s">
        <v>17820</v>
      </c>
      <c r="E827" s="2"/>
      <c r="F827" s="2" t="s">
        <v>17891</v>
      </c>
      <c r="G827" s="2" t="s">
        <v>18091</v>
      </c>
      <c r="H827" s="2"/>
      <c r="I827" s="2"/>
      <c r="J827" s="2"/>
      <c r="K827" s="2"/>
      <c r="L827" s="2"/>
      <c r="M827" s="2" t="s">
        <v>18092</v>
      </c>
      <c r="N827" s="2"/>
      <c r="O827" s="2"/>
      <c r="P827" s="2"/>
      <c r="Q827" s="2"/>
      <c r="R827" s="2"/>
      <c r="S827" s="2"/>
      <c r="T827" s="2"/>
    </row>
    <row r="828" spans="1:20">
      <c r="A828" s="4">
        <v>1657</v>
      </c>
      <c r="B828" s="4">
        <v>847</v>
      </c>
      <c r="C828" s="2" t="s">
        <v>6572</v>
      </c>
      <c r="D828" s="2" t="s">
        <v>17820</v>
      </c>
      <c r="E828" s="2"/>
      <c r="F828" s="2" t="s">
        <v>17891</v>
      </c>
      <c r="G828" s="2" t="s">
        <v>17804</v>
      </c>
      <c r="H828" s="2"/>
      <c r="I828" s="2"/>
      <c r="J828" s="2"/>
      <c r="K828" s="2"/>
      <c r="L828" s="2"/>
      <c r="M828" s="2" t="s">
        <v>18093</v>
      </c>
      <c r="N828" s="2"/>
      <c r="O828" s="2"/>
      <c r="P828" s="2"/>
      <c r="Q828" s="2"/>
      <c r="R828" s="2"/>
      <c r="S828" s="2"/>
      <c r="T828" s="2"/>
    </row>
    <row r="829" spans="1:20">
      <c r="A829" s="4">
        <v>1658</v>
      </c>
      <c r="B829" s="4">
        <v>848</v>
      </c>
      <c r="C829" s="2" t="s">
        <v>6573</v>
      </c>
      <c r="D829" s="2" t="s">
        <v>17820</v>
      </c>
      <c r="E829" s="2"/>
      <c r="F829" s="2" t="s">
        <v>17891</v>
      </c>
      <c r="G829" s="2" t="s">
        <v>17804</v>
      </c>
      <c r="H829" s="2"/>
      <c r="I829" s="2"/>
      <c r="J829" s="2"/>
      <c r="K829" s="2"/>
      <c r="L829" s="2"/>
      <c r="M829" s="2" t="s">
        <v>18093</v>
      </c>
      <c r="N829" s="2"/>
      <c r="O829" s="2"/>
      <c r="P829" s="2"/>
      <c r="Q829" s="2"/>
      <c r="R829" s="2"/>
      <c r="S829" s="2"/>
      <c r="T829" s="2"/>
    </row>
    <row r="830" spans="1:20">
      <c r="A830" s="4">
        <v>1659</v>
      </c>
      <c r="B830" s="4">
        <v>849</v>
      </c>
      <c r="C830" s="2" t="s">
        <v>6574</v>
      </c>
      <c r="D830" s="2" t="s">
        <v>17820</v>
      </c>
      <c r="E830" s="2"/>
      <c r="F830" s="2" t="s">
        <v>17891</v>
      </c>
      <c r="G830" s="2" t="s">
        <v>17804</v>
      </c>
      <c r="H830" s="2"/>
      <c r="I830" s="2"/>
      <c r="J830" s="2"/>
      <c r="K830" s="2"/>
      <c r="L830" s="2"/>
      <c r="M830" s="2" t="s">
        <v>18093</v>
      </c>
      <c r="N830" s="2"/>
      <c r="O830" s="2"/>
      <c r="P830" s="2"/>
      <c r="Q830" s="2"/>
      <c r="R830" s="2"/>
      <c r="S830" s="2"/>
      <c r="T830" s="2"/>
    </row>
    <row r="831" spans="1:20">
      <c r="A831" s="4">
        <v>1660</v>
      </c>
      <c r="B831" s="4">
        <v>850</v>
      </c>
      <c r="C831" s="2" t="s">
        <v>6575</v>
      </c>
      <c r="D831" s="2" t="s">
        <v>17820</v>
      </c>
      <c r="E831" s="2"/>
      <c r="F831" s="2" t="s">
        <v>17891</v>
      </c>
      <c r="G831" s="2" t="s">
        <v>17804</v>
      </c>
      <c r="H831" s="2"/>
      <c r="I831" s="2"/>
      <c r="J831" s="2"/>
      <c r="K831" s="2"/>
      <c r="L831" s="2"/>
      <c r="M831" s="2" t="s">
        <v>18093</v>
      </c>
      <c r="N831" s="2"/>
      <c r="O831" s="2"/>
      <c r="P831" s="2"/>
      <c r="Q831" s="2"/>
      <c r="R831" s="2"/>
      <c r="S831" s="2"/>
      <c r="T831" s="2"/>
    </row>
    <row r="832" spans="1:20">
      <c r="A832" s="4">
        <v>1661</v>
      </c>
      <c r="B832" s="4">
        <v>851</v>
      </c>
      <c r="C832" s="2" t="s">
        <v>6576</v>
      </c>
      <c r="D832" s="2" t="s">
        <v>17820</v>
      </c>
      <c r="E832" s="2"/>
      <c r="F832" s="2" t="s">
        <v>17891</v>
      </c>
      <c r="G832" s="2" t="s">
        <v>17804</v>
      </c>
      <c r="H832" s="2"/>
      <c r="I832" s="2"/>
      <c r="J832" s="2"/>
      <c r="K832" s="2"/>
      <c r="L832" s="2"/>
      <c r="M832" s="2" t="s">
        <v>18093</v>
      </c>
      <c r="N832" s="2"/>
      <c r="O832" s="2"/>
      <c r="P832" s="2"/>
      <c r="Q832" s="2"/>
      <c r="R832" s="2"/>
      <c r="S832" s="2"/>
      <c r="T832" s="2"/>
    </row>
    <row r="833" spans="1:20">
      <c r="A833" s="4">
        <v>1662</v>
      </c>
      <c r="B833" s="4">
        <v>852</v>
      </c>
      <c r="C833" s="2" t="s">
        <v>6577</v>
      </c>
      <c r="D833" s="2" t="s">
        <v>17820</v>
      </c>
      <c r="E833" s="2"/>
      <c r="F833" s="2" t="s">
        <v>17891</v>
      </c>
      <c r="G833" s="2" t="s">
        <v>17804</v>
      </c>
      <c r="H833" s="2"/>
      <c r="I833" s="2"/>
      <c r="J833" s="2"/>
      <c r="K833" s="2"/>
      <c r="L833" s="2"/>
      <c r="M833" s="2" t="s">
        <v>18093</v>
      </c>
      <c r="N833" s="2"/>
      <c r="O833" s="2"/>
      <c r="P833" s="2"/>
      <c r="Q833" s="2"/>
      <c r="R833" s="2"/>
      <c r="S833" s="2"/>
      <c r="T833" s="2"/>
    </row>
    <row r="834" spans="1:20">
      <c r="A834" s="4">
        <v>1663</v>
      </c>
      <c r="B834" s="4">
        <v>853</v>
      </c>
      <c r="C834" s="2" t="s">
        <v>6578</v>
      </c>
      <c r="D834" s="2" t="s">
        <v>17820</v>
      </c>
      <c r="E834" s="2"/>
      <c r="F834" s="2" t="s">
        <v>17891</v>
      </c>
      <c r="G834" s="2" t="s">
        <v>17804</v>
      </c>
      <c r="H834" s="2"/>
      <c r="I834" s="2"/>
      <c r="J834" s="2"/>
      <c r="K834" s="2"/>
      <c r="L834" s="2"/>
      <c r="M834" s="2" t="s">
        <v>18093</v>
      </c>
      <c r="N834" s="2"/>
      <c r="O834" s="2"/>
      <c r="P834" s="2"/>
      <c r="Q834" s="2"/>
      <c r="R834" s="2"/>
      <c r="S834" s="2"/>
      <c r="T834" s="2"/>
    </row>
    <row r="835" spans="1:20">
      <c r="A835" s="4">
        <v>1664</v>
      </c>
      <c r="B835" s="4">
        <v>854</v>
      </c>
      <c r="C835" s="2" t="s">
        <v>6579</v>
      </c>
      <c r="D835" s="2" t="s">
        <v>17820</v>
      </c>
      <c r="E835" s="2"/>
      <c r="F835" s="2" t="s">
        <v>17891</v>
      </c>
      <c r="G835" s="2" t="s">
        <v>17804</v>
      </c>
      <c r="H835" s="2"/>
      <c r="I835" s="2"/>
      <c r="J835" s="2"/>
      <c r="K835" s="2"/>
      <c r="L835" s="2"/>
      <c r="M835" s="2" t="s">
        <v>18093</v>
      </c>
      <c r="N835" s="2"/>
      <c r="O835" s="2"/>
      <c r="P835" s="2"/>
      <c r="Q835" s="2"/>
      <c r="R835" s="2"/>
      <c r="S835" s="2"/>
      <c r="T835" s="2"/>
    </row>
    <row r="836" spans="1:20">
      <c r="A836" s="4">
        <v>1665</v>
      </c>
      <c r="B836" s="4">
        <v>855</v>
      </c>
      <c r="C836" s="2" t="s">
        <v>6580</v>
      </c>
      <c r="D836" s="2" t="s">
        <v>17820</v>
      </c>
      <c r="E836" s="2"/>
      <c r="F836" s="2" t="s">
        <v>17891</v>
      </c>
      <c r="G836" s="2" t="s">
        <v>17804</v>
      </c>
      <c r="H836" s="2"/>
      <c r="I836" s="2"/>
      <c r="J836" s="2"/>
      <c r="K836" s="2"/>
      <c r="L836" s="2"/>
      <c r="M836" s="2" t="s">
        <v>18093</v>
      </c>
      <c r="N836" s="2"/>
      <c r="O836" s="2"/>
      <c r="P836" s="2"/>
      <c r="Q836" s="2"/>
      <c r="R836" s="2"/>
      <c r="S836" s="2"/>
      <c r="T836" s="2"/>
    </row>
    <row r="837" spans="1:20">
      <c r="A837" s="4">
        <v>1666</v>
      </c>
      <c r="B837" s="4">
        <v>856</v>
      </c>
      <c r="C837" s="2" t="s">
        <v>6581</v>
      </c>
      <c r="D837" s="2" t="s">
        <v>17820</v>
      </c>
      <c r="E837" s="2"/>
      <c r="F837" s="2" t="s">
        <v>17891</v>
      </c>
      <c r="G837" s="2" t="s">
        <v>17804</v>
      </c>
      <c r="H837" s="2"/>
      <c r="I837" s="2"/>
      <c r="J837" s="2"/>
      <c r="K837" s="2"/>
      <c r="L837" s="2"/>
      <c r="M837" s="2" t="s">
        <v>18093</v>
      </c>
      <c r="N837" s="2"/>
      <c r="O837" s="2"/>
      <c r="P837" s="2"/>
      <c r="Q837" s="2"/>
      <c r="R837" s="2"/>
      <c r="S837" s="2"/>
      <c r="T837" s="2"/>
    </row>
    <row r="838" spans="1:20">
      <c r="A838" s="4">
        <v>1667</v>
      </c>
      <c r="B838" s="4">
        <v>857</v>
      </c>
      <c r="C838" s="2" t="s">
        <v>6582</v>
      </c>
      <c r="D838" s="2" t="s">
        <v>17820</v>
      </c>
      <c r="E838" s="2"/>
      <c r="F838" s="2" t="s">
        <v>17891</v>
      </c>
      <c r="G838" s="2" t="s">
        <v>17804</v>
      </c>
      <c r="H838" s="2"/>
      <c r="I838" s="2"/>
      <c r="J838" s="2"/>
      <c r="K838" s="2"/>
      <c r="L838" s="2"/>
      <c r="M838" s="2" t="s">
        <v>18093</v>
      </c>
      <c r="N838" s="2"/>
      <c r="O838" s="2"/>
      <c r="P838" s="2"/>
      <c r="Q838" s="2"/>
      <c r="R838" s="2"/>
      <c r="S838" s="2"/>
      <c r="T838" s="2"/>
    </row>
    <row r="839" spans="1:20">
      <c r="A839" s="4">
        <v>1668</v>
      </c>
      <c r="B839" s="4">
        <v>858</v>
      </c>
      <c r="C839" s="2" t="s">
        <v>6583</v>
      </c>
      <c r="D839" s="2" t="s">
        <v>17820</v>
      </c>
      <c r="E839" s="2"/>
      <c r="F839" s="2" t="s">
        <v>17891</v>
      </c>
      <c r="G839" s="2" t="s">
        <v>17804</v>
      </c>
      <c r="H839" s="2"/>
      <c r="I839" s="2"/>
      <c r="J839" s="2"/>
      <c r="K839" s="2"/>
      <c r="L839" s="2"/>
      <c r="M839" s="2" t="s">
        <v>18093</v>
      </c>
      <c r="N839" s="2"/>
      <c r="O839" s="2"/>
      <c r="P839" s="2"/>
      <c r="Q839" s="2"/>
      <c r="R839" s="2"/>
      <c r="S839" s="2"/>
      <c r="T839" s="2"/>
    </row>
    <row r="840" spans="1:20">
      <c r="A840" s="4">
        <v>1672</v>
      </c>
      <c r="B840" s="4">
        <v>862</v>
      </c>
      <c r="C840" s="2" t="s">
        <v>6587</v>
      </c>
      <c r="D840" s="2" t="s">
        <v>17820</v>
      </c>
      <c r="E840" s="2"/>
      <c r="F840" s="2" t="s">
        <v>17891</v>
      </c>
      <c r="G840" s="2" t="s">
        <v>17804</v>
      </c>
      <c r="H840" s="2"/>
      <c r="I840" s="2"/>
      <c r="J840" s="2"/>
      <c r="K840" s="2"/>
      <c r="L840" s="2"/>
      <c r="M840" s="2" t="s">
        <v>18095</v>
      </c>
      <c r="N840" s="2"/>
      <c r="O840" s="2"/>
      <c r="P840" s="2"/>
      <c r="Q840" s="2"/>
      <c r="R840" s="2"/>
      <c r="S840" s="2"/>
      <c r="T840" s="2"/>
    </row>
    <row r="841" spans="1:20">
      <c r="A841" s="4">
        <v>1673</v>
      </c>
      <c r="B841" s="4">
        <v>863</v>
      </c>
      <c r="C841" s="2" t="s">
        <v>6588</v>
      </c>
      <c r="D841" s="2" t="s">
        <v>17820</v>
      </c>
      <c r="E841" s="2"/>
      <c r="F841" s="2" t="s">
        <v>17891</v>
      </c>
      <c r="G841" s="2" t="s">
        <v>17804</v>
      </c>
      <c r="H841" s="2"/>
      <c r="I841" s="2"/>
      <c r="J841" s="2"/>
      <c r="K841" s="2"/>
      <c r="L841" s="2"/>
      <c r="M841" s="2" t="s">
        <v>18095</v>
      </c>
      <c r="N841" s="2"/>
      <c r="O841" s="2"/>
      <c r="P841" s="2"/>
      <c r="Q841" s="2"/>
      <c r="R841" s="2"/>
      <c r="S841" s="2"/>
      <c r="T841" s="2"/>
    </row>
    <row r="842" spans="1:20">
      <c r="A842" s="4">
        <v>1674</v>
      </c>
      <c r="B842" s="4">
        <v>864</v>
      </c>
      <c r="C842" s="2" t="s">
        <v>6589</v>
      </c>
      <c r="D842" s="2" t="s">
        <v>17820</v>
      </c>
      <c r="E842" s="2"/>
      <c r="F842" s="2" t="s">
        <v>17891</v>
      </c>
      <c r="G842" s="2" t="s">
        <v>17804</v>
      </c>
      <c r="H842" s="2"/>
      <c r="I842" s="2"/>
      <c r="J842" s="2"/>
      <c r="K842" s="2"/>
      <c r="L842" s="2"/>
      <c r="M842" s="2" t="s">
        <v>18095</v>
      </c>
      <c r="N842" s="2"/>
      <c r="O842" s="2"/>
      <c r="P842" s="2"/>
      <c r="Q842" s="2"/>
      <c r="R842" s="2"/>
      <c r="S842" s="2"/>
      <c r="T842" s="2"/>
    </row>
    <row r="843" spans="1:20">
      <c r="A843" s="4">
        <v>1675</v>
      </c>
      <c r="B843" s="4">
        <v>865</v>
      </c>
      <c r="C843" s="2" t="s">
        <v>6590</v>
      </c>
      <c r="D843" s="2" t="s">
        <v>17820</v>
      </c>
      <c r="E843" s="2"/>
      <c r="F843" s="2" t="s">
        <v>17891</v>
      </c>
      <c r="G843" s="2" t="s">
        <v>17804</v>
      </c>
      <c r="H843" s="2"/>
      <c r="I843" s="2"/>
      <c r="J843" s="2"/>
      <c r="K843" s="2"/>
      <c r="L843" s="2"/>
      <c r="M843" s="2" t="s">
        <v>18095</v>
      </c>
      <c r="N843" s="2"/>
      <c r="O843" s="2"/>
      <c r="P843" s="2"/>
      <c r="Q843" s="2"/>
      <c r="R843" s="2"/>
      <c r="S843" s="2"/>
      <c r="T843" s="2"/>
    </row>
    <row r="844" spans="1:20">
      <c r="A844" s="4">
        <v>1676</v>
      </c>
      <c r="B844" s="4">
        <v>866</v>
      </c>
      <c r="C844" s="2" t="s">
        <v>6591</v>
      </c>
      <c r="D844" s="2" t="s">
        <v>17820</v>
      </c>
      <c r="E844" s="2"/>
      <c r="F844" s="2" t="s">
        <v>17891</v>
      </c>
      <c r="G844" s="2" t="s">
        <v>17804</v>
      </c>
      <c r="H844" s="2"/>
      <c r="I844" s="2"/>
      <c r="J844" s="2"/>
      <c r="K844" s="2"/>
      <c r="L844" s="2"/>
      <c r="M844" s="2" t="s">
        <v>18095</v>
      </c>
      <c r="N844" s="2"/>
      <c r="O844" s="2"/>
      <c r="P844" s="2"/>
      <c r="Q844" s="2"/>
      <c r="R844" s="2"/>
      <c r="S844" s="2"/>
      <c r="T844" s="2"/>
    </row>
    <row r="845" spans="1:20">
      <c r="A845" s="4">
        <v>1677</v>
      </c>
      <c r="B845" s="4">
        <v>867</v>
      </c>
      <c r="C845" s="2" t="s">
        <v>6592</v>
      </c>
      <c r="D845" s="2" t="s">
        <v>17820</v>
      </c>
      <c r="E845" s="2"/>
      <c r="F845" s="2" t="s">
        <v>17891</v>
      </c>
      <c r="G845" s="2" t="s">
        <v>17804</v>
      </c>
      <c r="H845" s="2"/>
      <c r="I845" s="2"/>
      <c r="J845" s="2"/>
      <c r="K845" s="2"/>
      <c r="L845" s="2"/>
      <c r="M845" s="2" t="s">
        <v>18095</v>
      </c>
      <c r="N845" s="2"/>
      <c r="O845" s="2"/>
      <c r="P845" s="2"/>
      <c r="Q845" s="2"/>
      <c r="R845" s="2"/>
      <c r="S845" s="2"/>
      <c r="T845" s="2"/>
    </row>
    <row r="846" spans="1:20">
      <c r="A846" s="4">
        <v>1678</v>
      </c>
      <c r="B846" s="4">
        <v>868</v>
      </c>
      <c r="C846" s="2" t="s">
        <v>6593</v>
      </c>
      <c r="D846" s="2" t="s">
        <v>17820</v>
      </c>
      <c r="E846" s="2"/>
      <c r="F846" s="2" t="s">
        <v>17891</v>
      </c>
      <c r="G846" s="2" t="s">
        <v>17804</v>
      </c>
      <c r="H846" s="2"/>
      <c r="I846" s="2"/>
      <c r="J846" s="2"/>
      <c r="K846" s="2"/>
      <c r="L846" s="2"/>
      <c r="M846" s="2" t="s">
        <v>18095</v>
      </c>
      <c r="N846" s="2"/>
      <c r="O846" s="2"/>
      <c r="P846" s="2"/>
      <c r="Q846" s="2"/>
      <c r="R846" s="2"/>
      <c r="S846" s="2"/>
      <c r="T846" s="2"/>
    </row>
    <row r="847" spans="1:20">
      <c r="A847" s="4">
        <v>1679</v>
      </c>
      <c r="B847" s="4">
        <v>869</v>
      </c>
      <c r="C847" s="2" t="s">
        <v>6594</v>
      </c>
      <c r="D847" s="2" t="s">
        <v>17820</v>
      </c>
      <c r="E847" s="2"/>
      <c r="F847" s="2" t="s">
        <v>17891</v>
      </c>
      <c r="G847" s="2" t="s">
        <v>17804</v>
      </c>
      <c r="H847" s="2"/>
      <c r="I847" s="2"/>
      <c r="J847" s="2"/>
      <c r="K847" s="2"/>
      <c r="L847" s="2"/>
      <c r="M847" s="2" t="s">
        <v>18095</v>
      </c>
      <c r="N847" s="2"/>
      <c r="O847" s="2"/>
      <c r="P847" s="2"/>
      <c r="Q847" s="2"/>
      <c r="R847" s="2"/>
      <c r="S847" s="2"/>
      <c r="T847" s="2"/>
    </row>
    <row r="848" spans="1:20">
      <c r="A848" s="4">
        <v>1680</v>
      </c>
      <c r="B848" s="4">
        <v>870</v>
      </c>
      <c r="C848" s="2" t="s">
        <v>6595</v>
      </c>
      <c r="D848" s="2" t="s">
        <v>17820</v>
      </c>
      <c r="E848" s="2"/>
      <c r="F848" s="2" t="s">
        <v>17891</v>
      </c>
      <c r="G848" s="2" t="s">
        <v>17804</v>
      </c>
      <c r="H848" s="2"/>
      <c r="I848" s="2"/>
      <c r="J848" s="2"/>
      <c r="K848" s="2"/>
      <c r="L848" s="2"/>
      <c r="M848" s="2" t="s">
        <v>18095</v>
      </c>
      <c r="N848" s="2"/>
      <c r="O848" s="2"/>
      <c r="P848" s="2"/>
      <c r="Q848" s="2"/>
      <c r="R848" s="2"/>
      <c r="S848" s="2"/>
      <c r="T848" s="2"/>
    </row>
    <row r="849" spans="1:20">
      <c r="A849" s="4">
        <v>1681</v>
      </c>
      <c r="B849" s="4">
        <v>871</v>
      </c>
      <c r="C849" s="2" t="s">
        <v>6596</v>
      </c>
      <c r="D849" s="2" t="s">
        <v>17820</v>
      </c>
      <c r="E849" s="2"/>
      <c r="F849" s="2" t="s">
        <v>17891</v>
      </c>
      <c r="G849" s="2" t="s">
        <v>17804</v>
      </c>
      <c r="H849" s="2"/>
      <c r="I849" s="2"/>
      <c r="J849" s="2"/>
      <c r="K849" s="2"/>
      <c r="L849" s="2"/>
      <c r="M849" s="2" t="s">
        <v>18095</v>
      </c>
      <c r="N849" s="2"/>
      <c r="O849" s="2"/>
      <c r="P849" s="2"/>
      <c r="Q849" s="2"/>
      <c r="R849" s="2"/>
      <c r="S849" s="2"/>
      <c r="T849" s="2"/>
    </row>
    <row r="850" spans="1:20">
      <c r="A850" s="4">
        <v>1682</v>
      </c>
      <c r="B850" s="4">
        <v>872</v>
      </c>
      <c r="C850" s="2" t="s">
        <v>6597</v>
      </c>
      <c r="D850" s="2" t="s">
        <v>17820</v>
      </c>
      <c r="E850" s="2"/>
      <c r="F850" s="2" t="s">
        <v>17891</v>
      </c>
      <c r="G850" s="2" t="s">
        <v>17804</v>
      </c>
      <c r="H850" s="2"/>
      <c r="I850" s="2"/>
      <c r="J850" s="2"/>
      <c r="K850" s="2"/>
      <c r="L850" s="2"/>
      <c r="M850" s="2" t="s">
        <v>18095</v>
      </c>
      <c r="N850" s="2"/>
      <c r="O850" s="2"/>
      <c r="P850" s="2"/>
      <c r="Q850" s="2"/>
      <c r="R850" s="2"/>
      <c r="S850" s="2"/>
      <c r="T850" s="2"/>
    </row>
    <row r="851" spans="1:20">
      <c r="A851" s="4">
        <v>1683</v>
      </c>
      <c r="B851" s="4">
        <v>873</v>
      </c>
      <c r="C851" s="2" t="s">
        <v>6598</v>
      </c>
      <c r="D851" s="2" t="s">
        <v>17820</v>
      </c>
      <c r="E851" s="2"/>
      <c r="F851" s="2" t="s">
        <v>17891</v>
      </c>
      <c r="G851" s="2" t="s">
        <v>17804</v>
      </c>
      <c r="H851" s="2"/>
      <c r="I851" s="2"/>
      <c r="J851" s="2"/>
      <c r="K851" s="2"/>
      <c r="L851" s="2"/>
      <c r="M851" s="2" t="s">
        <v>18095</v>
      </c>
      <c r="N851" s="2"/>
      <c r="O851" s="2"/>
      <c r="P851" s="2"/>
      <c r="Q851" s="2"/>
      <c r="R851" s="2"/>
      <c r="S851" s="2"/>
      <c r="T851" s="2"/>
    </row>
    <row r="852" spans="1:20">
      <c r="A852" s="4">
        <v>1684</v>
      </c>
      <c r="B852" s="4">
        <v>874</v>
      </c>
      <c r="C852" s="2" t="s">
        <v>6599</v>
      </c>
      <c r="D852" s="2" t="s">
        <v>17820</v>
      </c>
      <c r="E852" s="2"/>
      <c r="F852" s="2" t="s">
        <v>17891</v>
      </c>
      <c r="G852" s="2" t="s">
        <v>17804</v>
      </c>
      <c r="H852" s="2"/>
      <c r="I852" s="2"/>
      <c r="J852" s="2"/>
      <c r="K852" s="2"/>
      <c r="L852" s="2"/>
      <c r="M852" s="2" t="s">
        <v>18095</v>
      </c>
      <c r="N852" s="2"/>
      <c r="O852" s="2"/>
      <c r="P852" s="2"/>
      <c r="Q852" s="2"/>
      <c r="R852" s="2"/>
      <c r="S852" s="2"/>
      <c r="T852" s="2"/>
    </row>
    <row r="853" spans="1:20">
      <c r="A853" s="4">
        <v>1685</v>
      </c>
      <c r="B853" s="4">
        <v>875</v>
      </c>
      <c r="C853" s="2" t="s">
        <v>6600</v>
      </c>
      <c r="D853" s="2" t="s">
        <v>17820</v>
      </c>
      <c r="E853" s="2"/>
      <c r="F853" s="2" t="s">
        <v>17891</v>
      </c>
      <c r="G853" s="2" t="s">
        <v>17804</v>
      </c>
      <c r="H853" s="2"/>
      <c r="I853" s="2"/>
      <c r="J853" s="2"/>
      <c r="K853" s="2"/>
      <c r="L853" s="2"/>
      <c r="M853" s="2" t="s">
        <v>18095</v>
      </c>
      <c r="N853" s="2"/>
      <c r="O853" s="2"/>
      <c r="P853" s="2"/>
      <c r="Q853" s="2"/>
      <c r="R853" s="2"/>
      <c r="S853" s="2"/>
      <c r="T853" s="2"/>
    </row>
    <row r="854" spans="1:20">
      <c r="A854" s="4">
        <v>1686</v>
      </c>
      <c r="B854" s="4">
        <v>876</v>
      </c>
      <c r="C854" s="2" t="s">
        <v>6601</v>
      </c>
      <c r="D854" s="2" t="s">
        <v>17820</v>
      </c>
      <c r="E854" s="2"/>
      <c r="F854" s="2" t="s">
        <v>17891</v>
      </c>
      <c r="G854" s="2" t="s">
        <v>17804</v>
      </c>
      <c r="H854" s="2"/>
      <c r="I854" s="2"/>
      <c r="J854" s="2"/>
      <c r="K854" s="2"/>
      <c r="L854" s="2"/>
      <c r="M854" s="2" t="s">
        <v>18095</v>
      </c>
      <c r="N854" s="2"/>
      <c r="O854" s="2"/>
      <c r="P854" s="2"/>
      <c r="Q854" s="2"/>
      <c r="R854" s="2"/>
      <c r="S854" s="2"/>
      <c r="T854" s="2"/>
    </row>
    <row r="855" spans="1:20">
      <c r="A855" s="4">
        <v>1687</v>
      </c>
      <c r="B855" s="4">
        <v>877</v>
      </c>
      <c r="C855" s="2" t="s">
        <v>6602</v>
      </c>
      <c r="D855" s="2" t="s">
        <v>17820</v>
      </c>
      <c r="E855" s="2"/>
      <c r="F855" s="2" t="s">
        <v>17891</v>
      </c>
      <c r="G855" s="2" t="s">
        <v>17804</v>
      </c>
      <c r="H855" s="2"/>
      <c r="I855" s="2"/>
      <c r="J855" s="2"/>
      <c r="K855" s="2"/>
      <c r="L855" s="2"/>
      <c r="M855" s="2" t="s">
        <v>18095</v>
      </c>
      <c r="N855" s="2"/>
      <c r="O855" s="2"/>
      <c r="P855" s="2"/>
      <c r="Q855" s="2"/>
      <c r="R855" s="2"/>
      <c r="S855" s="2"/>
      <c r="T855" s="2"/>
    </row>
    <row r="856" spans="1:20">
      <c r="A856" s="4">
        <v>1688</v>
      </c>
      <c r="B856" s="4">
        <v>878</v>
      </c>
      <c r="C856" s="2" t="s">
        <v>6603</v>
      </c>
      <c r="D856" s="2" t="s">
        <v>17820</v>
      </c>
      <c r="E856" s="2"/>
      <c r="F856" s="2" t="s">
        <v>17891</v>
      </c>
      <c r="G856" s="2" t="s">
        <v>17804</v>
      </c>
      <c r="H856" s="2"/>
      <c r="I856" s="2"/>
      <c r="J856" s="2"/>
      <c r="K856" s="2"/>
      <c r="L856" s="2"/>
      <c r="M856" s="2" t="s">
        <v>18095</v>
      </c>
      <c r="N856" s="2"/>
      <c r="O856" s="2"/>
      <c r="P856" s="2"/>
      <c r="Q856" s="2"/>
      <c r="R856" s="2"/>
      <c r="S856" s="2"/>
      <c r="T856" s="2"/>
    </row>
    <row r="857" spans="1:20">
      <c r="A857" s="4">
        <v>1689</v>
      </c>
      <c r="B857" s="4">
        <v>879</v>
      </c>
      <c r="C857" s="2" t="s">
        <v>6604</v>
      </c>
      <c r="D857" s="2" t="s">
        <v>17820</v>
      </c>
      <c r="E857" s="2"/>
      <c r="F857" s="2" t="s">
        <v>17891</v>
      </c>
      <c r="G857" s="2" t="s">
        <v>17804</v>
      </c>
      <c r="H857" s="2"/>
      <c r="I857" s="2"/>
      <c r="J857" s="2"/>
      <c r="K857" s="2"/>
      <c r="L857" s="2"/>
      <c r="M857" s="2" t="s">
        <v>18095</v>
      </c>
      <c r="N857" s="2"/>
      <c r="O857" s="2"/>
      <c r="P857" s="2"/>
      <c r="Q857" s="2"/>
      <c r="R857" s="2"/>
      <c r="S857" s="2"/>
      <c r="T857" s="2"/>
    </row>
    <row r="858" spans="1:20">
      <c r="A858" s="4">
        <v>1690</v>
      </c>
      <c r="B858" s="4">
        <v>880</v>
      </c>
      <c r="C858" s="2" t="s">
        <v>6605</v>
      </c>
      <c r="D858" s="2" t="s">
        <v>17820</v>
      </c>
      <c r="E858" s="2"/>
      <c r="F858" s="2" t="s">
        <v>17891</v>
      </c>
      <c r="G858" s="2" t="s">
        <v>17804</v>
      </c>
      <c r="H858" s="2"/>
      <c r="I858" s="2"/>
      <c r="J858" s="2"/>
      <c r="K858" s="2"/>
      <c r="L858" s="2"/>
      <c r="M858" s="2" t="s">
        <v>18095</v>
      </c>
      <c r="N858" s="2"/>
      <c r="O858" s="2"/>
      <c r="P858" s="2"/>
      <c r="Q858" s="2"/>
      <c r="R858" s="2"/>
      <c r="S858" s="2"/>
      <c r="T858" s="2"/>
    </row>
    <row r="859" spans="1:20">
      <c r="A859" s="4">
        <v>1691</v>
      </c>
      <c r="B859" s="4">
        <v>881</v>
      </c>
      <c r="C859" s="2" t="s">
        <v>6606</v>
      </c>
      <c r="D859" s="2" t="s">
        <v>17820</v>
      </c>
      <c r="E859" s="2"/>
      <c r="F859" s="2" t="s">
        <v>17891</v>
      </c>
      <c r="G859" s="2" t="s">
        <v>17804</v>
      </c>
      <c r="H859" s="2"/>
      <c r="I859" s="2"/>
      <c r="J859" s="2"/>
      <c r="K859" s="2"/>
      <c r="L859" s="2"/>
      <c r="M859" s="2" t="s">
        <v>18096</v>
      </c>
      <c r="N859" s="2"/>
      <c r="O859" s="2"/>
      <c r="P859" s="2"/>
      <c r="Q859" s="2"/>
      <c r="R859" s="2"/>
      <c r="S859" s="2"/>
      <c r="T859" s="2"/>
    </row>
    <row r="860" spans="1:20">
      <c r="A860" s="4">
        <v>1692</v>
      </c>
      <c r="B860" s="4">
        <v>882</v>
      </c>
      <c r="C860" s="2" t="s">
        <v>6607</v>
      </c>
      <c r="D860" s="2" t="s">
        <v>17845</v>
      </c>
      <c r="E860" s="2"/>
      <c r="F860" s="2" t="s">
        <v>17866</v>
      </c>
      <c r="G860" s="2" t="s">
        <v>17892</v>
      </c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>
      <c r="A861" s="4">
        <v>1693</v>
      </c>
      <c r="B861" s="4">
        <v>883</v>
      </c>
      <c r="C861" s="2" t="s">
        <v>6608</v>
      </c>
      <c r="D861" s="2" t="s">
        <v>17845</v>
      </c>
      <c r="E861" s="2"/>
      <c r="F861" s="2" t="s">
        <v>17866</v>
      </c>
      <c r="G861" s="2" t="s">
        <v>17892</v>
      </c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>
      <c r="A862" s="4">
        <v>1694</v>
      </c>
      <c r="B862" s="4">
        <v>884</v>
      </c>
      <c r="C862" s="2" t="s">
        <v>6609</v>
      </c>
      <c r="D862" s="2" t="s">
        <v>17845</v>
      </c>
      <c r="E862" s="2"/>
      <c r="F862" s="2" t="s">
        <v>17866</v>
      </c>
      <c r="G862" s="2" t="s">
        <v>17892</v>
      </c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>
      <c r="A863" s="4">
        <v>1695</v>
      </c>
      <c r="B863" s="4">
        <v>885</v>
      </c>
      <c r="C863" s="2" t="s">
        <v>6610</v>
      </c>
      <c r="D863" s="2" t="s">
        <v>17845</v>
      </c>
      <c r="E863" s="2"/>
      <c r="F863" s="2" t="s">
        <v>17866</v>
      </c>
      <c r="G863" s="2" t="s">
        <v>17892</v>
      </c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>
      <c r="A864" s="4">
        <v>1696</v>
      </c>
      <c r="B864" s="4">
        <v>886</v>
      </c>
      <c r="C864" s="2" t="s">
        <v>6611</v>
      </c>
      <c r="D864" s="2" t="s">
        <v>17845</v>
      </c>
      <c r="E864" s="2"/>
      <c r="F864" s="2" t="s">
        <v>17866</v>
      </c>
      <c r="G864" s="2" t="s">
        <v>17892</v>
      </c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>
      <c r="A865" s="4">
        <v>1697</v>
      </c>
      <c r="B865" s="4">
        <v>887</v>
      </c>
      <c r="C865" s="2" t="s">
        <v>6612</v>
      </c>
      <c r="D865" s="2" t="s">
        <v>17845</v>
      </c>
      <c r="E865" s="2"/>
      <c r="F865" s="2" t="s">
        <v>17866</v>
      </c>
      <c r="G865" s="2" t="s">
        <v>17892</v>
      </c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>
      <c r="A866" s="4">
        <v>1705</v>
      </c>
      <c r="B866" s="4">
        <v>888</v>
      </c>
      <c r="C866" s="2" t="s">
        <v>6633</v>
      </c>
      <c r="D866" s="2" t="s">
        <v>17799</v>
      </c>
      <c r="E866" s="2"/>
      <c r="F866" s="2" t="s">
        <v>17893</v>
      </c>
      <c r="G866" s="2" t="s">
        <v>17894</v>
      </c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>
      <c r="A867" s="4">
        <v>1706</v>
      </c>
      <c r="B867" s="4">
        <v>889</v>
      </c>
      <c r="C867" s="2" t="s">
        <v>6634</v>
      </c>
      <c r="D867" s="2" t="s">
        <v>17799</v>
      </c>
      <c r="E867" s="2"/>
      <c r="F867" s="2" t="s">
        <v>17893</v>
      </c>
      <c r="G867" s="2" t="s">
        <v>17894</v>
      </c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>
      <c r="A868" s="4">
        <v>1707</v>
      </c>
      <c r="B868" s="4">
        <v>890</v>
      </c>
      <c r="C868" s="2" t="s">
        <v>6635</v>
      </c>
      <c r="D868" s="2" t="s">
        <v>17799</v>
      </c>
      <c r="E868" s="2"/>
      <c r="F868" s="2" t="s">
        <v>17893</v>
      </c>
      <c r="G868" s="2" t="s">
        <v>17894</v>
      </c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>
      <c r="A869" s="4">
        <v>1708</v>
      </c>
      <c r="B869" s="4">
        <v>891</v>
      </c>
      <c r="C869" s="2" t="s">
        <v>6636</v>
      </c>
      <c r="D869" s="2" t="s">
        <v>17799</v>
      </c>
      <c r="E869" s="2"/>
      <c r="F869" s="2" t="s">
        <v>17893</v>
      </c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>
      <c r="A870" s="4">
        <v>1709</v>
      </c>
      <c r="B870" s="4">
        <v>892</v>
      </c>
      <c r="C870" s="2" t="s">
        <v>6637</v>
      </c>
      <c r="D870" s="2" t="s">
        <v>17799</v>
      </c>
      <c r="E870" s="2"/>
      <c r="F870" s="2" t="s">
        <v>17893</v>
      </c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>
      <c r="A871" s="4">
        <v>1710</v>
      </c>
      <c r="B871" s="4">
        <v>893</v>
      </c>
      <c r="C871" s="2" t="s">
        <v>6638</v>
      </c>
      <c r="D871" s="2" t="s">
        <v>17799</v>
      </c>
      <c r="E871" s="2"/>
      <c r="F871" s="2" t="s">
        <v>17893</v>
      </c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>
      <c r="A872" s="4">
        <v>1711</v>
      </c>
      <c r="B872" s="4">
        <v>894</v>
      </c>
      <c r="C872" s="2" t="s">
        <v>6639</v>
      </c>
      <c r="D872" s="2" t="s">
        <v>17799</v>
      </c>
      <c r="E872" s="2"/>
      <c r="F872" s="2" t="s">
        <v>17893</v>
      </c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>
      <c r="A873" s="4">
        <v>1712</v>
      </c>
      <c r="B873" s="4">
        <v>895</v>
      </c>
      <c r="C873" s="2" t="s">
        <v>6640</v>
      </c>
      <c r="D873" s="2" t="s">
        <v>17799</v>
      </c>
      <c r="E873" s="2"/>
      <c r="F873" s="2" t="s">
        <v>17893</v>
      </c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>
      <c r="A874" s="4">
        <v>1713</v>
      </c>
      <c r="B874" s="4">
        <v>896</v>
      </c>
      <c r="C874" s="2" t="s">
        <v>6645</v>
      </c>
      <c r="D874" s="2" t="s">
        <v>17820</v>
      </c>
      <c r="E874" s="2"/>
      <c r="F874" s="2" t="s">
        <v>17869</v>
      </c>
      <c r="G874" s="2" t="s">
        <v>17804</v>
      </c>
      <c r="H874" s="2"/>
      <c r="I874" s="2"/>
      <c r="J874" s="2"/>
      <c r="K874" s="2"/>
      <c r="L874" s="2"/>
      <c r="M874" s="2" t="s">
        <v>18094</v>
      </c>
      <c r="N874" s="2"/>
      <c r="O874" s="2"/>
      <c r="P874" s="2"/>
      <c r="Q874" s="2"/>
      <c r="R874" s="2"/>
      <c r="S874" s="2"/>
      <c r="T874" s="2"/>
    </row>
    <row r="875" spans="1:20">
      <c r="A875" s="4">
        <v>1714</v>
      </c>
      <c r="B875" s="4">
        <v>897</v>
      </c>
      <c r="C875" s="2" t="s">
        <v>6646</v>
      </c>
      <c r="D875" s="2" t="s">
        <v>17820</v>
      </c>
      <c r="E875" s="2"/>
      <c r="F875" s="2" t="s">
        <v>17869</v>
      </c>
      <c r="G875" s="2" t="s">
        <v>17804</v>
      </c>
      <c r="H875" s="2"/>
      <c r="I875" s="2"/>
      <c r="J875" s="2"/>
      <c r="K875" s="2"/>
      <c r="L875" s="2"/>
      <c r="M875" s="2" t="s">
        <v>18094</v>
      </c>
      <c r="N875" s="2"/>
      <c r="O875" s="2"/>
      <c r="P875" s="2"/>
      <c r="Q875" s="2"/>
      <c r="R875" s="2"/>
      <c r="S875" s="2"/>
      <c r="T875" s="2"/>
    </row>
    <row r="876" spans="1:20">
      <c r="A876" s="4">
        <v>1715</v>
      </c>
      <c r="B876" s="4">
        <v>898</v>
      </c>
      <c r="C876" s="2" t="s">
        <v>6647</v>
      </c>
      <c r="D876" s="2" t="s">
        <v>17820</v>
      </c>
      <c r="E876" s="2"/>
      <c r="F876" s="2" t="s">
        <v>17869</v>
      </c>
      <c r="G876" s="2" t="s">
        <v>17804</v>
      </c>
      <c r="H876" s="2"/>
      <c r="I876" s="2"/>
      <c r="J876" s="2"/>
      <c r="K876" s="2"/>
      <c r="L876" s="2"/>
      <c r="M876" s="2" t="s">
        <v>18090</v>
      </c>
      <c r="N876" s="2"/>
      <c r="O876" s="2"/>
      <c r="P876" s="2"/>
      <c r="Q876" s="2"/>
      <c r="R876" s="2"/>
      <c r="S876" s="2"/>
      <c r="T876" s="2"/>
    </row>
    <row r="877" spans="1:20">
      <c r="A877" s="4">
        <v>1716</v>
      </c>
      <c r="B877" s="4">
        <v>899</v>
      </c>
      <c r="C877" s="2" t="s">
        <v>6648</v>
      </c>
      <c r="D877" s="2" t="s">
        <v>17820</v>
      </c>
      <c r="E877" s="2"/>
      <c r="F877" s="2" t="s">
        <v>17869</v>
      </c>
      <c r="G877" s="2" t="s">
        <v>17804</v>
      </c>
      <c r="H877" s="2"/>
      <c r="I877" s="2"/>
      <c r="J877" s="2"/>
      <c r="K877" s="2"/>
      <c r="L877" s="2"/>
      <c r="M877" s="2" t="s">
        <v>18090</v>
      </c>
      <c r="N877" s="2"/>
      <c r="O877" s="2"/>
      <c r="P877" s="2"/>
      <c r="Q877" s="2"/>
      <c r="R877" s="2"/>
      <c r="S877" s="2"/>
      <c r="T877" s="2"/>
    </row>
    <row r="878" spans="1:20">
      <c r="A878" s="4">
        <v>1718</v>
      </c>
      <c r="B878" s="4">
        <v>901</v>
      </c>
      <c r="C878" s="2" t="s">
        <v>6650</v>
      </c>
      <c r="D878" s="2" t="s">
        <v>17820</v>
      </c>
      <c r="E878" s="2"/>
      <c r="F878" s="2" t="s">
        <v>17869</v>
      </c>
      <c r="G878" s="2" t="s">
        <v>17804</v>
      </c>
      <c r="H878" s="2"/>
      <c r="I878" s="2"/>
      <c r="J878" s="2"/>
      <c r="K878" s="2"/>
      <c r="L878" s="2"/>
      <c r="M878" s="2" t="s">
        <v>18097</v>
      </c>
      <c r="N878" s="2"/>
      <c r="O878" s="2"/>
      <c r="P878" s="2"/>
      <c r="Q878" s="2"/>
      <c r="R878" s="2"/>
      <c r="S878" s="2"/>
      <c r="T878" s="2"/>
    </row>
    <row r="879" spans="1:20">
      <c r="A879" s="4">
        <v>1719</v>
      </c>
      <c r="B879" s="4">
        <v>902</v>
      </c>
      <c r="C879" s="2" t="s">
        <v>6651</v>
      </c>
      <c r="D879" s="2" t="s">
        <v>17820</v>
      </c>
      <c r="E879" s="2"/>
      <c r="F879" s="2" t="s">
        <v>17869</v>
      </c>
      <c r="G879" s="2" t="s">
        <v>18091</v>
      </c>
      <c r="H879" s="2"/>
      <c r="I879" s="2"/>
      <c r="J879" s="2"/>
      <c r="K879" s="2"/>
      <c r="L879" s="2"/>
      <c r="M879" s="2" t="s">
        <v>17713</v>
      </c>
      <c r="N879" s="2"/>
      <c r="O879" s="2"/>
      <c r="P879" s="2"/>
      <c r="Q879" s="2"/>
      <c r="R879" s="2"/>
      <c r="S879" s="2"/>
      <c r="T879" s="2"/>
    </row>
    <row r="880" spans="1:20">
      <c r="A880" s="4">
        <v>1720</v>
      </c>
      <c r="B880" s="4">
        <v>903</v>
      </c>
      <c r="C880" s="2" t="s">
        <v>6652</v>
      </c>
      <c r="D880" s="2" t="s">
        <v>17820</v>
      </c>
      <c r="E880" s="2"/>
      <c r="F880" s="2" t="s">
        <v>17869</v>
      </c>
      <c r="G880" s="2" t="s">
        <v>18091</v>
      </c>
      <c r="H880" s="2"/>
      <c r="I880" s="2"/>
      <c r="J880" s="2"/>
      <c r="K880" s="2"/>
      <c r="L880" s="2"/>
      <c r="M880" s="2" t="s">
        <v>17713</v>
      </c>
      <c r="N880" s="2"/>
      <c r="O880" s="2"/>
      <c r="P880" s="2"/>
      <c r="Q880" s="2"/>
      <c r="R880" s="2"/>
      <c r="S880" s="2"/>
      <c r="T880" s="2"/>
    </row>
    <row r="881" spans="1:20">
      <c r="A881" s="4">
        <v>1721</v>
      </c>
      <c r="B881" s="4">
        <v>904</v>
      </c>
      <c r="C881" s="2" t="s">
        <v>6653</v>
      </c>
      <c r="D881" s="2" t="s">
        <v>17820</v>
      </c>
      <c r="E881" s="2"/>
      <c r="F881" s="2" t="s">
        <v>17869</v>
      </c>
      <c r="G881" s="2" t="s">
        <v>18091</v>
      </c>
      <c r="H881" s="2"/>
      <c r="I881" s="2"/>
      <c r="J881" s="2"/>
      <c r="K881" s="2"/>
      <c r="L881" s="2"/>
      <c r="M881" s="2" t="s">
        <v>17713</v>
      </c>
      <c r="N881" s="2"/>
      <c r="O881" s="2"/>
      <c r="P881" s="2"/>
      <c r="Q881" s="2"/>
      <c r="R881" s="2"/>
      <c r="S881" s="2"/>
      <c r="T881" s="2"/>
    </row>
    <row r="882" spans="1:20">
      <c r="A882" s="4">
        <v>1722</v>
      </c>
      <c r="B882" s="4">
        <v>905</v>
      </c>
      <c r="C882" s="2" t="s">
        <v>6654</v>
      </c>
      <c r="D882" s="2" t="s">
        <v>17820</v>
      </c>
      <c r="E882" s="2"/>
      <c r="F882" s="2" t="s">
        <v>17869</v>
      </c>
      <c r="G882" s="2" t="s">
        <v>18091</v>
      </c>
      <c r="H882" s="2"/>
      <c r="I882" s="2"/>
      <c r="J882" s="2"/>
      <c r="K882" s="2"/>
      <c r="L882" s="2"/>
      <c r="M882" s="2" t="s">
        <v>17696</v>
      </c>
      <c r="N882" s="2"/>
      <c r="O882" s="2"/>
      <c r="P882" s="2"/>
      <c r="Q882" s="2"/>
      <c r="R882" s="2"/>
      <c r="S882" s="2"/>
      <c r="T882" s="2"/>
    </row>
    <row r="883" spans="1:20">
      <c r="A883" s="4">
        <v>1723</v>
      </c>
      <c r="B883" s="4">
        <v>906</v>
      </c>
      <c r="C883" s="2" t="s">
        <v>6655</v>
      </c>
      <c r="D883" s="2" t="s">
        <v>17820</v>
      </c>
      <c r="E883" s="2"/>
      <c r="F883" s="2" t="s">
        <v>17869</v>
      </c>
      <c r="G883" s="2" t="s">
        <v>18091</v>
      </c>
      <c r="H883" s="2"/>
      <c r="I883" s="2"/>
      <c r="J883" s="2"/>
      <c r="K883" s="2"/>
      <c r="L883" s="2"/>
      <c r="M883" s="2" t="s">
        <v>17696</v>
      </c>
      <c r="N883" s="2"/>
      <c r="O883" s="2"/>
      <c r="P883" s="2"/>
      <c r="Q883" s="2"/>
      <c r="R883" s="2"/>
      <c r="S883" s="2"/>
      <c r="T883" s="2"/>
    </row>
    <row r="884" spans="1:20">
      <c r="A884" s="4">
        <v>1724</v>
      </c>
      <c r="B884" s="4">
        <v>907</v>
      </c>
      <c r="C884" s="2" t="s">
        <v>6656</v>
      </c>
      <c r="D884" s="2" t="s">
        <v>17820</v>
      </c>
      <c r="E884" s="2"/>
      <c r="F884" s="2" t="s">
        <v>17869</v>
      </c>
      <c r="G884" s="2" t="s">
        <v>18091</v>
      </c>
      <c r="H884" s="2"/>
      <c r="I884" s="2"/>
      <c r="J884" s="2"/>
      <c r="K884" s="2"/>
      <c r="L884" s="2"/>
      <c r="M884" s="2" t="s">
        <v>17696</v>
      </c>
      <c r="N884" s="2"/>
      <c r="O884" s="2"/>
      <c r="P884" s="2"/>
      <c r="Q884" s="2"/>
      <c r="R884" s="2"/>
      <c r="S884" s="2"/>
      <c r="T884" s="2"/>
    </row>
    <row r="885" spans="1:20">
      <c r="A885" s="4">
        <v>1725</v>
      </c>
      <c r="B885" s="4">
        <v>908</v>
      </c>
      <c r="C885" s="2" t="s">
        <v>6657</v>
      </c>
      <c r="D885" s="2" t="s">
        <v>17820</v>
      </c>
      <c r="E885" s="2"/>
      <c r="F885" s="2" t="s">
        <v>17869</v>
      </c>
      <c r="G885" s="2" t="s">
        <v>18091</v>
      </c>
      <c r="H885" s="2"/>
      <c r="I885" s="2"/>
      <c r="J885" s="2"/>
      <c r="K885" s="2"/>
      <c r="L885" s="2"/>
      <c r="M885" s="2" t="s">
        <v>17696</v>
      </c>
      <c r="N885" s="2"/>
      <c r="O885" s="2"/>
      <c r="P885" s="2"/>
      <c r="Q885" s="2"/>
      <c r="R885" s="2"/>
      <c r="S885" s="2"/>
      <c r="T885" s="2"/>
    </row>
    <row r="886" spans="1:20">
      <c r="A886" s="4">
        <v>1726</v>
      </c>
      <c r="B886" s="4">
        <v>909</v>
      </c>
      <c r="C886" s="2" t="s">
        <v>6658</v>
      </c>
      <c r="D886" s="2" t="s">
        <v>17820</v>
      </c>
      <c r="E886" s="2"/>
      <c r="F886" s="2" t="s">
        <v>17869</v>
      </c>
      <c r="G886" s="2" t="s">
        <v>18091</v>
      </c>
      <c r="H886" s="2"/>
      <c r="I886" s="2"/>
      <c r="J886" s="2"/>
      <c r="K886" s="2"/>
      <c r="L886" s="2"/>
      <c r="M886" s="2" t="s">
        <v>17696</v>
      </c>
      <c r="N886" s="2"/>
      <c r="O886" s="2"/>
      <c r="P886" s="2"/>
      <c r="Q886" s="2"/>
      <c r="R886" s="2"/>
      <c r="S886" s="2"/>
      <c r="T886" s="2"/>
    </row>
    <row r="887" spans="1:20">
      <c r="A887" s="4">
        <v>1727</v>
      </c>
      <c r="B887" s="4">
        <v>910</v>
      </c>
      <c r="C887" s="2" t="s">
        <v>6659</v>
      </c>
      <c r="D887" s="2" t="s">
        <v>17820</v>
      </c>
      <c r="E887" s="2"/>
      <c r="F887" s="2" t="s">
        <v>17869</v>
      </c>
      <c r="G887" s="2" t="s">
        <v>18091</v>
      </c>
      <c r="H887" s="2"/>
      <c r="I887" s="2"/>
      <c r="J887" s="2"/>
      <c r="K887" s="2"/>
      <c r="L887" s="2"/>
      <c r="M887" s="2" t="s">
        <v>17696</v>
      </c>
      <c r="N887" s="2"/>
      <c r="O887" s="2"/>
      <c r="P887" s="2"/>
      <c r="Q887" s="2"/>
      <c r="R887" s="2"/>
      <c r="S887" s="2"/>
      <c r="T887" s="2"/>
    </row>
    <row r="888" spans="1:20">
      <c r="A888" s="4">
        <v>1728</v>
      </c>
      <c r="B888" s="4">
        <v>911</v>
      </c>
      <c r="C888" s="2" t="s">
        <v>6660</v>
      </c>
      <c r="D888" s="2" t="s">
        <v>17820</v>
      </c>
      <c r="E888" s="2"/>
      <c r="F888" s="2" t="s">
        <v>17869</v>
      </c>
      <c r="G888" s="2" t="s">
        <v>18091</v>
      </c>
      <c r="H888" s="2"/>
      <c r="I888" s="2"/>
      <c r="J888" s="2"/>
      <c r="K888" s="2"/>
      <c r="L888" s="2"/>
      <c r="M888" s="2" t="s">
        <v>17696</v>
      </c>
      <c r="N888" s="2"/>
      <c r="O888" s="2"/>
      <c r="P888" s="2"/>
      <c r="Q888" s="2"/>
      <c r="R888" s="2"/>
      <c r="S888" s="2"/>
      <c r="T888" s="2"/>
    </row>
    <row r="889" spans="1:20">
      <c r="A889" s="4">
        <v>1729</v>
      </c>
      <c r="B889" s="4">
        <v>912</v>
      </c>
      <c r="C889" s="2" t="s">
        <v>6661</v>
      </c>
      <c r="D889" s="2" t="s">
        <v>17820</v>
      </c>
      <c r="E889" s="2"/>
      <c r="F889" s="2" t="s">
        <v>17869</v>
      </c>
      <c r="G889" s="2" t="s">
        <v>18091</v>
      </c>
      <c r="H889" s="2"/>
      <c r="I889" s="2"/>
      <c r="J889" s="2"/>
      <c r="K889" s="2"/>
      <c r="L889" s="2"/>
      <c r="M889" s="2" t="s">
        <v>17696</v>
      </c>
      <c r="N889" s="2"/>
      <c r="O889" s="2"/>
      <c r="P889" s="2"/>
      <c r="Q889" s="2"/>
      <c r="R889" s="2"/>
      <c r="S889" s="2"/>
      <c r="T889" s="2"/>
    </row>
    <row r="890" spans="1:20">
      <c r="A890" s="4">
        <v>1730</v>
      </c>
      <c r="B890" s="4">
        <v>913</v>
      </c>
      <c r="C890" s="2" t="s">
        <v>6662</v>
      </c>
      <c r="D890" s="2" t="s">
        <v>17820</v>
      </c>
      <c r="E890" s="2"/>
      <c r="F890" s="2" t="s">
        <v>17869</v>
      </c>
      <c r="G890" s="2" t="s">
        <v>18091</v>
      </c>
      <c r="H890" s="2"/>
      <c r="I890" s="2"/>
      <c r="J890" s="2"/>
      <c r="K890" s="2"/>
      <c r="L890" s="2"/>
      <c r="M890" s="2" t="s">
        <v>17696</v>
      </c>
      <c r="N890" s="2"/>
      <c r="O890" s="2"/>
      <c r="P890" s="2"/>
      <c r="Q890" s="2"/>
      <c r="R890" s="2"/>
      <c r="S890" s="2"/>
      <c r="T890" s="2"/>
    </row>
    <row r="891" spans="1:20">
      <c r="A891" s="4">
        <v>1731</v>
      </c>
      <c r="B891" s="4">
        <v>914</v>
      </c>
      <c r="C891" s="2" t="s">
        <v>6663</v>
      </c>
      <c r="D891" s="2" t="s">
        <v>17820</v>
      </c>
      <c r="E891" s="2"/>
      <c r="F891" s="2" t="s">
        <v>17869</v>
      </c>
      <c r="G891" s="2" t="s">
        <v>17804</v>
      </c>
      <c r="H891" s="2"/>
      <c r="I891" s="2"/>
      <c r="J891" s="2"/>
      <c r="K891" s="2"/>
      <c r="L891" s="2"/>
      <c r="M891" s="2" t="s">
        <v>18098</v>
      </c>
      <c r="N891" s="2"/>
      <c r="O891" s="2"/>
      <c r="P891" s="2"/>
      <c r="Q891" s="2"/>
      <c r="R891" s="2"/>
      <c r="S891" s="2"/>
      <c r="T891" s="2"/>
    </row>
    <row r="892" spans="1:20">
      <c r="A892" s="4">
        <v>1732</v>
      </c>
      <c r="B892" s="4">
        <v>915</v>
      </c>
      <c r="C892" s="2" t="s">
        <v>6664</v>
      </c>
      <c r="D892" s="2" t="s">
        <v>17820</v>
      </c>
      <c r="E892" s="2"/>
      <c r="F892" s="2" t="s">
        <v>17869</v>
      </c>
      <c r="G892" s="2" t="s">
        <v>17804</v>
      </c>
      <c r="H892" s="2"/>
      <c r="I892" s="2"/>
      <c r="J892" s="2"/>
      <c r="K892" s="2"/>
      <c r="L892" s="2"/>
      <c r="M892" s="2" t="s">
        <v>18098</v>
      </c>
      <c r="N892" s="2"/>
      <c r="O892" s="2"/>
      <c r="P892" s="2"/>
      <c r="Q892" s="2"/>
      <c r="R892" s="2"/>
      <c r="S892" s="2"/>
      <c r="T892" s="2"/>
    </row>
    <row r="893" spans="1:20">
      <c r="A893" s="4">
        <v>1733</v>
      </c>
      <c r="B893" s="4">
        <v>916</v>
      </c>
      <c r="C893" s="2" t="s">
        <v>6665</v>
      </c>
      <c r="D893" s="2" t="s">
        <v>17820</v>
      </c>
      <c r="E893" s="2"/>
      <c r="F893" s="2" t="s">
        <v>17869</v>
      </c>
      <c r="G893" s="2" t="s">
        <v>17804</v>
      </c>
      <c r="H893" s="2"/>
      <c r="I893" s="2"/>
      <c r="J893" s="2"/>
      <c r="K893" s="2"/>
      <c r="L893" s="2"/>
      <c r="M893" s="2" t="s">
        <v>18098</v>
      </c>
      <c r="N893" s="2"/>
      <c r="O893" s="2"/>
      <c r="P893" s="2"/>
      <c r="Q893" s="2"/>
      <c r="R893" s="2"/>
      <c r="S893" s="2"/>
      <c r="T893" s="2"/>
    </row>
    <row r="894" spans="1:20">
      <c r="A894" s="4">
        <v>1734</v>
      </c>
      <c r="B894" s="4">
        <v>917</v>
      </c>
      <c r="C894" s="2" t="s">
        <v>6666</v>
      </c>
      <c r="D894" s="2" t="s">
        <v>17820</v>
      </c>
      <c r="E894" s="2"/>
      <c r="F894" s="2" t="s">
        <v>17869</v>
      </c>
      <c r="G894" s="2" t="s">
        <v>17804</v>
      </c>
      <c r="H894" s="2"/>
      <c r="I894" s="2"/>
      <c r="J894" s="2"/>
      <c r="K894" s="2"/>
      <c r="L894" s="2"/>
      <c r="M894" s="2" t="s">
        <v>18098</v>
      </c>
      <c r="N894" s="2"/>
      <c r="O894" s="2"/>
      <c r="P894" s="2"/>
      <c r="Q894" s="2"/>
      <c r="R894" s="2"/>
      <c r="S894" s="2"/>
      <c r="T894" s="2"/>
    </row>
    <row r="895" spans="1:20">
      <c r="A895" s="4">
        <v>1735</v>
      </c>
      <c r="B895" s="4">
        <v>918</v>
      </c>
      <c r="C895" s="2" t="s">
        <v>6667</v>
      </c>
      <c r="D895" s="2" t="s">
        <v>17820</v>
      </c>
      <c r="E895" s="2"/>
      <c r="F895" s="2" t="s">
        <v>17869</v>
      </c>
      <c r="G895" s="2" t="s">
        <v>17804</v>
      </c>
      <c r="H895" s="2"/>
      <c r="I895" s="2"/>
      <c r="J895" s="2"/>
      <c r="K895" s="2"/>
      <c r="L895" s="2"/>
      <c r="M895" s="2" t="s">
        <v>18101</v>
      </c>
      <c r="N895" s="2"/>
      <c r="O895" s="2"/>
      <c r="P895" s="2"/>
      <c r="Q895" s="2"/>
      <c r="R895" s="2"/>
      <c r="S895" s="2"/>
      <c r="T895" s="2"/>
    </row>
    <row r="896" spans="1:20">
      <c r="A896" s="4">
        <v>1736</v>
      </c>
      <c r="B896" s="4">
        <v>919</v>
      </c>
      <c r="C896" s="2" t="s">
        <v>6668</v>
      </c>
      <c r="D896" s="2" t="s">
        <v>17820</v>
      </c>
      <c r="E896" s="2"/>
      <c r="F896" s="2" t="s">
        <v>17869</v>
      </c>
      <c r="G896" s="2" t="s">
        <v>17804</v>
      </c>
      <c r="H896" s="2"/>
      <c r="I896" s="2"/>
      <c r="J896" s="2"/>
      <c r="K896" s="2"/>
      <c r="L896" s="2"/>
      <c r="M896" s="2" t="s">
        <v>18101</v>
      </c>
      <c r="N896" s="2"/>
      <c r="O896" s="2"/>
      <c r="P896" s="2"/>
      <c r="Q896" s="2"/>
      <c r="R896" s="2"/>
      <c r="S896" s="2"/>
      <c r="T896" s="2"/>
    </row>
    <row r="897" spans="1:20">
      <c r="A897" s="4">
        <v>1737</v>
      </c>
      <c r="B897" s="4">
        <v>920</v>
      </c>
      <c r="C897" s="2" t="s">
        <v>6669</v>
      </c>
      <c r="D897" s="2" t="s">
        <v>17820</v>
      </c>
      <c r="E897" s="2"/>
      <c r="F897" s="2" t="s">
        <v>17869</v>
      </c>
      <c r="G897" s="2" t="s">
        <v>17804</v>
      </c>
      <c r="H897" s="2"/>
      <c r="I897" s="2"/>
      <c r="J897" s="2"/>
      <c r="K897" s="2"/>
      <c r="L897" s="2"/>
      <c r="M897" s="2" t="s">
        <v>18101</v>
      </c>
      <c r="N897" s="2"/>
      <c r="O897" s="2"/>
      <c r="P897" s="2"/>
      <c r="Q897" s="2"/>
      <c r="R897" s="2"/>
      <c r="S897" s="2"/>
      <c r="T897" s="2"/>
    </row>
    <row r="898" spans="1:20">
      <c r="A898" s="4">
        <v>1738</v>
      </c>
      <c r="B898" s="4">
        <v>921</v>
      </c>
      <c r="C898" s="2" t="s">
        <v>6670</v>
      </c>
      <c r="D898" s="2" t="s">
        <v>17820</v>
      </c>
      <c r="E898" s="2"/>
      <c r="F898" s="2" t="s">
        <v>17869</v>
      </c>
      <c r="G898" s="2" t="s">
        <v>17804</v>
      </c>
      <c r="H898" s="2"/>
      <c r="I898" s="2"/>
      <c r="J898" s="2"/>
      <c r="K898" s="2"/>
      <c r="L898" s="2"/>
      <c r="M898" s="2" t="s">
        <v>18101</v>
      </c>
      <c r="N898" s="2"/>
      <c r="O898" s="2"/>
      <c r="P898" s="2"/>
      <c r="Q898" s="2"/>
      <c r="R898" s="2"/>
      <c r="S898" s="2"/>
      <c r="T898" s="2"/>
    </row>
    <row r="899" spans="1:20">
      <c r="A899" s="4">
        <v>1739</v>
      </c>
      <c r="B899" s="4">
        <v>922</v>
      </c>
      <c r="C899" s="2" t="s">
        <v>6671</v>
      </c>
      <c r="D899" s="2" t="s">
        <v>17820</v>
      </c>
      <c r="E899" s="2"/>
      <c r="F899" s="2" t="s">
        <v>17869</v>
      </c>
      <c r="G899" s="2" t="s">
        <v>18091</v>
      </c>
      <c r="H899" s="2"/>
      <c r="I899" s="2"/>
      <c r="J899" s="2"/>
      <c r="K899" s="2"/>
      <c r="L899" s="2"/>
      <c r="M899" s="2" t="s">
        <v>17698</v>
      </c>
      <c r="N899" s="2"/>
      <c r="O899" s="2"/>
      <c r="P899" s="2"/>
      <c r="Q899" s="2"/>
      <c r="R899" s="2"/>
      <c r="S899" s="2"/>
      <c r="T899" s="2"/>
    </row>
    <row r="900" spans="1:20">
      <c r="A900" s="4">
        <v>1762</v>
      </c>
      <c r="B900" s="4">
        <v>924</v>
      </c>
      <c r="C900" s="2" t="s">
        <v>6696</v>
      </c>
      <c r="D900" s="2" t="s">
        <v>17845</v>
      </c>
      <c r="E900" s="2"/>
      <c r="F900" s="2" t="s">
        <v>17831</v>
      </c>
      <c r="G900" s="2" t="s">
        <v>17895</v>
      </c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>
      <c r="A901" s="4">
        <v>2042</v>
      </c>
      <c r="B901" s="4">
        <v>925</v>
      </c>
      <c r="C901" s="2" t="s">
        <v>6980</v>
      </c>
      <c r="D901" s="2" t="s">
        <v>17845</v>
      </c>
      <c r="E901" s="2" t="s">
        <v>8964</v>
      </c>
      <c r="F901" s="2" t="s">
        <v>17837</v>
      </c>
      <c r="G901" s="2"/>
      <c r="H901" s="2"/>
      <c r="I901" s="2"/>
      <c r="J901" s="2"/>
      <c r="K901" s="2"/>
      <c r="L901" s="2"/>
      <c r="M901" s="2" t="s">
        <v>18054</v>
      </c>
      <c r="N901" s="2"/>
      <c r="O901" s="2"/>
      <c r="P901" s="2"/>
      <c r="Q901" s="2"/>
      <c r="R901" s="2"/>
      <c r="S901" s="2"/>
      <c r="T901" s="2"/>
    </row>
    <row r="902" spans="1:20">
      <c r="A902" s="4">
        <v>2043</v>
      </c>
      <c r="B902" s="4">
        <v>926</v>
      </c>
      <c r="C902" s="2" t="s">
        <v>6981</v>
      </c>
      <c r="D902" s="2" t="s">
        <v>17845</v>
      </c>
      <c r="E902" s="2" t="s">
        <v>8964</v>
      </c>
      <c r="F902" s="2" t="s">
        <v>17837</v>
      </c>
      <c r="G902" s="2"/>
      <c r="H902" s="2"/>
      <c r="I902" s="2"/>
      <c r="J902" s="2"/>
      <c r="K902" s="2"/>
      <c r="L902" s="2"/>
      <c r="M902" s="2" t="s">
        <v>18054</v>
      </c>
      <c r="N902" s="2"/>
      <c r="O902" s="2"/>
      <c r="P902" s="2"/>
      <c r="Q902" s="2"/>
      <c r="R902" s="2"/>
      <c r="S902" s="2"/>
      <c r="T902" s="2"/>
    </row>
    <row r="903" spans="1:20">
      <c r="A903" s="4">
        <v>2044</v>
      </c>
      <c r="B903" s="4">
        <v>927</v>
      </c>
      <c r="C903" s="2" t="s">
        <v>6982</v>
      </c>
      <c r="D903" s="2" t="s">
        <v>17845</v>
      </c>
      <c r="E903" s="2" t="s">
        <v>8964</v>
      </c>
      <c r="F903" s="2" t="s">
        <v>17837</v>
      </c>
      <c r="G903" s="2"/>
      <c r="H903" s="2"/>
      <c r="I903" s="2"/>
      <c r="J903" s="2"/>
      <c r="K903" s="2"/>
      <c r="L903" s="2"/>
      <c r="M903" s="2" t="s">
        <v>18050</v>
      </c>
      <c r="N903" s="2"/>
      <c r="O903" s="2"/>
      <c r="P903" s="2"/>
      <c r="Q903" s="2"/>
      <c r="R903" s="2"/>
      <c r="S903" s="2"/>
      <c r="T903" s="2"/>
    </row>
    <row r="904" spans="1:20">
      <c r="A904" s="4">
        <v>2045</v>
      </c>
      <c r="B904" s="4">
        <v>928</v>
      </c>
      <c r="C904" s="2" t="s">
        <v>6983</v>
      </c>
      <c r="D904" s="2" t="s">
        <v>17845</v>
      </c>
      <c r="E904" s="2" t="s">
        <v>8964</v>
      </c>
      <c r="F904" s="2" t="s">
        <v>17837</v>
      </c>
      <c r="G904" s="2"/>
      <c r="H904" s="2"/>
      <c r="I904" s="2"/>
      <c r="J904" s="2"/>
      <c r="K904" s="2"/>
      <c r="L904" s="2"/>
      <c r="M904" s="2" t="s">
        <v>18050</v>
      </c>
      <c r="N904" s="2"/>
      <c r="O904" s="2"/>
      <c r="P904" s="2"/>
      <c r="Q904" s="2"/>
      <c r="R904" s="2"/>
      <c r="S904" s="2"/>
      <c r="T904" s="2"/>
    </row>
    <row r="905" spans="1:20">
      <c r="A905" s="4">
        <v>2046</v>
      </c>
      <c r="B905" s="4">
        <v>929</v>
      </c>
      <c r="C905" s="2" t="s">
        <v>6984</v>
      </c>
      <c r="D905" s="2" t="s">
        <v>17845</v>
      </c>
      <c r="E905" s="2" t="s">
        <v>8964</v>
      </c>
      <c r="F905" s="2" t="s">
        <v>17837</v>
      </c>
      <c r="G905" s="2"/>
      <c r="H905" s="2"/>
      <c r="I905" s="2"/>
      <c r="J905" s="2"/>
      <c r="K905" s="2"/>
      <c r="L905" s="2"/>
      <c r="M905" s="2" t="s">
        <v>18050</v>
      </c>
      <c r="N905" s="2"/>
      <c r="O905" s="2"/>
      <c r="P905" s="2"/>
      <c r="Q905" s="2"/>
      <c r="R905" s="2"/>
      <c r="S905" s="2"/>
      <c r="T905" s="2"/>
    </row>
    <row r="906" spans="1:20">
      <c r="A906" s="4">
        <v>2047</v>
      </c>
      <c r="B906" s="4">
        <v>930</v>
      </c>
      <c r="C906" s="2" t="s">
        <v>6985</v>
      </c>
      <c r="D906" s="2" t="s">
        <v>17845</v>
      </c>
      <c r="E906" s="2" t="s">
        <v>8964</v>
      </c>
      <c r="F906" s="2" t="s">
        <v>17837</v>
      </c>
      <c r="G906" s="2"/>
      <c r="H906" s="2"/>
      <c r="I906" s="2"/>
      <c r="J906" s="2"/>
      <c r="K906" s="2"/>
      <c r="L906" s="2"/>
      <c r="M906" s="2" t="s">
        <v>18050</v>
      </c>
      <c r="N906" s="2"/>
      <c r="O906" s="2"/>
      <c r="P906" s="2"/>
      <c r="Q906" s="2"/>
      <c r="R906" s="2"/>
      <c r="S906" s="2"/>
      <c r="T906" s="2"/>
    </row>
    <row r="907" spans="1:20">
      <c r="A907" s="4">
        <v>2048</v>
      </c>
      <c r="B907" s="4">
        <v>931</v>
      </c>
      <c r="C907" s="2" t="s">
        <v>6986</v>
      </c>
      <c r="D907" s="2" t="s">
        <v>17845</v>
      </c>
      <c r="E907" s="2" t="s">
        <v>8964</v>
      </c>
      <c r="F907" s="2" t="s">
        <v>17837</v>
      </c>
      <c r="G907" s="2"/>
      <c r="H907" s="2"/>
      <c r="I907" s="2"/>
      <c r="J907" s="2"/>
      <c r="K907" s="2"/>
      <c r="L907" s="2"/>
      <c r="M907" s="2" t="s">
        <v>18050</v>
      </c>
      <c r="N907" s="2"/>
      <c r="O907" s="2"/>
      <c r="P907" s="2"/>
      <c r="Q907" s="2"/>
      <c r="R907" s="2"/>
      <c r="S907" s="2"/>
      <c r="T907" s="2"/>
    </row>
    <row r="908" spans="1:20">
      <c r="A908" s="4">
        <v>2049</v>
      </c>
      <c r="B908" s="4">
        <v>932</v>
      </c>
      <c r="C908" s="2" t="s">
        <v>6987</v>
      </c>
      <c r="D908" s="2" t="s">
        <v>17845</v>
      </c>
      <c r="E908" s="2" t="s">
        <v>8964</v>
      </c>
      <c r="F908" s="2" t="s">
        <v>17837</v>
      </c>
      <c r="G908" s="2"/>
      <c r="H908" s="2"/>
      <c r="I908" s="2"/>
      <c r="J908" s="2"/>
      <c r="K908" s="2"/>
      <c r="L908" s="2"/>
      <c r="M908" s="2" t="s">
        <v>18050</v>
      </c>
      <c r="N908" s="2"/>
      <c r="O908" s="2"/>
      <c r="P908" s="2"/>
      <c r="Q908" s="2"/>
      <c r="R908" s="2"/>
      <c r="S908" s="2"/>
      <c r="T908" s="2"/>
    </row>
    <row r="909" spans="1:20">
      <c r="A909" s="4">
        <v>2050</v>
      </c>
      <c r="B909" s="4">
        <v>933</v>
      </c>
      <c r="C909" s="2" t="s">
        <v>6988</v>
      </c>
      <c r="D909" s="2" t="s">
        <v>17845</v>
      </c>
      <c r="E909" s="2" t="s">
        <v>8964</v>
      </c>
      <c r="F909" s="2" t="s">
        <v>17837</v>
      </c>
      <c r="G909" s="2"/>
      <c r="H909" s="2"/>
      <c r="I909" s="2"/>
      <c r="J909" s="2"/>
      <c r="K909" s="2"/>
      <c r="L909" s="2"/>
      <c r="M909" s="2" t="s">
        <v>18050</v>
      </c>
      <c r="N909" s="2"/>
      <c r="O909" s="2"/>
      <c r="P909" s="2"/>
      <c r="Q909" s="2"/>
      <c r="R909" s="2"/>
      <c r="S909" s="2"/>
      <c r="T909" s="2"/>
    </row>
    <row r="910" spans="1:20">
      <c r="A910" s="4">
        <v>2051</v>
      </c>
      <c r="B910" s="4">
        <v>934</v>
      </c>
      <c r="C910" s="2" t="s">
        <v>6989</v>
      </c>
      <c r="D910" s="2" t="s">
        <v>17845</v>
      </c>
      <c r="E910" s="2" t="s">
        <v>8964</v>
      </c>
      <c r="F910" s="2" t="s">
        <v>17837</v>
      </c>
      <c r="G910" s="2"/>
      <c r="H910" s="2"/>
      <c r="I910" s="2"/>
      <c r="J910" s="2"/>
      <c r="K910" s="2"/>
      <c r="L910" s="2"/>
      <c r="M910" s="2" t="s">
        <v>18054</v>
      </c>
      <c r="N910" s="2"/>
      <c r="O910" s="2"/>
      <c r="P910" s="2"/>
      <c r="Q910" s="2"/>
      <c r="R910" s="2"/>
      <c r="S910" s="2"/>
      <c r="T910" s="2"/>
    </row>
    <row r="911" spans="1:20">
      <c r="A911" s="4">
        <v>2052</v>
      </c>
      <c r="B911" s="4">
        <v>935</v>
      </c>
      <c r="C911" s="2" t="s">
        <v>6990</v>
      </c>
      <c r="D911" s="2" t="s">
        <v>17845</v>
      </c>
      <c r="E911" s="2" t="s">
        <v>8964</v>
      </c>
      <c r="F911" s="2" t="s">
        <v>17837</v>
      </c>
      <c r="G911" s="2"/>
      <c r="H911" s="2"/>
      <c r="I911" s="2"/>
      <c r="J911" s="2"/>
      <c r="K911" s="2"/>
      <c r="L911" s="2"/>
      <c r="M911" s="2" t="s">
        <v>18054</v>
      </c>
      <c r="N911" s="2"/>
      <c r="O911" s="2"/>
      <c r="P911" s="2"/>
      <c r="Q911" s="2"/>
      <c r="R911" s="2"/>
      <c r="S911" s="2"/>
      <c r="T911" s="2"/>
    </row>
    <row r="912" spans="1:20">
      <c r="A912" s="4">
        <v>2054</v>
      </c>
      <c r="B912" s="4">
        <v>937</v>
      </c>
      <c r="C912" s="2" t="s">
        <v>6992</v>
      </c>
      <c r="D912" s="2" t="s">
        <v>17845</v>
      </c>
      <c r="E912" s="2" t="s">
        <v>8964</v>
      </c>
      <c r="F912" s="2" t="s">
        <v>17837</v>
      </c>
      <c r="G912" s="2"/>
      <c r="H912" s="2"/>
      <c r="I912" s="2"/>
      <c r="J912" s="2"/>
      <c r="K912" s="2"/>
      <c r="L912" s="2"/>
      <c r="M912" s="2" t="s">
        <v>18053</v>
      </c>
      <c r="N912" s="2"/>
      <c r="O912" s="2"/>
      <c r="P912" s="2"/>
      <c r="Q912" s="2"/>
      <c r="R912" s="2"/>
      <c r="S912" s="2"/>
      <c r="T912" s="2"/>
    </row>
    <row r="913" spans="1:20">
      <c r="A913" s="4">
        <v>2055</v>
      </c>
      <c r="B913" s="4">
        <v>938</v>
      </c>
      <c r="C913" s="2" t="s">
        <v>6993</v>
      </c>
      <c r="D913" s="2" t="s">
        <v>17845</v>
      </c>
      <c r="E913" s="2" t="s">
        <v>8964</v>
      </c>
      <c r="F913" s="2" t="s">
        <v>17837</v>
      </c>
      <c r="G913" s="2"/>
      <c r="H913" s="2"/>
      <c r="I913" s="2"/>
      <c r="J913" s="2"/>
      <c r="K913" s="2"/>
      <c r="L913" s="2"/>
      <c r="M913" s="2" t="s">
        <v>18053</v>
      </c>
      <c r="N913" s="2"/>
      <c r="O913" s="2"/>
      <c r="P913" s="2"/>
      <c r="Q913" s="2"/>
      <c r="R913" s="2"/>
      <c r="S913" s="2"/>
      <c r="T913" s="2"/>
    </row>
    <row r="914" spans="1:20">
      <c r="A914" s="4">
        <v>2056</v>
      </c>
      <c r="B914" s="4">
        <v>939</v>
      </c>
      <c r="C914" s="2" t="s">
        <v>7065</v>
      </c>
      <c r="D914" s="2" t="s">
        <v>17820</v>
      </c>
      <c r="E914" s="2"/>
      <c r="F914" s="2" t="s">
        <v>17802</v>
      </c>
      <c r="G914" s="2" t="s">
        <v>17896</v>
      </c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>
      <c r="A915" s="4">
        <v>2105</v>
      </c>
      <c r="B915" s="4">
        <v>940</v>
      </c>
      <c r="C915" s="2" t="s">
        <v>7154</v>
      </c>
      <c r="D915" s="2" t="s">
        <v>17794</v>
      </c>
      <c r="E915" s="2"/>
      <c r="F915" s="2" t="s">
        <v>17795</v>
      </c>
      <c r="G915" s="2"/>
      <c r="H915" s="2"/>
      <c r="I915" s="2"/>
      <c r="J915" s="2"/>
      <c r="K915" s="2"/>
      <c r="L915" s="2"/>
      <c r="M915" s="2" t="s">
        <v>17792</v>
      </c>
      <c r="N915" s="2"/>
      <c r="O915" s="2"/>
      <c r="P915" s="2"/>
      <c r="Q915" s="2"/>
      <c r="R915" s="2" t="s">
        <v>17796</v>
      </c>
      <c r="S915" s="2">
        <v>1</v>
      </c>
      <c r="T915" t="s">
        <v>17798</v>
      </c>
    </row>
    <row r="916" spans="1:20">
      <c r="A916" s="4">
        <v>2235</v>
      </c>
      <c r="B916" s="4">
        <v>941</v>
      </c>
      <c r="C916" s="2" t="s">
        <v>7358</v>
      </c>
      <c r="D916" s="2" t="s">
        <v>17845</v>
      </c>
      <c r="E916" s="2"/>
      <c r="F916" s="2" t="s">
        <v>17863</v>
      </c>
      <c r="G916" s="2" t="s">
        <v>17886</v>
      </c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>
      <c r="A917" s="4">
        <v>2236</v>
      </c>
      <c r="B917" s="4">
        <v>942</v>
      </c>
      <c r="C917" s="2" t="s">
        <v>7359</v>
      </c>
      <c r="D917" s="2" t="s">
        <v>17845</v>
      </c>
      <c r="E917" s="2"/>
      <c r="F917" s="2" t="s">
        <v>17863</v>
      </c>
      <c r="G917" s="2" t="s">
        <v>17886</v>
      </c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>
      <c r="A918" s="4">
        <v>2237</v>
      </c>
      <c r="B918" s="4">
        <v>943</v>
      </c>
      <c r="C918" s="2" t="s">
        <v>7360</v>
      </c>
      <c r="D918" s="2" t="s">
        <v>17845</v>
      </c>
      <c r="E918" s="2"/>
      <c r="F918" s="2" t="s">
        <v>17863</v>
      </c>
      <c r="G918" s="2" t="s">
        <v>17886</v>
      </c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>
      <c r="A919" s="4">
        <v>2238</v>
      </c>
      <c r="B919" s="4">
        <v>944</v>
      </c>
      <c r="C919" s="2" t="s">
        <v>7361</v>
      </c>
      <c r="D919" s="2" t="s">
        <v>17845</v>
      </c>
      <c r="E919" s="2"/>
      <c r="F919" s="2" t="s">
        <v>17863</v>
      </c>
      <c r="G919" s="2" t="s">
        <v>17886</v>
      </c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>
      <c r="A920" s="4">
        <v>2239</v>
      </c>
      <c r="B920" s="4">
        <v>945</v>
      </c>
      <c r="C920" s="2" t="s">
        <v>7362</v>
      </c>
      <c r="D920" s="2" t="s">
        <v>17845</v>
      </c>
      <c r="E920" s="2"/>
      <c r="F920" s="2" t="s">
        <v>17863</v>
      </c>
      <c r="G920" s="2" t="s">
        <v>17886</v>
      </c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>
      <c r="A921" s="4">
        <v>2240</v>
      </c>
      <c r="B921" s="4">
        <v>946</v>
      </c>
      <c r="C921" s="2" t="s">
        <v>7364</v>
      </c>
      <c r="D921" s="2" t="s">
        <v>17845</v>
      </c>
      <c r="E921" s="2"/>
      <c r="F921" s="2" t="s">
        <v>17863</v>
      </c>
      <c r="G921" s="2" t="s">
        <v>17886</v>
      </c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>
      <c r="A922" s="4">
        <v>2241</v>
      </c>
      <c r="B922" s="4">
        <v>947</v>
      </c>
      <c r="C922" s="2" t="s">
        <v>7365</v>
      </c>
      <c r="D922" s="2" t="s">
        <v>17845</v>
      </c>
      <c r="E922" s="2"/>
      <c r="F922" s="2" t="s">
        <v>17863</v>
      </c>
      <c r="G922" s="2" t="s">
        <v>17886</v>
      </c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>
      <c r="A923" s="4">
        <v>2242</v>
      </c>
      <c r="B923" s="4">
        <v>948</v>
      </c>
      <c r="C923" s="2" t="s">
        <v>7366</v>
      </c>
      <c r="D923" s="2" t="s">
        <v>17845</v>
      </c>
      <c r="E923" s="2"/>
      <c r="F923" s="2" t="s">
        <v>17863</v>
      </c>
      <c r="G923" s="2" t="s">
        <v>17886</v>
      </c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>
      <c r="A924" s="4">
        <v>2243</v>
      </c>
      <c r="B924" s="4">
        <v>949</v>
      </c>
      <c r="C924" s="2" t="s">
        <v>7367</v>
      </c>
      <c r="D924" s="2" t="s">
        <v>17845</v>
      </c>
      <c r="E924" s="2"/>
      <c r="F924" s="2" t="s">
        <v>17863</v>
      </c>
      <c r="G924" s="2" t="s">
        <v>17886</v>
      </c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1:20">
      <c r="A925" s="4">
        <v>2244</v>
      </c>
      <c r="B925" s="4">
        <v>950</v>
      </c>
      <c r="C925" s="2" t="s">
        <v>7368</v>
      </c>
      <c r="D925" s="2" t="s">
        <v>17845</v>
      </c>
      <c r="E925" s="2"/>
      <c r="F925" s="2" t="s">
        <v>17863</v>
      </c>
      <c r="G925" s="2" t="s">
        <v>17886</v>
      </c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1:20">
      <c r="A926" s="4">
        <v>2245</v>
      </c>
      <c r="B926" s="4">
        <v>951</v>
      </c>
      <c r="C926" s="2" t="s">
        <v>7369</v>
      </c>
      <c r="D926" s="2" t="s">
        <v>17845</v>
      </c>
      <c r="E926" s="2"/>
      <c r="F926" s="2" t="s">
        <v>17863</v>
      </c>
      <c r="G926" s="2" t="s">
        <v>17886</v>
      </c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1:20">
      <c r="A927" s="4">
        <v>2246</v>
      </c>
      <c r="B927" s="4">
        <v>952</v>
      </c>
      <c r="C927" s="2" t="s">
        <v>7370</v>
      </c>
      <c r="D927" s="2" t="s">
        <v>17845</v>
      </c>
      <c r="E927" s="2"/>
      <c r="F927" s="2" t="s">
        <v>17863</v>
      </c>
      <c r="G927" s="2" t="s">
        <v>17886</v>
      </c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1:20">
      <c r="A928" s="4">
        <v>2247</v>
      </c>
      <c r="B928" s="4">
        <v>953</v>
      </c>
      <c r="C928" s="2" t="s">
        <v>7371</v>
      </c>
      <c r="D928" s="2" t="s">
        <v>17845</v>
      </c>
      <c r="E928" s="2"/>
      <c r="F928" s="2" t="s">
        <v>17863</v>
      </c>
      <c r="G928" s="2" t="s">
        <v>17886</v>
      </c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1:20">
      <c r="A929" s="4">
        <v>2248</v>
      </c>
      <c r="B929" s="4">
        <v>954</v>
      </c>
      <c r="C929" s="2" t="s">
        <v>7372</v>
      </c>
      <c r="D929" s="2" t="s">
        <v>17845</v>
      </c>
      <c r="E929" s="2"/>
      <c r="F929" s="2" t="s">
        <v>17863</v>
      </c>
      <c r="G929" s="2" t="s">
        <v>17886</v>
      </c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1:20">
      <c r="A930" s="4">
        <v>2249</v>
      </c>
      <c r="B930" s="4">
        <v>955</v>
      </c>
      <c r="C930" s="2" t="s">
        <v>7373</v>
      </c>
      <c r="D930" s="2" t="s">
        <v>17845</v>
      </c>
      <c r="E930" s="2"/>
      <c r="F930" s="2" t="s">
        <v>17863</v>
      </c>
      <c r="G930" s="2" t="s">
        <v>17886</v>
      </c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1:20">
      <c r="A931" s="4">
        <v>2250</v>
      </c>
      <c r="B931" s="4">
        <v>956</v>
      </c>
      <c r="C931" s="2" t="s">
        <v>7374</v>
      </c>
      <c r="D931" s="2" t="s">
        <v>17845</v>
      </c>
      <c r="E931" s="2"/>
      <c r="F931" s="2" t="s">
        <v>17863</v>
      </c>
      <c r="G931" s="2" t="s">
        <v>17886</v>
      </c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1:20">
      <c r="A932" s="4">
        <v>2251</v>
      </c>
      <c r="B932" s="4">
        <v>957</v>
      </c>
      <c r="C932" s="2" t="s">
        <v>7375</v>
      </c>
      <c r="D932" s="2" t="s">
        <v>17845</v>
      </c>
      <c r="E932" s="2"/>
      <c r="F932" s="2" t="s">
        <v>17863</v>
      </c>
      <c r="G932" s="2" t="s">
        <v>17886</v>
      </c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1:20">
      <c r="A933" s="4">
        <v>2252</v>
      </c>
      <c r="B933" s="4">
        <v>958</v>
      </c>
      <c r="C933" s="2" t="s">
        <v>7376</v>
      </c>
      <c r="D933" s="2" t="s">
        <v>17845</v>
      </c>
      <c r="E933" s="2"/>
      <c r="F933" s="2" t="s">
        <v>17863</v>
      </c>
      <c r="G933" s="2" t="s">
        <v>17886</v>
      </c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1:20">
      <c r="A934" s="4">
        <v>2253</v>
      </c>
      <c r="B934" s="4">
        <v>959</v>
      </c>
      <c r="C934" s="2" t="s">
        <v>7377</v>
      </c>
      <c r="D934" s="2" t="s">
        <v>17845</v>
      </c>
      <c r="E934" s="2"/>
      <c r="F934" s="2" t="s">
        <v>17863</v>
      </c>
      <c r="G934" s="2" t="s">
        <v>17886</v>
      </c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1:20">
      <c r="A935" s="4">
        <v>2254</v>
      </c>
      <c r="B935" s="4">
        <v>960</v>
      </c>
      <c r="C935" s="2" t="s">
        <v>7378</v>
      </c>
      <c r="D935" s="2" t="s">
        <v>17845</v>
      </c>
      <c r="E935" s="2"/>
      <c r="F935" s="2" t="s">
        <v>17863</v>
      </c>
      <c r="G935" s="2" t="s">
        <v>17886</v>
      </c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1:20">
      <c r="A936" s="4">
        <v>2303</v>
      </c>
      <c r="B936" s="4">
        <v>961</v>
      </c>
      <c r="C936" s="2" t="s">
        <v>7438</v>
      </c>
      <c r="D936" s="2" t="s">
        <v>17811</v>
      </c>
      <c r="E936" s="2" t="s">
        <v>17812</v>
      </c>
      <c r="F936" s="2"/>
      <c r="G936" s="2" t="s">
        <v>17821</v>
      </c>
      <c r="H936" s="2"/>
      <c r="I936" s="2" t="s">
        <v>17815</v>
      </c>
      <c r="J936" s="2"/>
      <c r="K936" s="2" t="s">
        <v>17797</v>
      </c>
      <c r="L936" s="2"/>
      <c r="M936" s="2" t="s">
        <v>17806</v>
      </c>
      <c r="N936" s="2"/>
      <c r="O936" s="2"/>
      <c r="P936" s="2"/>
      <c r="Q936" s="2"/>
      <c r="R936" s="2" t="s">
        <v>17796</v>
      </c>
      <c r="S936" s="2">
        <v>1</v>
      </c>
      <c r="T936" t="str">
        <f>REPLACE(C936,1,,"Деталь ")</f>
        <v>Деталь Микс GMS 00.05.010 Фасонная шайба</v>
      </c>
    </row>
    <row r="937" spans="1:20">
      <c r="A937" s="4">
        <v>3335</v>
      </c>
      <c r="B937" s="4">
        <v>962</v>
      </c>
      <c r="C937" s="2" t="s">
        <v>8496</v>
      </c>
      <c r="D937" s="2" t="s">
        <v>17845</v>
      </c>
      <c r="E937" s="2"/>
      <c r="F937" s="2" t="s">
        <v>17897</v>
      </c>
      <c r="G937" s="2" t="s">
        <v>17898</v>
      </c>
      <c r="H937" s="2"/>
      <c r="I937" s="2" t="s">
        <v>17900</v>
      </c>
      <c r="J937" s="2"/>
      <c r="K937" s="2" t="s">
        <v>17902</v>
      </c>
      <c r="L937" s="2"/>
      <c r="M937" s="2"/>
      <c r="N937" s="2"/>
      <c r="O937" s="2"/>
      <c r="P937" s="2"/>
      <c r="Q937" s="2"/>
      <c r="R937" s="2"/>
      <c r="S937" s="2"/>
      <c r="T937" s="2"/>
    </row>
    <row r="938" spans="1:20">
      <c r="A938" s="4">
        <v>3336</v>
      </c>
      <c r="B938" s="4">
        <v>963</v>
      </c>
      <c r="C938" s="2" t="s">
        <v>8497</v>
      </c>
      <c r="D938" s="2" t="s">
        <v>17845</v>
      </c>
      <c r="E938" s="2"/>
      <c r="F938" s="2" t="s">
        <v>17897</v>
      </c>
      <c r="G938" s="2" t="s">
        <v>17898</v>
      </c>
      <c r="H938" s="2"/>
      <c r="I938" s="2" t="s">
        <v>17900</v>
      </c>
      <c r="J938" s="2"/>
      <c r="K938" s="2" t="s">
        <v>17902</v>
      </c>
      <c r="L938" s="2"/>
      <c r="M938" s="2"/>
      <c r="N938" s="2"/>
      <c r="O938" s="2"/>
      <c r="P938" s="2"/>
      <c r="Q938" s="2"/>
      <c r="R938" s="2"/>
      <c r="S938" s="2"/>
      <c r="T938" s="2"/>
    </row>
    <row r="939" spans="1:20">
      <c r="A939" s="4">
        <v>3337</v>
      </c>
      <c r="B939" s="4">
        <v>964</v>
      </c>
      <c r="C939" s="2" t="s">
        <v>8498</v>
      </c>
      <c r="D939" s="2" t="s">
        <v>17845</v>
      </c>
      <c r="E939" s="2"/>
      <c r="F939" s="2" t="s">
        <v>17897</v>
      </c>
      <c r="G939" s="2" t="s">
        <v>17898</v>
      </c>
      <c r="H939" s="2"/>
      <c r="I939" s="2" t="s">
        <v>17900</v>
      </c>
      <c r="J939" s="2"/>
      <c r="K939" s="2" t="s">
        <v>17902</v>
      </c>
      <c r="L939" s="2"/>
      <c r="M939" s="2"/>
      <c r="N939" s="2"/>
      <c r="O939" s="2"/>
      <c r="P939" s="2"/>
      <c r="Q939" s="2"/>
      <c r="R939" s="2"/>
      <c r="S939" s="2"/>
      <c r="T939" s="2"/>
    </row>
    <row r="940" spans="1:20">
      <c r="A940" s="4">
        <v>3338</v>
      </c>
      <c r="B940" s="4">
        <v>965</v>
      </c>
      <c r="C940" s="2" t="s">
        <v>8499</v>
      </c>
      <c r="D940" s="2" t="s">
        <v>17845</v>
      </c>
      <c r="E940" s="2"/>
      <c r="F940" s="2" t="s">
        <v>17897</v>
      </c>
      <c r="G940" s="2" t="s">
        <v>17898</v>
      </c>
      <c r="H940" s="2"/>
      <c r="I940" s="2" t="s">
        <v>17900</v>
      </c>
      <c r="J940" s="2"/>
      <c r="K940" s="2" t="s">
        <v>17902</v>
      </c>
      <c r="L940" s="2"/>
      <c r="M940" s="2"/>
      <c r="N940" s="2"/>
      <c r="O940" s="2"/>
      <c r="P940" s="2"/>
      <c r="Q940" s="2"/>
      <c r="R940" s="2"/>
      <c r="S940" s="2"/>
      <c r="T940" s="2"/>
    </row>
    <row r="941" spans="1:20">
      <c r="A941" s="4">
        <v>3339</v>
      </c>
      <c r="B941" s="4">
        <v>966</v>
      </c>
      <c r="C941" s="2" t="s">
        <v>8500</v>
      </c>
      <c r="D941" s="2" t="s">
        <v>17845</v>
      </c>
      <c r="E941" s="2"/>
      <c r="F941" s="2" t="s">
        <v>17897</v>
      </c>
      <c r="G941" s="2" t="s">
        <v>17898</v>
      </c>
      <c r="H941" s="2"/>
      <c r="I941" s="2" t="s">
        <v>17900</v>
      </c>
      <c r="J941" s="2"/>
      <c r="K941" s="2" t="s">
        <v>17902</v>
      </c>
      <c r="L941" s="2"/>
      <c r="M941" s="2"/>
      <c r="N941" s="2"/>
      <c r="O941" s="2"/>
      <c r="P941" s="2"/>
      <c r="Q941" s="2"/>
      <c r="R941" s="2"/>
      <c r="S941" s="2"/>
      <c r="T941" s="2"/>
    </row>
    <row r="942" spans="1:20">
      <c r="A942" s="4">
        <v>3340</v>
      </c>
      <c r="B942" s="4">
        <v>967</v>
      </c>
      <c r="C942" s="2" t="s">
        <v>8501</v>
      </c>
      <c r="D942" s="2" t="s">
        <v>17845</v>
      </c>
      <c r="E942" s="2"/>
      <c r="F942" s="2" t="s">
        <v>17897</v>
      </c>
      <c r="G942" s="2" t="s">
        <v>17898</v>
      </c>
      <c r="H942" s="2"/>
      <c r="I942" s="2" t="s">
        <v>17900</v>
      </c>
      <c r="J942" s="2"/>
      <c r="K942" s="2" t="s">
        <v>17902</v>
      </c>
      <c r="L942" s="2"/>
      <c r="M942" s="2"/>
      <c r="N942" s="2"/>
      <c r="O942" s="2"/>
      <c r="P942" s="2"/>
      <c r="Q942" s="2"/>
      <c r="R942" s="2"/>
      <c r="S942" s="2"/>
      <c r="T942" s="2"/>
    </row>
    <row r="943" spans="1:20">
      <c r="A943" s="4">
        <v>3348</v>
      </c>
      <c r="B943" s="4">
        <v>972</v>
      </c>
      <c r="C943" s="2" t="s">
        <v>8509</v>
      </c>
      <c r="D943" s="2" t="s">
        <v>17845</v>
      </c>
      <c r="E943" s="2"/>
      <c r="F943" s="2" t="s">
        <v>17897</v>
      </c>
      <c r="G943" s="2" t="s">
        <v>17903</v>
      </c>
      <c r="H943" s="2"/>
      <c r="I943" s="2" t="s">
        <v>17901</v>
      </c>
      <c r="J943" s="2" t="s">
        <v>17904</v>
      </c>
      <c r="K943" s="2" t="s">
        <v>17905</v>
      </c>
      <c r="L943" s="2" t="s">
        <v>18084</v>
      </c>
      <c r="M943" s="2" t="s">
        <v>18086</v>
      </c>
      <c r="N943" s="2" t="s">
        <v>18044</v>
      </c>
      <c r="O943" s="2"/>
      <c r="P943" s="2" t="s">
        <v>18087</v>
      </c>
      <c r="Q943" s="2" t="s">
        <v>18089</v>
      </c>
      <c r="R943" s="2" t="s">
        <v>18088</v>
      </c>
      <c r="S943" s="2"/>
      <c r="T943" s="2"/>
    </row>
    <row r="944" spans="1:20">
      <c r="A944" s="4">
        <v>3349</v>
      </c>
      <c r="B944" s="4">
        <v>973</v>
      </c>
      <c r="C944" s="2" t="s">
        <v>8510</v>
      </c>
      <c r="D944" s="2" t="s">
        <v>17845</v>
      </c>
      <c r="E944" s="2"/>
      <c r="F944" s="2" t="s">
        <v>17897</v>
      </c>
      <c r="G944" s="2" t="s">
        <v>17903</v>
      </c>
      <c r="H944" s="2"/>
      <c r="I944" s="2" t="s">
        <v>17901</v>
      </c>
      <c r="J944" s="2" t="s">
        <v>17904</v>
      </c>
      <c r="K944" s="2" t="s">
        <v>17905</v>
      </c>
      <c r="L944" s="2" t="s">
        <v>18084</v>
      </c>
      <c r="M944" s="2" t="s">
        <v>18086</v>
      </c>
      <c r="N944" s="2" t="s">
        <v>18044</v>
      </c>
      <c r="O944" s="2"/>
      <c r="P944" s="2" t="s">
        <v>18087</v>
      </c>
      <c r="Q944" s="2" t="s">
        <v>18089</v>
      </c>
      <c r="R944" s="2" t="s">
        <v>18088</v>
      </c>
      <c r="S944" s="2"/>
      <c r="T944" s="2"/>
    </row>
    <row r="945" spans="1:20">
      <c r="A945" s="4">
        <v>3350</v>
      </c>
      <c r="B945" s="4">
        <v>974</v>
      </c>
      <c r="C945" s="2" t="s">
        <v>8511</v>
      </c>
      <c r="D945" s="2" t="s">
        <v>17845</v>
      </c>
      <c r="E945" s="2"/>
      <c r="F945" s="2" t="s">
        <v>17897</v>
      </c>
      <c r="G945" s="2" t="s">
        <v>17903</v>
      </c>
      <c r="H945" s="2"/>
      <c r="I945" s="2" t="s">
        <v>17901</v>
      </c>
      <c r="J945" s="2" t="s">
        <v>17904</v>
      </c>
      <c r="K945" s="2" t="s">
        <v>17905</v>
      </c>
      <c r="L945" s="2" t="s">
        <v>18084</v>
      </c>
      <c r="M945" s="2">
        <v>28</v>
      </c>
      <c r="N945" s="2" t="s">
        <v>18044</v>
      </c>
      <c r="O945" s="2"/>
      <c r="P945" s="2" t="s">
        <v>18087</v>
      </c>
      <c r="Q945" s="2" t="s">
        <v>18089</v>
      </c>
      <c r="R945" s="2" t="s">
        <v>18088</v>
      </c>
      <c r="S945" s="2"/>
      <c r="T945" s="2"/>
    </row>
    <row r="946" spans="1:20">
      <c r="A946" s="4">
        <v>3351</v>
      </c>
      <c r="B946" s="4">
        <v>975</v>
      </c>
      <c r="C946" s="2" t="s">
        <v>8512</v>
      </c>
      <c r="D946" s="2" t="s">
        <v>17845</v>
      </c>
      <c r="E946" s="2"/>
      <c r="F946" s="2" t="s">
        <v>17897</v>
      </c>
      <c r="G946" s="2" t="s">
        <v>17903</v>
      </c>
      <c r="H946" s="2"/>
      <c r="I946" s="2" t="s">
        <v>17901</v>
      </c>
      <c r="J946" s="2" t="s">
        <v>17904</v>
      </c>
      <c r="K946" s="2" t="s">
        <v>17905</v>
      </c>
      <c r="L946" s="2" t="s">
        <v>18084</v>
      </c>
      <c r="M946" s="2">
        <v>28</v>
      </c>
      <c r="N946" s="2" t="s">
        <v>17906</v>
      </c>
      <c r="O946" s="2"/>
      <c r="P946" s="2" t="s">
        <v>18087</v>
      </c>
      <c r="Q946" s="2" t="s">
        <v>18089</v>
      </c>
      <c r="R946" s="2" t="s">
        <v>18088</v>
      </c>
      <c r="S946" s="2"/>
      <c r="T946" s="2"/>
    </row>
    <row r="947" spans="1:20">
      <c r="A947" s="4">
        <v>3352</v>
      </c>
      <c r="B947" s="4">
        <v>976</v>
      </c>
      <c r="C947" s="2" t="s">
        <v>8513</v>
      </c>
      <c r="D947" s="2" t="s">
        <v>17845</v>
      </c>
      <c r="E947" s="2"/>
      <c r="F947" s="2" t="s">
        <v>17897</v>
      </c>
      <c r="G947" s="2" t="s">
        <v>17903</v>
      </c>
      <c r="H947" s="2"/>
      <c r="I947" s="2" t="s">
        <v>17901</v>
      </c>
      <c r="J947" s="2" t="s">
        <v>17904</v>
      </c>
      <c r="K947" s="2" t="s">
        <v>17905</v>
      </c>
      <c r="L947" s="2" t="s">
        <v>18084</v>
      </c>
      <c r="M947" s="2">
        <v>28</v>
      </c>
      <c r="N947" s="2" t="s">
        <v>18044</v>
      </c>
      <c r="O947" s="2"/>
      <c r="P947" s="2" t="s">
        <v>18087</v>
      </c>
      <c r="Q947" s="2" t="s">
        <v>18089</v>
      </c>
      <c r="R947" s="2" t="s">
        <v>18088</v>
      </c>
      <c r="S947" s="2"/>
      <c r="T947" s="2"/>
    </row>
    <row r="948" spans="1:20">
      <c r="A948" s="4">
        <v>3358</v>
      </c>
      <c r="B948" s="4">
        <v>977</v>
      </c>
      <c r="C948" s="2" t="s">
        <v>8519</v>
      </c>
      <c r="D948" s="2" t="s">
        <v>17845</v>
      </c>
      <c r="E948" s="2"/>
      <c r="F948" s="2" t="s">
        <v>17897</v>
      </c>
      <c r="G948" s="2" t="s">
        <v>17903</v>
      </c>
      <c r="H948" s="2"/>
      <c r="I948" s="2" t="s">
        <v>17901</v>
      </c>
      <c r="J948" s="2" t="s">
        <v>17904</v>
      </c>
      <c r="K948" s="2" t="s">
        <v>17907</v>
      </c>
      <c r="L948" s="2">
        <v>40</v>
      </c>
      <c r="M948" s="2">
        <v>93</v>
      </c>
      <c r="N948" s="2" t="s">
        <v>17913</v>
      </c>
      <c r="O948" s="2"/>
      <c r="P948" s="2" t="s">
        <v>18087</v>
      </c>
      <c r="Q948" s="2" t="s">
        <v>18089</v>
      </c>
      <c r="R948" s="2" t="s">
        <v>18088</v>
      </c>
      <c r="S948" s="2"/>
      <c r="T948" s="2"/>
    </row>
    <row r="949" spans="1:20">
      <c r="A949" s="4">
        <v>3359</v>
      </c>
      <c r="B949" s="4">
        <v>978</v>
      </c>
      <c r="C949" s="2" t="s">
        <v>8520</v>
      </c>
      <c r="D949" s="2" t="s">
        <v>17845</v>
      </c>
      <c r="E949" s="2"/>
      <c r="F949" s="2" t="s">
        <v>17897</v>
      </c>
      <c r="G949" s="2" t="s">
        <v>17903</v>
      </c>
      <c r="H949" s="2"/>
      <c r="I949" s="2" t="s">
        <v>17901</v>
      </c>
      <c r="J949" s="2" t="s">
        <v>17904</v>
      </c>
      <c r="K949" s="2" t="s">
        <v>17911</v>
      </c>
      <c r="L949" s="2">
        <v>40</v>
      </c>
      <c r="M949" s="2">
        <v>186</v>
      </c>
      <c r="N949" s="2" t="s">
        <v>17913</v>
      </c>
      <c r="O949" s="2"/>
      <c r="P949" s="2" t="s">
        <v>18087</v>
      </c>
      <c r="Q949" s="2" t="s">
        <v>18089</v>
      </c>
      <c r="R949" s="2" t="s">
        <v>18088</v>
      </c>
      <c r="S949" s="2"/>
      <c r="T949" s="2"/>
    </row>
    <row r="950" spans="1:20">
      <c r="A950" s="4">
        <v>3360</v>
      </c>
      <c r="B950" s="4">
        <v>979</v>
      </c>
      <c r="C950" s="2" t="s">
        <v>8521</v>
      </c>
      <c r="D950" s="2" t="s">
        <v>17845</v>
      </c>
      <c r="E950" s="2"/>
      <c r="F950" s="2" t="s">
        <v>17897</v>
      </c>
      <c r="G950" s="2" t="s">
        <v>17903</v>
      </c>
      <c r="H950" s="2"/>
      <c r="I950" s="2" t="s">
        <v>18040</v>
      </c>
      <c r="J950" s="2" t="s">
        <v>17904</v>
      </c>
      <c r="K950" s="2" t="s">
        <v>17911</v>
      </c>
      <c r="L950" s="2" t="s">
        <v>18084</v>
      </c>
      <c r="M950" s="2" t="s">
        <v>18086</v>
      </c>
      <c r="N950" s="2" t="s">
        <v>18044</v>
      </c>
      <c r="O950" s="2"/>
      <c r="P950" s="2" t="s">
        <v>18087</v>
      </c>
      <c r="Q950" s="2" t="s">
        <v>18089</v>
      </c>
      <c r="R950" s="2" t="s">
        <v>18088</v>
      </c>
      <c r="S950" s="2"/>
      <c r="T950" s="2"/>
    </row>
    <row r="951" spans="1:20">
      <c r="A951" s="4">
        <v>3361</v>
      </c>
      <c r="B951" s="4">
        <v>980</v>
      </c>
      <c r="C951" s="2" t="s">
        <v>8522</v>
      </c>
      <c r="D951" s="2" t="s">
        <v>17845</v>
      </c>
      <c r="E951" s="2"/>
      <c r="F951" s="2" t="s">
        <v>17897</v>
      </c>
      <c r="G951" s="2" t="s">
        <v>17903</v>
      </c>
      <c r="H951" s="2"/>
      <c r="I951" s="2" t="s">
        <v>17901</v>
      </c>
      <c r="J951" s="2" t="s">
        <v>17904</v>
      </c>
      <c r="K951" s="2" t="s">
        <v>17912</v>
      </c>
      <c r="L951" s="2">
        <v>30</v>
      </c>
      <c r="M951" s="2">
        <v>137</v>
      </c>
      <c r="N951" s="2" t="s">
        <v>17913</v>
      </c>
      <c r="O951" s="2"/>
      <c r="P951" s="2" t="s">
        <v>18087</v>
      </c>
      <c r="Q951" s="2" t="s">
        <v>18089</v>
      </c>
      <c r="R951" s="2" t="s">
        <v>18088</v>
      </c>
      <c r="S951" s="2"/>
      <c r="T951" s="2"/>
    </row>
    <row r="952" spans="1:20">
      <c r="A952" s="4">
        <v>3362</v>
      </c>
      <c r="B952" s="4">
        <v>981</v>
      </c>
      <c r="C952" s="2" t="s">
        <v>8523</v>
      </c>
      <c r="D952" s="2" t="s">
        <v>17845</v>
      </c>
      <c r="E952" s="2"/>
      <c r="F952" s="2" t="s">
        <v>17897</v>
      </c>
      <c r="G952" s="2" t="s">
        <v>17903</v>
      </c>
      <c r="H952" s="2"/>
      <c r="I952" s="2" t="s">
        <v>18040</v>
      </c>
      <c r="J952" s="2" t="s">
        <v>17904</v>
      </c>
      <c r="K952" s="2" t="s">
        <v>17912</v>
      </c>
      <c r="L952" s="2" t="s">
        <v>18084</v>
      </c>
      <c r="M952" s="2" t="s">
        <v>18086</v>
      </c>
      <c r="N952" s="2" t="s">
        <v>18044</v>
      </c>
      <c r="O952" s="2"/>
      <c r="P952" s="2" t="s">
        <v>18087</v>
      </c>
      <c r="Q952" s="2" t="s">
        <v>18089</v>
      </c>
      <c r="R952" s="2" t="s">
        <v>18088</v>
      </c>
      <c r="S952" s="2"/>
      <c r="T952" s="2"/>
    </row>
    <row r="953" spans="1:20">
      <c r="A953" s="4">
        <v>3363</v>
      </c>
      <c r="B953" s="4">
        <v>982</v>
      </c>
      <c r="C953" s="2" t="s">
        <v>8524</v>
      </c>
      <c r="D953" s="2" t="s">
        <v>17845</v>
      </c>
      <c r="E953" s="2"/>
      <c r="F953" s="2" t="s">
        <v>17897</v>
      </c>
      <c r="G953" s="2" t="s">
        <v>17903</v>
      </c>
      <c r="H953" s="2"/>
      <c r="I953" s="2" t="s">
        <v>18040</v>
      </c>
      <c r="J953" s="2" t="s">
        <v>17904</v>
      </c>
      <c r="K953" s="2" t="s">
        <v>17912</v>
      </c>
      <c r="L953" s="2" t="s">
        <v>18084</v>
      </c>
      <c r="M953" s="2" t="s">
        <v>18086</v>
      </c>
      <c r="N953" s="2" t="s">
        <v>18044</v>
      </c>
      <c r="O953" s="2"/>
      <c r="P953" s="2" t="s">
        <v>18087</v>
      </c>
      <c r="Q953" s="2" t="s">
        <v>18089</v>
      </c>
      <c r="R953" s="2" t="s">
        <v>18088</v>
      </c>
      <c r="S953" s="2"/>
      <c r="T953" s="2"/>
    </row>
    <row r="954" spans="1:20">
      <c r="A954" s="4">
        <v>3364</v>
      </c>
      <c r="B954" s="4">
        <v>983</v>
      </c>
      <c r="C954" s="2" t="s">
        <v>8525</v>
      </c>
      <c r="D954" s="2" t="s">
        <v>17845</v>
      </c>
      <c r="E954" s="2"/>
      <c r="F954" s="2" t="s">
        <v>17897</v>
      </c>
      <c r="G954" s="2" t="s">
        <v>17903</v>
      </c>
      <c r="H954" s="2"/>
      <c r="I954" s="2" t="s">
        <v>18040</v>
      </c>
      <c r="J954" s="2" t="s">
        <v>17904</v>
      </c>
      <c r="K954" s="2" t="s">
        <v>17912</v>
      </c>
      <c r="L954" s="2" t="s">
        <v>18084</v>
      </c>
      <c r="M954" s="2" t="s">
        <v>18086</v>
      </c>
      <c r="N954" s="2" t="s">
        <v>18044</v>
      </c>
      <c r="O954" s="2"/>
      <c r="P954" s="2" t="s">
        <v>18087</v>
      </c>
      <c r="Q954" s="2" t="s">
        <v>18089</v>
      </c>
      <c r="R954" s="2" t="s">
        <v>18088</v>
      </c>
      <c r="S954" s="2"/>
      <c r="T954" s="2"/>
    </row>
    <row r="955" spans="1:20">
      <c r="A955" s="4">
        <v>3365</v>
      </c>
      <c r="B955" s="4">
        <v>984</v>
      </c>
      <c r="C955" s="2" t="s">
        <v>8526</v>
      </c>
      <c r="D955" s="2" t="s">
        <v>17845</v>
      </c>
      <c r="E955" s="2"/>
      <c r="F955" s="2" t="s">
        <v>17897</v>
      </c>
      <c r="G955" s="2" t="s">
        <v>17903</v>
      </c>
      <c r="H955" s="2"/>
      <c r="I955" s="2" t="s">
        <v>18040</v>
      </c>
      <c r="J955" s="2" t="s">
        <v>17904</v>
      </c>
      <c r="K955" s="2" t="s">
        <v>17912</v>
      </c>
      <c r="L955" s="2" t="s">
        <v>18084</v>
      </c>
      <c r="M955" s="2" t="s">
        <v>18086</v>
      </c>
      <c r="N955" s="2" t="s">
        <v>18044</v>
      </c>
      <c r="O955" s="2"/>
      <c r="P955" s="2" t="s">
        <v>18087</v>
      </c>
      <c r="Q955" s="2" t="s">
        <v>18089</v>
      </c>
      <c r="R955" s="2" t="s">
        <v>18088</v>
      </c>
      <c r="S955" s="2"/>
      <c r="T955" s="2"/>
    </row>
    <row r="956" spans="1:20">
      <c r="A956" s="4">
        <v>3366</v>
      </c>
      <c r="B956" s="4">
        <v>985</v>
      </c>
      <c r="C956" s="2" t="s">
        <v>8527</v>
      </c>
      <c r="D956" s="2" t="s">
        <v>17845</v>
      </c>
      <c r="E956" s="2"/>
      <c r="F956" s="2" t="s">
        <v>17897</v>
      </c>
      <c r="G956" s="2" t="s">
        <v>17903</v>
      </c>
      <c r="H956" s="2"/>
      <c r="I956" s="2" t="s">
        <v>18040</v>
      </c>
      <c r="J956" s="2" t="s">
        <v>17904</v>
      </c>
      <c r="K956" s="2" t="s">
        <v>17912</v>
      </c>
      <c r="L956" s="2" t="s">
        <v>18084</v>
      </c>
      <c r="M956" s="2" t="s">
        <v>18086</v>
      </c>
      <c r="N956" s="2" t="s">
        <v>18044</v>
      </c>
      <c r="O956" s="2"/>
      <c r="P956" s="2" t="s">
        <v>18087</v>
      </c>
      <c r="Q956" s="2" t="s">
        <v>18089</v>
      </c>
      <c r="R956" s="2" t="s">
        <v>18088</v>
      </c>
      <c r="S956" s="2"/>
      <c r="T956" s="2"/>
    </row>
    <row r="957" spans="1:20">
      <c r="A957" s="4">
        <v>3367</v>
      </c>
      <c r="B957" s="4">
        <v>986</v>
      </c>
      <c r="C957" s="2" t="s">
        <v>8528</v>
      </c>
      <c r="D957" s="2" t="s">
        <v>17845</v>
      </c>
      <c r="E957" s="2"/>
      <c r="F957" s="2" t="s">
        <v>17897</v>
      </c>
      <c r="G957" s="2" t="s">
        <v>17903</v>
      </c>
      <c r="H957" s="2"/>
      <c r="I957" s="2" t="s">
        <v>18040</v>
      </c>
      <c r="J957" s="2" t="s">
        <v>17904</v>
      </c>
      <c r="K957" s="2" t="s">
        <v>17912</v>
      </c>
      <c r="L957" s="2" t="s">
        <v>18084</v>
      </c>
      <c r="M957" s="2" t="s">
        <v>18086</v>
      </c>
      <c r="N957" s="2" t="s">
        <v>18044</v>
      </c>
      <c r="O957" s="2"/>
      <c r="P957" s="2" t="s">
        <v>18087</v>
      </c>
      <c r="Q957" s="2" t="s">
        <v>18089</v>
      </c>
      <c r="R957" s="2" t="s">
        <v>18088</v>
      </c>
      <c r="S957" s="2"/>
      <c r="T957" s="2"/>
    </row>
    <row r="958" spans="1:20">
      <c r="A958" s="4">
        <v>3368</v>
      </c>
      <c r="B958" s="4">
        <v>987</v>
      </c>
      <c r="C958" s="2" t="s">
        <v>8529</v>
      </c>
      <c r="D958" s="2" t="s">
        <v>17845</v>
      </c>
      <c r="E958" s="2"/>
      <c r="F958" s="2" t="s">
        <v>17897</v>
      </c>
      <c r="G958" s="2" t="s">
        <v>17903</v>
      </c>
      <c r="H958" s="2"/>
      <c r="I958" s="2" t="s">
        <v>18040</v>
      </c>
      <c r="J958" s="2" t="s">
        <v>17904</v>
      </c>
      <c r="K958" s="2" t="s">
        <v>17912</v>
      </c>
      <c r="L958" s="2" t="s">
        <v>18084</v>
      </c>
      <c r="M958" s="2" t="s">
        <v>18086</v>
      </c>
      <c r="N958" s="2" t="s">
        <v>18044</v>
      </c>
      <c r="O958" s="2"/>
      <c r="P958" s="2" t="s">
        <v>18087</v>
      </c>
      <c r="Q958" s="2" t="s">
        <v>18089</v>
      </c>
      <c r="R958" s="2" t="s">
        <v>18088</v>
      </c>
      <c r="S958" s="2"/>
      <c r="T958" s="2"/>
    </row>
    <row r="959" spans="1:20">
      <c r="A959" s="4">
        <v>3369</v>
      </c>
      <c r="B959" s="4">
        <v>988</v>
      </c>
      <c r="C959" s="2" t="s">
        <v>8530</v>
      </c>
      <c r="D959" s="2" t="s">
        <v>17845</v>
      </c>
      <c r="E959" s="2"/>
      <c r="F959" s="2" t="s">
        <v>17897</v>
      </c>
      <c r="G959" s="2" t="s">
        <v>17903</v>
      </c>
      <c r="H959" s="2"/>
      <c r="I959" s="2" t="s">
        <v>18040</v>
      </c>
      <c r="J959" s="2" t="s">
        <v>17904</v>
      </c>
      <c r="K959" s="2" t="s">
        <v>17912</v>
      </c>
      <c r="L959" s="2" t="s">
        <v>18084</v>
      </c>
      <c r="M959" s="2" t="s">
        <v>18086</v>
      </c>
      <c r="N959" s="2" t="s">
        <v>18044</v>
      </c>
      <c r="O959" s="2"/>
      <c r="P959" s="2" t="s">
        <v>18087</v>
      </c>
      <c r="Q959" s="2" t="s">
        <v>18089</v>
      </c>
      <c r="R959" s="2" t="s">
        <v>18088</v>
      </c>
      <c r="S959" s="2"/>
      <c r="T959" s="2"/>
    </row>
    <row r="960" spans="1:20">
      <c r="A960" s="4">
        <v>3370</v>
      </c>
      <c r="B960" s="4">
        <v>989</v>
      </c>
      <c r="C960" s="2" t="s">
        <v>8531</v>
      </c>
      <c r="D960" s="2" t="s">
        <v>17845</v>
      </c>
      <c r="E960" s="2"/>
      <c r="F960" s="2" t="s">
        <v>17897</v>
      </c>
      <c r="G960" s="2" t="s">
        <v>17903</v>
      </c>
      <c r="H960" s="2"/>
      <c r="I960" s="2" t="s">
        <v>18040</v>
      </c>
      <c r="J960" s="2" t="s">
        <v>17904</v>
      </c>
      <c r="K960" s="2" t="s">
        <v>17912</v>
      </c>
      <c r="L960" s="2" t="s">
        <v>18084</v>
      </c>
      <c r="M960" s="2" t="s">
        <v>18086</v>
      </c>
      <c r="N960" s="2" t="s">
        <v>18044</v>
      </c>
      <c r="O960" s="2"/>
      <c r="P960" s="2" t="s">
        <v>18087</v>
      </c>
      <c r="Q960" s="2" t="s">
        <v>18089</v>
      </c>
      <c r="R960" s="2" t="s">
        <v>18088</v>
      </c>
      <c r="S960" s="2"/>
      <c r="T960" s="2"/>
    </row>
    <row r="961" spans="1:20">
      <c r="A961" s="4">
        <v>3371</v>
      </c>
      <c r="B961" s="4">
        <v>990</v>
      </c>
      <c r="C961" s="2" t="s">
        <v>8532</v>
      </c>
      <c r="D961" s="2" t="s">
        <v>17845</v>
      </c>
      <c r="E961" s="2"/>
      <c r="F961" s="2" t="s">
        <v>17897</v>
      </c>
      <c r="G961" s="2" t="s">
        <v>17903</v>
      </c>
      <c r="H961" s="2"/>
      <c r="I961" s="2" t="s">
        <v>18040</v>
      </c>
      <c r="J961" s="2" t="s">
        <v>17904</v>
      </c>
      <c r="K961" s="2" t="s">
        <v>17912</v>
      </c>
      <c r="L961" s="2" t="s">
        <v>18084</v>
      </c>
      <c r="M961" s="2" t="s">
        <v>18086</v>
      </c>
      <c r="N961" s="2" t="s">
        <v>18044</v>
      </c>
      <c r="O961" s="2"/>
      <c r="P961" s="2" t="s">
        <v>18087</v>
      </c>
      <c r="Q961" s="2" t="s">
        <v>18089</v>
      </c>
      <c r="R961" s="2" t="s">
        <v>18088</v>
      </c>
      <c r="S961" s="2"/>
      <c r="T961" s="2"/>
    </row>
    <row r="962" spans="1:20">
      <c r="A962" s="4">
        <v>3372</v>
      </c>
      <c r="B962" s="4">
        <v>991</v>
      </c>
      <c r="C962" s="2" t="s">
        <v>8533</v>
      </c>
      <c r="D962" s="2" t="s">
        <v>17845</v>
      </c>
      <c r="E962" s="2"/>
      <c r="F962" s="2" t="s">
        <v>17897</v>
      </c>
      <c r="G962" s="2" t="s">
        <v>17903</v>
      </c>
      <c r="H962" s="2"/>
      <c r="I962" s="2" t="s">
        <v>18040</v>
      </c>
      <c r="J962" s="2" t="s">
        <v>17904</v>
      </c>
      <c r="K962" s="2" t="s">
        <v>17912</v>
      </c>
      <c r="L962" s="2" t="s">
        <v>18084</v>
      </c>
      <c r="M962" s="2" t="s">
        <v>18086</v>
      </c>
      <c r="N962" s="2" t="s">
        <v>18044</v>
      </c>
      <c r="O962" s="2"/>
      <c r="P962" s="2" t="s">
        <v>18087</v>
      </c>
      <c r="Q962" s="2" t="s">
        <v>18089</v>
      </c>
      <c r="R962" s="2" t="s">
        <v>18088</v>
      </c>
      <c r="S962" s="2"/>
      <c r="T962" s="2"/>
    </row>
    <row r="963" spans="1:20">
      <c r="A963" s="4">
        <v>3373</v>
      </c>
      <c r="B963" s="4">
        <v>992</v>
      </c>
      <c r="C963" s="2" t="s">
        <v>8534</v>
      </c>
      <c r="D963" s="2" t="s">
        <v>17845</v>
      </c>
      <c r="E963" s="2"/>
      <c r="F963" s="2" t="s">
        <v>17897</v>
      </c>
      <c r="G963" s="2" t="s">
        <v>17903</v>
      </c>
      <c r="H963" s="2"/>
      <c r="I963" s="2" t="s">
        <v>18040</v>
      </c>
      <c r="J963" s="2" t="s">
        <v>17904</v>
      </c>
      <c r="K963" s="2" t="s">
        <v>17912</v>
      </c>
      <c r="L963" s="2" t="s">
        <v>18084</v>
      </c>
      <c r="M963" s="2" t="s">
        <v>18086</v>
      </c>
      <c r="N963" s="2" t="s">
        <v>18044</v>
      </c>
      <c r="O963" s="2"/>
      <c r="P963" s="2" t="s">
        <v>18087</v>
      </c>
      <c r="Q963" s="2" t="s">
        <v>18089</v>
      </c>
      <c r="R963" s="2" t="s">
        <v>18088</v>
      </c>
      <c r="S963" s="2"/>
      <c r="T963" s="2"/>
    </row>
    <row r="964" spans="1:20">
      <c r="A964" s="4">
        <v>3374</v>
      </c>
      <c r="B964" s="4">
        <v>993</v>
      </c>
      <c r="C964" s="2" t="s">
        <v>8535</v>
      </c>
      <c r="D964" s="2" t="s">
        <v>17845</v>
      </c>
      <c r="E964" s="2"/>
      <c r="F964" s="2" t="s">
        <v>17897</v>
      </c>
      <c r="G964" s="2" t="s">
        <v>17903</v>
      </c>
      <c r="H964" s="2"/>
      <c r="I964" s="2" t="s">
        <v>18040</v>
      </c>
      <c r="J964" s="2" t="s">
        <v>17904</v>
      </c>
      <c r="K964" s="2" t="s">
        <v>17912</v>
      </c>
      <c r="L964" s="2" t="s">
        <v>18084</v>
      </c>
      <c r="M964" s="2" t="s">
        <v>18086</v>
      </c>
      <c r="N964" s="2" t="s">
        <v>18044</v>
      </c>
      <c r="O964" s="2"/>
      <c r="P964" s="2" t="s">
        <v>18087</v>
      </c>
      <c r="Q964" s="2" t="s">
        <v>18089</v>
      </c>
      <c r="R964" s="2" t="s">
        <v>18088</v>
      </c>
      <c r="S964" s="2"/>
      <c r="T964" s="2"/>
    </row>
    <row r="965" spans="1:20">
      <c r="A965" s="4">
        <v>3375</v>
      </c>
      <c r="B965" s="4">
        <v>994</v>
      </c>
      <c r="C965" s="2" t="s">
        <v>8536</v>
      </c>
      <c r="D965" s="2" t="s">
        <v>17845</v>
      </c>
      <c r="E965" s="2"/>
      <c r="F965" s="2" t="s">
        <v>17897</v>
      </c>
      <c r="G965" s="2" t="s">
        <v>17903</v>
      </c>
      <c r="H965" s="2"/>
      <c r="I965" s="2" t="s">
        <v>18040</v>
      </c>
      <c r="J965" s="2" t="s">
        <v>17904</v>
      </c>
      <c r="K965" s="2" t="s">
        <v>17912</v>
      </c>
      <c r="L965" s="2" t="s">
        <v>18084</v>
      </c>
      <c r="M965" s="2" t="s">
        <v>18086</v>
      </c>
      <c r="N965" s="2" t="s">
        <v>18044</v>
      </c>
      <c r="O965" s="2"/>
      <c r="P965" s="2" t="s">
        <v>18087</v>
      </c>
      <c r="Q965" s="2" t="s">
        <v>18089</v>
      </c>
      <c r="R965" s="2" t="s">
        <v>18088</v>
      </c>
      <c r="S965" s="2"/>
      <c r="T965" s="2"/>
    </row>
    <row r="966" spans="1:20">
      <c r="A966" s="4">
        <v>3376</v>
      </c>
      <c r="B966" s="4">
        <v>995</v>
      </c>
      <c r="C966" s="2" t="s">
        <v>8537</v>
      </c>
      <c r="D966" s="2" t="s">
        <v>17845</v>
      </c>
      <c r="E966" s="2"/>
      <c r="F966" s="2" t="s">
        <v>17897</v>
      </c>
      <c r="G966" s="2" t="s">
        <v>17903</v>
      </c>
      <c r="H966" s="2"/>
      <c r="I966" s="2" t="s">
        <v>18040</v>
      </c>
      <c r="J966" s="2" t="s">
        <v>17904</v>
      </c>
      <c r="K966" s="2" t="s">
        <v>17912</v>
      </c>
      <c r="L966" s="2" t="s">
        <v>18084</v>
      </c>
      <c r="M966" s="2" t="s">
        <v>18086</v>
      </c>
      <c r="N966" s="2" t="s">
        <v>18044</v>
      </c>
      <c r="O966" s="2"/>
      <c r="P966" s="2" t="s">
        <v>18087</v>
      </c>
      <c r="Q966" s="2" t="s">
        <v>18089</v>
      </c>
      <c r="R966" s="2" t="s">
        <v>18088</v>
      </c>
      <c r="S966" s="2"/>
      <c r="T966" s="2"/>
    </row>
    <row r="967" spans="1:20">
      <c r="A967" s="4">
        <v>3377</v>
      </c>
      <c r="B967" s="4">
        <v>996</v>
      </c>
      <c r="C967" s="2" t="s">
        <v>8538</v>
      </c>
      <c r="D967" s="2" t="s">
        <v>17845</v>
      </c>
      <c r="E967" s="2"/>
      <c r="F967" s="2" t="s">
        <v>17897</v>
      </c>
      <c r="G967" s="2" t="s">
        <v>17903</v>
      </c>
      <c r="H967" s="2"/>
      <c r="I967" s="2" t="s">
        <v>18040</v>
      </c>
      <c r="J967" s="2" t="s">
        <v>17904</v>
      </c>
      <c r="K967" s="2" t="s">
        <v>17912</v>
      </c>
      <c r="L967" s="2" t="s">
        <v>18084</v>
      </c>
      <c r="M967" s="2" t="s">
        <v>18086</v>
      </c>
      <c r="N967" s="2" t="s">
        <v>18044</v>
      </c>
      <c r="O967" s="2"/>
      <c r="P967" s="2" t="s">
        <v>18087</v>
      </c>
      <c r="Q967" s="2" t="s">
        <v>18089</v>
      </c>
      <c r="R967" s="2" t="s">
        <v>18088</v>
      </c>
      <c r="S967" s="2"/>
      <c r="T967" s="2"/>
    </row>
    <row r="968" spans="1:20">
      <c r="A968" s="4">
        <v>3378</v>
      </c>
      <c r="B968" s="4">
        <v>997</v>
      </c>
      <c r="C968" s="2" t="s">
        <v>8539</v>
      </c>
      <c r="D968" s="2" t="s">
        <v>17845</v>
      </c>
      <c r="E968" s="2"/>
      <c r="F968" s="2" t="s">
        <v>17897</v>
      </c>
      <c r="G968" s="2" t="s">
        <v>17903</v>
      </c>
      <c r="H968" s="2"/>
      <c r="I968" s="2" t="s">
        <v>18040</v>
      </c>
      <c r="J968" s="2" t="s">
        <v>17904</v>
      </c>
      <c r="K968" s="2" t="s">
        <v>17912</v>
      </c>
      <c r="L968" s="2" t="s">
        <v>18084</v>
      </c>
      <c r="M968" s="2" t="s">
        <v>18086</v>
      </c>
      <c r="N968" s="2" t="s">
        <v>18044</v>
      </c>
      <c r="O968" s="2"/>
      <c r="P968" s="2" t="s">
        <v>18087</v>
      </c>
      <c r="Q968" s="2" t="s">
        <v>18089</v>
      </c>
      <c r="R968" s="2" t="s">
        <v>18088</v>
      </c>
      <c r="S968" s="2"/>
      <c r="T968" s="2"/>
    </row>
    <row r="969" spans="1:20">
      <c r="A969" s="4">
        <v>3379</v>
      </c>
      <c r="B969" s="4">
        <v>998</v>
      </c>
      <c r="C969" s="2" t="s">
        <v>8540</v>
      </c>
      <c r="D969" s="2" t="s">
        <v>17845</v>
      </c>
      <c r="E969" s="2"/>
      <c r="F969" s="2" t="s">
        <v>17897</v>
      </c>
      <c r="G969" s="2" t="s">
        <v>17903</v>
      </c>
      <c r="H969" s="2"/>
      <c r="I969" s="2" t="s">
        <v>18040</v>
      </c>
      <c r="J969" s="2" t="s">
        <v>17904</v>
      </c>
      <c r="K969" s="2" t="s">
        <v>17912</v>
      </c>
      <c r="L969" s="2" t="s">
        <v>18084</v>
      </c>
      <c r="M969" s="2" t="s">
        <v>18086</v>
      </c>
      <c r="N969" s="2" t="s">
        <v>18044</v>
      </c>
      <c r="O969" s="2"/>
      <c r="P969" s="2" t="s">
        <v>18087</v>
      </c>
      <c r="Q969" s="2" t="s">
        <v>18089</v>
      </c>
      <c r="R969" s="2" t="s">
        <v>18088</v>
      </c>
      <c r="S969" s="2"/>
      <c r="T969" s="2"/>
    </row>
    <row r="970" spans="1:20">
      <c r="A970" s="4">
        <v>3380</v>
      </c>
      <c r="B970" s="4">
        <v>999</v>
      </c>
      <c r="C970" s="2" t="s">
        <v>8541</v>
      </c>
      <c r="D970" s="2" t="s">
        <v>17845</v>
      </c>
      <c r="E970" s="2"/>
      <c r="F970" s="2" t="s">
        <v>17897</v>
      </c>
      <c r="G970" s="2" t="s">
        <v>17903</v>
      </c>
      <c r="H970" s="2"/>
      <c r="I970" s="2" t="s">
        <v>18040</v>
      </c>
      <c r="J970" s="2" t="s">
        <v>17904</v>
      </c>
      <c r="K970" s="2" t="s">
        <v>17912</v>
      </c>
      <c r="L970" s="2" t="s">
        <v>18084</v>
      </c>
      <c r="M970" s="2" t="s">
        <v>18086</v>
      </c>
      <c r="N970" s="2" t="s">
        <v>18044</v>
      </c>
      <c r="O970" s="2"/>
      <c r="P970" s="2" t="s">
        <v>18087</v>
      </c>
      <c r="Q970" s="2" t="s">
        <v>18089</v>
      </c>
      <c r="R970" s="2" t="s">
        <v>18088</v>
      </c>
      <c r="S970" s="2"/>
      <c r="T970" s="2"/>
    </row>
    <row r="971" spans="1:20">
      <c r="A971" s="4">
        <v>3381</v>
      </c>
      <c r="B971" s="4">
        <v>1000</v>
      </c>
      <c r="C971" s="2" t="s">
        <v>8542</v>
      </c>
      <c r="D971" s="2" t="s">
        <v>17845</v>
      </c>
      <c r="E971" s="2"/>
      <c r="F971" s="2" t="s">
        <v>17897</v>
      </c>
      <c r="G971" s="2" t="s">
        <v>17903</v>
      </c>
      <c r="H971" s="2"/>
      <c r="I971" s="2" t="s">
        <v>18040</v>
      </c>
      <c r="J971" s="2" t="s">
        <v>17904</v>
      </c>
      <c r="K971" s="2" t="s">
        <v>17912</v>
      </c>
      <c r="L971" s="2" t="s">
        <v>18084</v>
      </c>
      <c r="M971" s="2" t="s">
        <v>18086</v>
      </c>
      <c r="N971" s="2" t="s">
        <v>18044</v>
      </c>
      <c r="O971" s="2"/>
      <c r="P971" s="2" t="s">
        <v>18087</v>
      </c>
      <c r="Q971" s="2" t="s">
        <v>18089</v>
      </c>
      <c r="R971" s="2" t="s">
        <v>18088</v>
      </c>
      <c r="S971" s="2"/>
      <c r="T971" s="2"/>
    </row>
    <row r="972" spans="1:20">
      <c r="A972" s="4">
        <v>3382</v>
      </c>
      <c r="B972" s="4">
        <v>1001</v>
      </c>
      <c r="C972" s="2" t="s">
        <v>8543</v>
      </c>
      <c r="D972" s="2" t="s">
        <v>17845</v>
      </c>
      <c r="E972" s="2"/>
      <c r="F972" s="2" t="s">
        <v>17897</v>
      </c>
      <c r="G972" s="2" t="s">
        <v>17903</v>
      </c>
      <c r="H972" s="2"/>
      <c r="I972" s="2" t="s">
        <v>18040</v>
      </c>
      <c r="J972" s="2" t="s">
        <v>17904</v>
      </c>
      <c r="K972" s="2" t="s">
        <v>17912</v>
      </c>
      <c r="L972" s="2" t="s">
        <v>18084</v>
      </c>
      <c r="M972" s="2" t="s">
        <v>18086</v>
      </c>
      <c r="N972" s="2" t="s">
        <v>18044</v>
      </c>
      <c r="O972" s="2"/>
      <c r="P972" s="2" t="s">
        <v>18087</v>
      </c>
      <c r="Q972" s="2" t="s">
        <v>18089</v>
      </c>
      <c r="R972" s="2" t="s">
        <v>18088</v>
      </c>
      <c r="S972" s="2"/>
      <c r="T972" s="2"/>
    </row>
    <row r="973" spans="1:20">
      <c r="A973" s="4">
        <v>3383</v>
      </c>
      <c r="B973" s="4">
        <v>1002</v>
      </c>
      <c r="C973" s="2" t="s">
        <v>8544</v>
      </c>
      <c r="D973" s="2" t="s">
        <v>17845</v>
      </c>
      <c r="E973" s="2"/>
      <c r="F973" s="2" t="s">
        <v>17897</v>
      </c>
      <c r="G973" s="2" t="s">
        <v>17903</v>
      </c>
      <c r="H973" s="2"/>
      <c r="I973" s="2" t="s">
        <v>18040</v>
      </c>
      <c r="J973" s="2" t="s">
        <v>17904</v>
      </c>
      <c r="K973" s="2" t="s">
        <v>17912</v>
      </c>
      <c r="L973" s="2" t="s">
        <v>18084</v>
      </c>
      <c r="M973" s="2" t="s">
        <v>18086</v>
      </c>
      <c r="N973" s="2" t="s">
        <v>18044</v>
      </c>
      <c r="O973" s="2"/>
      <c r="P973" s="2" t="s">
        <v>18087</v>
      </c>
      <c r="Q973" s="2" t="s">
        <v>18089</v>
      </c>
      <c r="R973" s="2" t="s">
        <v>18088</v>
      </c>
      <c r="S973" s="2"/>
      <c r="T973" s="2"/>
    </row>
    <row r="974" spans="1:20">
      <c r="A974" s="4">
        <v>3384</v>
      </c>
      <c r="B974" s="4">
        <v>1003</v>
      </c>
      <c r="C974" s="2" t="s">
        <v>8545</v>
      </c>
      <c r="D974" s="2" t="s">
        <v>17845</v>
      </c>
      <c r="E974" s="2"/>
      <c r="F974" s="2" t="s">
        <v>17897</v>
      </c>
      <c r="G974" s="2" t="s">
        <v>17903</v>
      </c>
      <c r="H974" s="2"/>
      <c r="I974" s="2" t="s">
        <v>18040</v>
      </c>
      <c r="J974" s="2" t="s">
        <v>17904</v>
      </c>
      <c r="K974" s="2" t="s">
        <v>17912</v>
      </c>
      <c r="L974" s="2" t="s">
        <v>18084</v>
      </c>
      <c r="M974" s="2" t="s">
        <v>18086</v>
      </c>
      <c r="N974" s="2" t="s">
        <v>18044</v>
      </c>
      <c r="O974" s="2"/>
      <c r="P974" s="2" t="s">
        <v>18087</v>
      </c>
      <c r="Q974" s="2" t="s">
        <v>18089</v>
      </c>
      <c r="R974" s="2" t="s">
        <v>18088</v>
      </c>
      <c r="S974" s="2"/>
      <c r="T974" s="2"/>
    </row>
    <row r="975" spans="1:20">
      <c r="A975" s="4">
        <v>3385</v>
      </c>
      <c r="B975" s="4">
        <v>1004</v>
      </c>
      <c r="C975" s="2" t="s">
        <v>8546</v>
      </c>
      <c r="D975" s="2" t="s">
        <v>17845</v>
      </c>
      <c r="E975" s="2"/>
      <c r="F975" s="2" t="s">
        <v>17897</v>
      </c>
      <c r="G975" s="2" t="s">
        <v>17903</v>
      </c>
      <c r="H975" s="2"/>
      <c r="I975" s="2" t="s">
        <v>18040</v>
      </c>
      <c r="J975" s="2" t="s">
        <v>17904</v>
      </c>
      <c r="K975" s="2" t="s">
        <v>17912</v>
      </c>
      <c r="L975" s="2" t="s">
        <v>18084</v>
      </c>
      <c r="M975" s="2" t="s">
        <v>18086</v>
      </c>
      <c r="N975" s="2" t="s">
        <v>18044</v>
      </c>
      <c r="O975" s="2"/>
      <c r="P975" s="2" t="s">
        <v>18087</v>
      </c>
      <c r="Q975" s="2" t="s">
        <v>18089</v>
      </c>
      <c r="R975" s="2" t="s">
        <v>18088</v>
      </c>
      <c r="S975" s="2"/>
      <c r="T975" s="2"/>
    </row>
    <row r="976" spans="1:20">
      <c r="A976" s="4">
        <v>3386</v>
      </c>
      <c r="B976" s="4">
        <v>1005</v>
      </c>
      <c r="C976" s="2" t="s">
        <v>8547</v>
      </c>
      <c r="D976" s="2" t="s">
        <v>17845</v>
      </c>
      <c r="E976" s="2"/>
      <c r="F976" s="2" t="s">
        <v>17897</v>
      </c>
      <c r="G976" s="2" t="s">
        <v>17903</v>
      </c>
      <c r="H976" s="2"/>
      <c r="I976" s="2" t="s">
        <v>18040</v>
      </c>
      <c r="J976" s="2" t="s">
        <v>17904</v>
      </c>
      <c r="K976" s="2" t="s">
        <v>17912</v>
      </c>
      <c r="L976" s="2" t="s">
        <v>18084</v>
      </c>
      <c r="M976" s="2" t="s">
        <v>18086</v>
      </c>
      <c r="N976" s="2" t="s">
        <v>18044</v>
      </c>
      <c r="O976" s="2"/>
      <c r="P976" s="2" t="s">
        <v>18087</v>
      </c>
      <c r="Q976" s="2" t="s">
        <v>18089</v>
      </c>
      <c r="R976" s="2" t="s">
        <v>18088</v>
      </c>
      <c r="S976" s="2"/>
      <c r="T976" s="2"/>
    </row>
    <row r="977" spans="1:20">
      <c r="A977" s="4">
        <v>3387</v>
      </c>
      <c r="B977" s="4">
        <v>1006</v>
      </c>
      <c r="C977" s="2" t="s">
        <v>8548</v>
      </c>
      <c r="D977" s="2" t="s">
        <v>17845</v>
      </c>
      <c r="E977" s="2"/>
      <c r="F977" s="2" t="s">
        <v>17897</v>
      </c>
      <c r="G977" s="2" t="s">
        <v>17903</v>
      </c>
      <c r="H977" s="2"/>
      <c r="I977" s="2" t="s">
        <v>18040</v>
      </c>
      <c r="J977" s="2" t="s">
        <v>17904</v>
      </c>
      <c r="K977" s="2" t="s">
        <v>17912</v>
      </c>
      <c r="L977" s="2" t="s">
        <v>18084</v>
      </c>
      <c r="M977" s="2" t="s">
        <v>18086</v>
      </c>
      <c r="N977" s="2" t="s">
        <v>18044</v>
      </c>
      <c r="O977" s="2"/>
      <c r="P977" s="2" t="s">
        <v>18087</v>
      </c>
      <c r="Q977" s="2" t="s">
        <v>18089</v>
      </c>
      <c r="R977" s="2" t="s">
        <v>18088</v>
      </c>
      <c r="S977" s="2"/>
      <c r="T977" s="2"/>
    </row>
    <row r="978" spans="1:20">
      <c r="A978" s="4">
        <v>3388</v>
      </c>
      <c r="B978" s="4">
        <v>1007</v>
      </c>
      <c r="C978" s="2" t="s">
        <v>8549</v>
      </c>
      <c r="D978" s="2" t="s">
        <v>17845</v>
      </c>
      <c r="E978" s="2"/>
      <c r="F978" s="2" t="s">
        <v>17897</v>
      </c>
      <c r="G978" s="2" t="s">
        <v>17903</v>
      </c>
      <c r="H978" s="2"/>
      <c r="I978" s="2" t="s">
        <v>18040</v>
      </c>
      <c r="J978" s="2" t="s">
        <v>17904</v>
      </c>
      <c r="K978" s="2" t="s">
        <v>17912</v>
      </c>
      <c r="L978" s="2" t="s">
        <v>18084</v>
      </c>
      <c r="M978" s="2" t="s">
        <v>18086</v>
      </c>
      <c r="N978" s="2" t="s">
        <v>18044</v>
      </c>
      <c r="O978" s="2"/>
      <c r="P978" s="2" t="s">
        <v>18087</v>
      </c>
      <c r="Q978" s="2" t="s">
        <v>18089</v>
      </c>
      <c r="R978" s="2" t="s">
        <v>18088</v>
      </c>
      <c r="S978" s="2"/>
      <c r="T978" s="2"/>
    </row>
    <row r="979" spans="1:20">
      <c r="A979" s="4">
        <v>3389</v>
      </c>
      <c r="B979" s="4">
        <v>1008</v>
      </c>
      <c r="C979" s="2" t="s">
        <v>8550</v>
      </c>
      <c r="D979" s="2" t="s">
        <v>17845</v>
      </c>
      <c r="E979" s="2"/>
      <c r="F979" s="2" t="s">
        <v>17897</v>
      </c>
      <c r="G979" s="2" t="s">
        <v>17903</v>
      </c>
      <c r="H979" s="2"/>
      <c r="I979" s="2" t="s">
        <v>18040</v>
      </c>
      <c r="J979" s="2" t="s">
        <v>17904</v>
      </c>
      <c r="K979" s="2" t="s">
        <v>17912</v>
      </c>
      <c r="L979" s="2" t="s">
        <v>18084</v>
      </c>
      <c r="M979" s="2" t="s">
        <v>18086</v>
      </c>
      <c r="N979" s="2" t="s">
        <v>18044</v>
      </c>
      <c r="O979" s="2"/>
      <c r="P979" s="2" t="s">
        <v>18087</v>
      </c>
      <c r="Q979" s="2" t="s">
        <v>18089</v>
      </c>
      <c r="R979" s="2" t="s">
        <v>18088</v>
      </c>
      <c r="S979" s="2"/>
      <c r="T979" s="2"/>
    </row>
    <row r="980" spans="1:20">
      <c r="A980" s="4">
        <v>3390</v>
      </c>
      <c r="B980" s="4">
        <v>1009</v>
      </c>
      <c r="C980" s="2" t="s">
        <v>8551</v>
      </c>
      <c r="D980" s="2" t="s">
        <v>17845</v>
      </c>
      <c r="E980" s="2"/>
      <c r="F980" s="2" t="s">
        <v>17897</v>
      </c>
      <c r="G980" s="2" t="s">
        <v>17903</v>
      </c>
      <c r="H980" s="2"/>
      <c r="I980" s="2" t="s">
        <v>18040</v>
      </c>
      <c r="J980" s="2" t="s">
        <v>17904</v>
      </c>
      <c r="K980" s="2" t="s">
        <v>17912</v>
      </c>
      <c r="L980" s="2" t="s">
        <v>18084</v>
      </c>
      <c r="M980" s="2" t="s">
        <v>18086</v>
      </c>
      <c r="N980" s="2" t="s">
        <v>18044</v>
      </c>
      <c r="O980" s="2"/>
      <c r="P980" s="2" t="s">
        <v>18087</v>
      </c>
      <c r="Q980" s="2" t="s">
        <v>18089</v>
      </c>
      <c r="R980" s="2" t="s">
        <v>18088</v>
      </c>
      <c r="S980" s="2"/>
      <c r="T980" s="2"/>
    </row>
    <row r="981" spans="1:20">
      <c r="A981" s="4">
        <v>3391</v>
      </c>
      <c r="B981" s="4">
        <v>1010</v>
      </c>
      <c r="C981" s="2" t="s">
        <v>8552</v>
      </c>
      <c r="D981" s="2" t="s">
        <v>17845</v>
      </c>
      <c r="E981" s="2"/>
      <c r="F981" s="2" t="s">
        <v>17897</v>
      </c>
      <c r="G981" s="2" t="s">
        <v>17903</v>
      </c>
      <c r="H981" s="2"/>
      <c r="I981" s="2" t="s">
        <v>18040</v>
      </c>
      <c r="J981" s="2" t="s">
        <v>17904</v>
      </c>
      <c r="K981" s="2" t="s">
        <v>17912</v>
      </c>
      <c r="L981" s="2" t="s">
        <v>18084</v>
      </c>
      <c r="M981" s="2" t="s">
        <v>18086</v>
      </c>
      <c r="N981" s="2" t="s">
        <v>18044</v>
      </c>
      <c r="O981" s="2"/>
      <c r="P981" s="2" t="s">
        <v>18087</v>
      </c>
      <c r="Q981" s="2" t="s">
        <v>18089</v>
      </c>
      <c r="R981" s="2" t="s">
        <v>18088</v>
      </c>
      <c r="S981" s="2"/>
      <c r="T981" s="2"/>
    </row>
    <row r="982" spans="1:20">
      <c r="A982" s="4">
        <v>3392</v>
      </c>
      <c r="B982" s="4">
        <v>1011</v>
      </c>
      <c r="C982" s="2" t="s">
        <v>8553</v>
      </c>
      <c r="D982" s="2" t="s">
        <v>17845</v>
      </c>
      <c r="E982" s="2"/>
      <c r="F982" s="2" t="s">
        <v>17897</v>
      </c>
      <c r="G982" s="2" t="s">
        <v>17903</v>
      </c>
      <c r="H982" s="2"/>
      <c r="I982" s="2" t="s">
        <v>18040</v>
      </c>
      <c r="J982" s="2" t="s">
        <v>17904</v>
      </c>
      <c r="K982" s="2" t="s">
        <v>17912</v>
      </c>
      <c r="L982" s="2" t="s">
        <v>18084</v>
      </c>
      <c r="M982" s="2" t="s">
        <v>18086</v>
      </c>
      <c r="N982" s="2" t="s">
        <v>18044</v>
      </c>
      <c r="O982" s="2"/>
      <c r="P982" s="2" t="s">
        <v>18087</v>
      </c>
      <c r="Q982" s="2" t="s">
        <v>18089</v>
      </c>
      <c r="R982" s="2" t="s">
        <v>18088</v>
      </c>
      <c r="S982" s="2"/>
      <c r="T982" s="2"/>
    </row>
    <row r="983" spans="1:20">
      <c r="A983" s="4">
        <v>3393</v>
      </c>
      <c r="B983" s="4">
        <v>1012</v>
      </c>
      <c r="C983" s="2" t="s">
        <v>8554</v>
      </c>
      <c r="D983" s="2" t="s">
        <v>17845</v>
      </c>
      <c r="E983" s="2"/>
      <c r="F983" s="2" t="s">
        <v>17897</v>
      </c>
      <c r="G983" s="2" t="s">
        <v>17903</v>
      </c>
      <c r="H983" s="2"/>
      <c r="I983" s="2" t="s">
        <v>18040</v>
      </c>
      <c r="J983" s="2" t="s">
        <v>17904</v>
      </c>
      <c r="K983" s="2" t="s">
        <v>17912</v>
      </c>
      <c r="L983" s="2" t="s">
        <v>18084</v>
      </c>
      <c r="M983" s="2" t="s">
        <v>18086</v>
      </c>
      <c r="N983" s="2" t="s">
        <v>18044</v>
      </c>
      <c r="O983" s="2"/>
      <c r="P983" s="2" t="s">
        <v>18087</v>
      </c>
      <c r="Q983" s="2" t="s">
        <v>18089</v>
      </c>
      <c r="R983" s="2" t="s">
        <v>18088</v>
      </c>
      <c r="S983" s="2"/>
      <c r="T983" s="2"/>
    </row>
    <row r="984" spans="1:20">
      <c r="A984" s="4">
        <v>3394</v>
      </c>
      <c r="B984" s="4">
        <v>1013</v>
      </c>
      <c r="C984" s="2" t="s">
        <v>8555</v>
      </c>
      <c r="D984" s="2" t="s">
        <v>17845</v>
      </c>
      <c r="E984" s="2"/>
      <c r="F984" s="2" t="s">
        <v>17897</v>
      </c>
      <c r="G984" s="2" t="s">
        <v>17903</v>
      </c>
      <c r="H984" s="2"/>
      <c r="I984" s="2" t="s">
        <v>18040</v>
      </c>
      <c r="J984" s="2" t="s">
        <v>17904</v>
      </c>
      <c r="K984" s="2" t="s">
        <v>17912</v>
      </c>
      <c r="L984" s="2" t="s">
        <v>18084</v>
      </c>
      <c r="M984" s="2" t="s">
        <v>18086</v>
      </c>
      <c r="N984" s="2" t="s">
        <v>18044</v>
      </c>
      <c r="O984" s="2"/>
      <c r="P984" s="2" t="s">
        <v>18087</v>
      </c>
      <c r="Q984" s="2" t="s">
        <v>18089</v>
      </c>
      <c r="R984" s="2" t="s">
        <v>18088</v>
      </c>
      <c r="S984" s="2"/>
      <c r="T984" s="2"/>
    </row>
    <row r="985" spans="1:20">
      <c r="A985" s="4">
        <v>3395</v>
      </c>
      <c r="B985" s="4">
        <v>1014</v>
      </c>
      <c r="C985" s="2" t="s">
        <v>8556</v>
      </c>
      <c r="D985" s="2" t="s">
        <v>17845</v>
      </c>
      <c r="E985" s="2"/>
      <c r="F985" s="2" t="s">
        <v>17897</v>
      </c>
      <c r="G985" s="2" t="s">
        <v>17903</v>
      </c>
      <c r="H985" s="2"/>
      <c r="I985" s="2" t="s">
        <v>18040</v>
      </c>
      <c r="J985" s="2" t="s">
        <v>17904</v>
      </c>
      <c r="K985" s="2" t="s">
        <v>17912</v>
      </c>
      <c r="L985" s="2" t="s">
        <v>18084</v>
      </c>
      <c r="M985" s="2" t="s">
        <v>18086</v>
      </c>
      <c r="N985" s="2" t="s">
        <v>18044</v>
      </c>
      <c r="O985" s="2"/>
      <c r="P985" s="2" t="s">
        <v>18087</v>
      </c>
      <c r="Q985" s="2" t="s">
        <v>18089</v>
      </c>
      <c r="R985" s="2" t="s">
        <v>18088</v>
      </c>
      <c r="S985" s="2"/>
      <c r="T985" s="2"/>
    </row>
    <row r="986" spans="1:20">
      <c r="A986" s="4">
        <v>3396</v>
      </c>
      <c r="B986" s="4">
        <v>1015</v>
      </c>
      <c r="C986" s="2" t="s">
        <v>8557</v>
      </c>
      <c r="D986" s="2" t="s">
        <v>17845</v>
      </c>
      <c r="E986" s="2"/>
      <c r="F986" s="2" t="s">
        <v>17897</v>
      </c>
      <c r="G986" s="2" t="s">
        <v>17903</v>
      </c>
      <c r="H986" s="2"/>
      <c r="I986" s="2" t="s">
        <v>18040</v>
      </c>
      <c r="J986" s="2" t="s">
        <v>17904</v>
      </c>
      <c r="K986" s="2" t="s">
        <v>17912</v>
      </c>
      <c r="L986" s="2" t="s">
        <v>18084</v>
      </c>
      <c r="M986" s="2" t="s">
        <v>18086</v>
      </c>
      <c r="N986" s="2" t="s">
        <v>18044</v>
      </c>
      <c r="O986" s="2"/>
      <c r="P986" s="2" t="s">
        <v>18087</v>
      </c>
      <c r="Q986" s="2" t="s">
        <v>18089</v>
      </c>
      <c r="R986" s="2" t="s">
        <v>18088</v>
      </c>
      <c r="S986" s="2"/>
      <c r="T986" s="2"/>
    </row>
    <row r="987" spans="1:20">
      <c r="A987" s="4">
        <v>3397</v>
      </c>
      <c r="B987" s="4">
        <v>1016</v>
      </c>
      <c r="C987" s="2" t="s">
        <v>8558</v>
      </c>
      <c r="D987" s="2" t="s">
        <v>17845</v>
      </c>
      <c r="E987" s="2"/>
      <c r="F987" s="2" t="s">
        <v>17897</v>
      </c>
      <c r="G987" s="2" t="s">
        <v>17903</v>
      </c>
      <c r="H987" s="2"/>
      <c r="I987" s="2" t="s">
        <v>18040</v>
      </c>
      <c r="J987" s="2" t="s">
        <v>17904</v>
      </c>
      <c r="K987" s="2" t="s">
        <v>17912</v>
      </c>
      <c r="L987" s="2" t="s">
        <v>18084</v>
      </c>
      <c r="M987" s="2" t="s">
        <v>18086</v>
      </c>
      <c r="N987" s="2" t="s">
        <v>18044</v>
      </c>
      <c r="O987" s="2"/>
      <c r="P987" s="2" t="s">
        <v>18087</v>
      </c>
      <c r="Q987" s="2" t="s">
        <v>18089</v>
      </c>
      <c r="R987" s="2" t="s">
        <v>18088</v>
      </c>
      <c r="S987" s="2"/>
      <c r="T987" s="2"/>
    </row>
    <row r="988" spans="1:20">
      <c r="A988" s="4">
        <v>3398</v>
      </c>
      <c r="B988" s="4">
        <v>1017</v>
      </c>
      <c r="C988" s="2" t="s">
        <v>8559</v>
      </c>
      <c r="D988" s="2" t="s">
        <v>17845</v>
      </c>
      <c r="E988" s="2"/>
      <c r="F988" s="2" t="s">
        <v>17897</v>
      </c>
      <c r="G988" s="2" t="s">
        <v>17903</v>
      </c>
      <c r="H988" s="2"/>
      <c r="I988" s="2" t="s">
        <v>18040</v>
      </c>
      <c r="J988" s="2" t="s">
        <v>17904</v>
      </c>
      <c r="K988" s="2" t="s">
        <v>17912</v>
      </c>
      <c r="L988" s="2" t="s">
        <v>18084</v>
      </c>
      <c r="M988" s="2" t="s">
        <v>18086</v>
      </c>
      <c r="N988" s="2" t="s">
        <v>18044</v>
      </c>
      <c r="O988" s="2"/>
      <c r="P988" s="2" t="s">
        <v>18087</v>
      </c>
      <c r="Q988" s="2" t="s">
        <v>18089</v>
      </c>
      <c r="R988" s="2" t="s">
        <v>18088</v>
      </c>
      <c r="S988" s="2"/>
      <c r="T988" s="2"/>
    </row>
    <row r="989" spans="1:20">
      <c r="A989" s="4">
        <v>3399</v>
      </c>
      <c r="B989" s="4">
        <v>1018</v>
      </c>
      <c r="C989" s="2" t="s">
        <v>8560</v>
      </c>
      <c r="D989" s="2" t="s">
        <v>17845</v>
      </c>
      <c r="E989" s="2"/>
      <c r="F989" s="2" t="s">
        <v>17897</v>
      </c>
      <c r="G989" s="2" t="s">
        <v>17903</v>
      </c>
      <c r="H989" s="2"/>
      <c r="I989" s="2" t="s">
        <v>18040</v>
      </c>
      <c r="J989" s="2" t="s">
        <v>17904</v>
      </c>
      <c r="K989" s="2" t="s">
        <v>17912</v>
      </c>
      <c r="L989" s="2" t="s">
        <v>18084</v>
      </c>
      <c r="M989" s="2" t="s">
        <v>18086</v>
      </c>
      <c r="N989" s="2" t="s">
        <v>18044</v>
      </c>
      <c r="O989" s="2"/>
      <c r="P989" s="2" t="s">
        <v>18087</v>
      </c>
      <c r="Q989" s="2" t="s">
        <v>18089</v>
      </c>
      <c r="R989" s="2" t="s">
        <v>18088</v>
      </c>
      <c r="S989" s="2"/>
      <c r="T989" s="2"/>
    </row>
    <row r="990" spans="1:20">
      <c r="A990" s="4">
        <v>3400</v>
      </c>
      <c r="B990" s="4">
        <v>1019</v>
      </c>
      <c r="C990" s="2" t="s">
        <v>8561</v>
      </c>
      <c r="D990" s="2" t="s">
        <v>17845</v>
      </c>
      <c r="E990" s="2"/>
      <c r="F990" s="2" t="s">
        <v>17897</v>
      </c>
      <c r="G990" s="2" t="s">
        <v>17903</v>
      </c>
      <c r="H990" s="2"/>
      <c r="I990" s="2" t="s">
        <v>18040</v>
      </c>
      <c r="J990" s="2" t="s">
        <v>17904</v>
      </c>
      <c r="K990" s="2" t="s">
        <v>17912</v>
      </c>
      <c r="L990" s="2" t="s">
        <v>18084</v>
      </c>
      <c r="M990" s="2" t="s">
        <v>18086</v>
      </c>
      <c r="N990" s="2" t="s">
        <v>18044</v>
      </c>
      <c r="O990" s="2"/>
      <c r="P990" s="2" t="s">
        <v>18087</v>
      </c>
      <c r="Q990" s="2" t="s">
        <v>18089</v>
      </c>
      <c r="R990" s="2" t="s">
        <v>18088</v>
      </c>
      <c r="S990" s="2"/>
      <c r="T990" s="2"/>
    </row>
    <row r="991" spans="1:20">
      <c r="A991" s="4">
        <v>3401</v>
      </c>
      <c r="B991" s="4">
        <v>1020</v>
      </c>
      <c r="C991" s="2" t="s">
        <v>8562</v>
      </c>
      <c r="D991" s="2" t="s">
        <v>17845</v>
      </c>
      <c r="E991" s="2"/>
      <c r="F991" s="2" t="s">
        <v>17897</v>
      </c>
      <c r="G991" s="2" t="s">
        <v>17903</v>
      </c>
      <c r="H991" s="2"/>
      <c r="I991" s="2" t="s">
        <v>18040</v>
      </c>
      <c r="J991" s="2" t="s">
        <v>17904</v>
      </c>
      <c r="K991" s="2" t="s">
        <v>17912</v>
      </c>
      <c r="L991" s="2" t="s">
        <v>18084</v>
      </c>
      <c r="M991" s="2" t="s">
        <v>18086</v>
      </c>
      <c r="N991" s="2" t="s">
        <v>18044</v>
      </c>
      <c r="O991" s="2"/>
      <c r="P991" s="2" t="s">
        <v>18087</v>
      </c>
      <c r="Q991" s="2" t="s">
        <v>18089</v>
      </c>
      <c r="R991" s="2" t="s">
        <v>18088</v>
      </c>
      <c r="S991" s="2"/>
      <c r="T991" s="2"/>
    </row>
    <row r="992" spans="1:20">
      <c r="A992" s="4">
        <v>3402</v>
      </c>
      <c r="B992" s="4">
        <v>1021</v>
      </c>
      <c r="C992" s="2" t="s">
        <v>8563</v>
      </c>
      <c r="D992" s="2" t="s">
        <v>17845</v>
      </c>
      <c r="E992" s="2"/>
      <c r="F992" s="2" t="s">
        <v>17897</v>
      </c>
      <c r="G992" s="2" t="s">
        <v>17903</v>
      </c>
      <c r="H992" s="2"/>
      <c r="I992" s="2" t="s">
        <v>18040</v>
      </c>
      <c r="J992" s="2" t="s">
        <v>17904</v>
      </c>
      <c r="K992" s="2" t="s">
        <v>17912</v>
      </c>
      <c r="L992" s="2" t="s">
        <v>18084</v>
      </c>
      <c r="M992" s="2" t="s">
        <v>18086</v>
      </c>
      <c r="N992" s="2" t="s">
        <v>18044</v>
      </c>
      <c r="O992" s="2"/>
      <c r="P992" s="2" t="s">
        <v>18087</v>
      </c>
      <c r="Q992" s="2" t="s">
        <v>18089</v>
      </c>
      <c r="R992" s="2" t="s">
        <v>18088</v>
      </c>
      <c r="S992" s="2"/>
      <c r="T992" s="2"/>
    </row>
    <row r="993" spans="1:20">
      <c r="A993" s="4">
        <v>3403</v>
      </c>
      <c r="B993" s="4">
        <v>1022</v>
      </c>
      <c r="C993" s="2" t="s">
        <v>8564</v>
      </c>
      <c r="D993" s="2" t="s">
        <v>17845</v>
      </c>
      <c r="E993" s="2"/>
      <c r="F993" s="2" t="s">
        <v>17897</v>
      </c>
      <c r="G993" s="2" t="s">
        <v>17903</v>
      </c>
      <c r="H993" s="2"/>
      <c r="I993" s="2" t="s">
        <v>18040</v>
      </c>
      <c r="J993" s="2" t="s">
        <v>17904</v>
      </c>
      <c r="K993" s="2" t="s">
        <v>17912</v>
      </c>
      <c r="L993" s="2" t="s">
        <v>18084</v>
      </c>
      <c r="M993" s="2" t="s">
        <v>18086</v>
      </c>
      <c r="N993" s="2" t="s">
        <v>18044</v>
      </c>
      <c r="O993" s="2"/>
      <c r="P993" s="2" t="s">
        <v>18087</v>
      </c>
      <c r="Q993" s="2" t="s">
        <v>18089</v>
      </c>
      <c r="R993" s="2" t="s">
        <v>18088</v>
      </c>
      <c r="S993" s="2"/>
      <c r="T993" s="2"/>
    </row>
    <row r="994" spans="1:20">
      <c r="A994" s="4">
        <v>3404</v>
      </c>
      <c r="B994" s="4">
        <v>1023</v>
      </c>
      <c r="C994" s="2" t="s">
        <v>8565</v>
      </c>
      <c r="D994" s="2" t="s">
        <v>17845</v>
      </c>
      <c r="E994" s="2"/>
      <c r="F994" s="2" t="s">
        <v>17897</v>
      </c>
      <c r="G994" s="2" t="s">
        <v>17903</v>
      </c>
      <c r="H994" s="2"/>
      <c r="I994" s="2" t="s">
        <v>18040</v>
      </c>
      <c r="J994" s="2" t="s">
        <v>17904</v>
      </c>
      <c r="K994" s="2" t="s">
        <v>17912</v>
      </c>
      <c r="L994" s="2" t="s">
        <v>18084</v>
      </c>
      <c r="M994" s="2" t="s">
        <v>18086</v>
      </c>
      <c r="N994" s="2" t="s">
        <v>18044</v>
      </c>
      <c r="O994" s="2"/>
      <c r="P994" s="2" t="s">
        <v>18087</v>
      </c>
      <c r="Q994" s="2" t="s">
        <v>18089</v>
      </c>
      <c r="R994" s="2" t="s">
        <v>18088</v>
      </c>
      <c r="S994" s="2"/>
      <c r="T994" s="2"/>
    </row>
    <row r="995" spans="1:20">
      <c r="A995" s="4">
        <v>3405</v>
      </c>
      <c r="B995" s="4">
        <v>1024</v>
      </c>
      <c r="C995" s="2" t="s">
        <v>8566</v>
      </c>
      <c r="D995" s="2" t="s">
        <v>17845</v>
      </c>
      <c r="E995" s="2"/>
      <c r="F995" s="2" t="s">
        <v>17897</v>
      </c>
      <c r="G995" s="2" t="s">
        <v>17903</v>
      </c>
      <c r="H995" s="2"/>
      <c r="I995" s="2" t="s">
        <v>18040</v>
      </c>
      <c r="J995" s="2" t="s">
        <v>17904</v>
      </c>
      <c r="K995" s="2" t="s">
        <v>17912</v>
      </c>
      <c r="L995" s="2" t="s">
        <v>18084</v>
      </c>
      <c r="M995" s="2" t="s">
        <v>18086</v>
      </c>
      <c r="N995" s="2" t="s">
        <v>18044</v>
      </c>
      <c r="O995" s="2"/>
      <c r="P995" s="2" t="s">
        <v>18087</v>
      </c>
      <c r="Q995" s="2" t="s">
        <v>18089</v>
      </c>
      <c r="R995" s="2" t="s">
        <v>18088</v>
      </c>
      <c r="S995" s="2"/>
      <c r="T995" s="2"/>
    </row>
    <row r="996" spans="1:20">
      <c r="A996" s="4">
        <v>3406</v>
      </c>
      <c r="B996" s="4">
        <v>1025</v>
      </c>
      <c r="C996" s="2" t="s">
        <v>8567</v>
      </c>
      <c r="D996" s="2" t="s">
        <v>17845</v>
      </c>
      <c r="E996" s="2"/>
      <c r="F996" s="2" t="s">
        <v>17897</v>
      </c>
      <c r="G996" s="2" t="s">
        <v>17903</v>
      </c>
      <c r="H996" s="2"/>
      <c r="I996" s="2" t="s">
        <v>18040</v>
      </c>
      <c r="J996" s="2" t="s">
        <v>17904</v>
      </c>
      <c r="K996" s="2" t="s">
        <v>17912</v>
      </c>
      <c r="L996" s="2" t="s">
        <v>18084</v>
      </c>
      <c r="M996" s="2" t="s">
        <v>18086</v>
      </c>
      <c r="N996" s="2" t="s">
        <v>18044</v>
      </c>
      <c r="O996" s="2"/>
      <c r="P996" s="2" t="s">
        <v>18087</v>
      </c>
      <c r="Q996" s="2" t="s">
        <v>18089</v>
      </c>
      <c r="R996" s="2" t="s">
        <v>18088</v>
      </c>
      <c r="S996" s="2"/>
      <c r="T996" s="2"/>
    </row>
    <row r="997" spans="1:20">
      <c r="A997" s="4">
        <v>3407</v>
      </c>
      <c r="B997" s="4">
        <v>1026</v>
      </c>
      <c r="C997" s="2" t="s">
        <v>8568</v>
      </c>
      <c r="D997" s="2" t="s">
        <v>17845</v>
      </c>
      <c r="E997" s="2"/>
      <c r="F997" s="2" t="s">
        <v>17897</v>
      </c>
      <c r="G997" s="2" t="s">
        <v>17903</v>
      </c>
      <c r="H997" s="2"/>
      <c r="I997" s="2" t="s">
        <v>18040</v>
      </c>
      <c r="J997" s="2" t="s">
        <v>17904</v>
      </c>
      <c r="K997" s="2" t="s">
        <v>17912</v>
      </c>
      <c r="L997" s="2" t="s">
        <v>18084</v>
      </c>
      <c r="M997" s="2" t="s">
        <v>18086</v>
      </c>
      <c r="N997" s="2" t="s">
        <v>18044</v>
      </c>
      <c r="O997" s="2"/>
      <c r="P997" s="2" t="s">
        <v>18087</v>
      </c>
      <c r="Q997" s="2" t="s">
        <v>18089</v>
      </c>
      <c r="R997" s="2" t="s">
        <v>18088</v>
      </c>
      <c r="S997" s="2"/>
      <c r="T997" s="2"/>
    </row>
    <row r="998" spans="1:20">
      <c r="A998" s="4">
        <v>3408</v>
      </c>
      <c r="B998" s="4">
        <v>1027</v>
      </c>
      <c r="C998" s="2" t="s">
        <v>8569</v>
      </c>
      <c r="D998" s="2" t="s">
        <v>17845</v>
      </c>
      <c r="E998" s="2"/>
      <c r="F998" s="2" t="s">
        <v>17897</v>
      </c>
      <c r="G998" s="2" t="s">
        <v>17903</v>
      </c>
      <c r="H998" s="2"/>
      <c r="I998" s="2" t="s">
        <v>18040</v>
      </c>
      <c r="J998" s="2" t="s">
        <v>17904</v>
      </c>
      <c r="K998" s="2" t="s">
        <v>17912</v>
      </c>
      <c r="L998" s="2" t="s">
        <v>18084</v>
      </c>
      <c r="M998" s="2" t="s">
        <v>18086</v>
      </c>
      <c r="N998" s="2" t="s">
        <v>18044</v>
      </c>
      <c r="O998" s="2"/>
      <c r="P998" s="2" t="s">
        <v>18087</v>
      </c>
      <c r="Q998" s="2" t="s">
        <v>18089</v>
      </c>
      <c r="R998" s="2" t="s">
        <v>18088</v>
      </c>
      <c r="S998" s="2"/>
      <c r="T998" s="2"/>
    </row>
    <row r="999" spans="1:20">
      <c r="A999" s="4">
        <v>3409</v>
      </c>
      <c r="B999" s="4">
        <v>1028</v>
      </c>
      <c r="C999" s="2" t="s">
        <v>8570</v>
      </c>
      <c r="D999" s="2" t="s">
        <v>17845</v>
      </c>
      <c r="E999" s="2"/>
      <c r="F999" s="2" t="s">
        <v>17897</v>
      </c>
      <c r="G999" s="2" t="s">
        <v>17903</v>
      </c>
      <c r="H999" s="2"/>
      <c r="I999" s="2" t="s">
        <v>18040</v>
      </c>
      <c r="J999" s="2" t="s">
        <v>17904</v>
      </c>
      <c r="K999" s="2" t="s">
        <v>17912</v>
      </c>
      <c r="L999" s="2" t="s">
        <v>18084</v>
      </c>
      <c r="M999" s="2" t="s">
        <v>18086</v>
      </c>
      <c r="N999" s="2" t="s">
        <v>18044</v>
      </c>
      <c r="O999" s="2"/>
      <c r="P999" s="2" t="s">
        <v>18087</v>
      </c>
      <c r="Q999" s="2" t="s">
        <v>18089</v>
      </c>
      <c r="R999" s="2" t="s">
        <v>18088</v>
      </c>
      <c r="S999" s="2"/>
      <c r="T999" s="2"/>
    </row>
    <row r="1000" spans="1:20">
      <c r="A1000" s="4">
        <v>3410</v>
      </c>
      <c r="B1000" s="4">
        <v>1029</v>
      </c>
      <c r="C1000" s="2" t="s">
        <v>8571</v>
      </c>
      <c r="D1000" s="2" t="s">
        <v>17845</v>
      </c>
      <c r="E1000" s="2"/>
      <c r="F1000" s="2" t="s">
        <v>17897</v>
      </c>
      <c r="G1000" s="2" t="s">
        <v>17903</v>
      </c>
      <c r="H1000" s="2"/>
      <c r="I1000" s="2" t="s">
        <v>18040</v>
      </c>
      <c r="J1000" s="2" t="s">
        <v>17904</v>
      </c>
      <c r="K1000" s="2" t="s">
        <v>17912</v>
      </c>
      <c r="L1000" s="2" t="s">
        <v>18084</v>
      </c>
      <c r="M1000" s="2" t="s">
        <v>18086</v>
      </c>
      <c r="N1000" s="2" t="s">
        <v>18044</v>
      </c>
      <c r="O1000" s="2"/>
      <c r="P1000" s="2" t="s">
        <v>18087</v>
      </c>
      <c r="Q1000" s="2" t="s">
        <v>18089</v>
      </c>
      <c r="R1000" s="2" t="s">
        <v>18088</v>
      </c>
      <c r="S1000" s="2"/>
      <c r="T1000" s="2"/>
    </row>
    <row r="1001" spans="1:20">
      <c r="A1001" s="4">
        <v>3411</v>
      </c>
      <c r="B1001" s="4">
        <v>1030</v>
      </c>
      <c r="C1001" s="2" t="s">
        <v>8572</v>
      </c>
      <c r="D1001" s="2" t="s">
        <v>17845</v>
      </c>
      <c r="E1001" s="2"/>
      <c r="F1001" s="2" t="s">
        <v>17897</v>
      </c>
      <c r="G1001" s="2" t="s">
        <v>17903</v>
      </c>
      <c r="H1001" s="2"/>
      <c r="I1001" s="2" t="s">
        <v>18040</v>
      </c>
      <c r="J1001" s="2" t="s">
        <v>17904</v>
      </c>
      <c r="K1001" s="2" t="s">
        <v>17912</v>
      </c>
      <c r="L1001" s="2" t="s">
        <v>18084</v>
      </c>
      <c r="M1001" s="2" t="s">
        <v>18086</v>
      </c>
      <c r="N1001" s="2" t="s">
        <v>18044</v>
      </c>
      <c r="O1001" s="2"/>
      <c r="P1001" s="2" t="s">
        <v>18087</v>
      </c>
      <c r="Q1001" s="2" t="s">
        <v>18089</v>
      </c>
      <c r="R1001" s="2" t="s">
        <v>18088</v>
      </c>
      <c r="S1001" s="2"/>
      <c r="T1001" s="2"/>
    </row>
    <row r="1002" spans="1:20">
      <c r="A1002" s="4">
        <v>3412</v>
      </c>
      <c r="B1002" s="4">
        <v>1031</v>
      </c>
      <c r="C1002" s="2" t="s">
        <v>8573</v>
      </c>
      <c r="D1002" s="2" t="s">
        <v>17845</v>
      </c>
      <c r="E1002" s="2"/>
      <c r="F1002" s="2" t="s">
        <v>17897</v>
      </c>
      <c r="G1002" s="2" t="s">
        <v>17903</v>
      </c>
      <c r="H1002" s="2"/>
      <c r="I1002" s="2" t="s">
        <v>18040</v>
      </c>
      <c r="J1002" s="2" t="s">
        <v>17904</v>
      </c>
      <c r="K1002" s="2" t="s">
        <v>17912</v>
      </c>
      <c r="L1002" s="2" t="s">
        <v>18084</v>
      </c>
      <c r="M1002" s="2" t="s">
        <v>18086</v>
      </c>
      <c r="N1002" s="2" t="s">
        <v>18044</v>
      </c>
      <c r="O1002" s="2"/>
      <c r="P1002" s="2" t="s">
        <v>18087</v>
      </c>
      <c r="Q1002" s="2" t="s">
        <v>18089</v>
      </c>
      <c r="R1002" s="2" t="s">
        <v>18088</v>
      </c>
      <c r="S1002" s="2"/>
      <c r="T1002" s="2"/>
    </row>
    <row r="1003" spans="1:20">
      <c r="A1003" s="4">
        <v>3413</v>
      </c>
      <c r="B1003" s="4">
        <v>1032</v>
      </c>
      <c r="C1003" s="2" t="s">
        <v>8574</v>
      </c>
      <c r="D1003" s="2" t="s">
        <v>17845</v>
      </c>
      <c r="E1003" s="2"/>
      <c r="F1003" s="2" t="s">
        <v>17897</v>
      </c>
      <c r="G1003" s="2" t="s">
        <v>17903</v>
      </c>
      <c r="H1003" s="2"/>
      <c r="I1003" s="2" t="s">
        <v>18040</v>
      </c>
      <c r="J1003" s="2" t="s">
        <v>17904</v>
      </c>
      <c r="K1003" s="2" t="s">
        <v>17912</v>
      </c>
      <c r="L1003" s="2" t="s">
        <v>18084</v>
      </c>
      <c r="M1003" s="2" t="s">
        <v>18086</v>
      </c>
      <c r="N1003" s="2" t="s">
        <v>18044</v>
      </c>
      <c r="O1003" s="2"/>
      <c r="P1003" s="2" t="s">
        <v>18087</v>
      </c>
      <c r="Q1003" s="2" t="s">
        <v>18089</v>
      </c>
      <c r="R1003" s="2" t="s">
        <v>18088</v>
      </c>
      <c r="S1003" s="2"/>
      <c r="T1003" s="2"/>
    </row>
    <row r="1004" spans="1:20">
      <c r="A1004" s="4">
        <v>3414</v>
      </c>
      <c r="B1004" s="4">
        <v>1033</v>
      </c>
      <c r="C1004" s="2" t="s">
        <v>8575</v>
      </c>
      <c r="D1004" s="2" t="s">
        <v>17845</v>
      </c>
      <c r="E1004" s="2"/>
      <c r="F1004" s="2" t="s">
        <v>17897</v>
      </c>
      <c r="G1004" s="2" t="s">
        <v>17903</v>
      </c>
      <c r="H1004" s="2"/>
      <c r="I1004" s="2" t="s">
        <v>18040</v>
      </c>
      <c r="J1004" s="2" t="s">
        <v>17904</v>
      </c>
      <c r="K1004" s="2" t="s">
        <v>17912</v>
      </c>
      <c r="L1004" s="2" t="s">
        <v>18084</v>
      </c>
      <c r="M1004" s="2" t="s">
        <v>18086</v>
      </c>
      <c r="N1004" s="2" t="s">
        <v>18044</v>
      </c>
      <c r="O1004" s="2"/>
      <c r="P1004" s="2" t="s">
        <v>18087</v>
      </c>
      <c r="Q1004" s="2" t="s">
        <v>18089</v>
      </c>
      <c r="R1004" s="2" t="s">
        <v>18088</v>
      </c>
      <c r="S1004" s="2"/>
      <c r="T1004" s="2"/>
    </row>
    <row r="1005" spans="1:20">
      <c r="A1005" s="4">
        <v>3415</v>
      </c>
      <c r="B1005" s="4">
        <v>1034</v>
      </c>
      <c r="C1005" s="2" t="s">
        <v>8576</v>
      </c>
      <c r="D1005" s="2" t="s">
        <v>17845</v>
      </c>
      <c r="E1005" s="2"/>
      <c r="F1005" s="2" t="s">
        <v>17897</v>
      </c>
      <c r="G1005" s="2" t="s">
        <v>17903</v>
      </c>
      <c r="H1005" s="2"/>
      <c r="I1005" s="2" t="s">
        <v>18040</v>
      </c>
      <c r="J1005" s="2" t="s">
        <v>17904</v>
      </c>
      <c r="K1005" s="2" t="s">
        <v>17912</v>
      </c>
      <c r="L1005" s="2" t="s">
        <v>18084</v>
      </c>
      <c r="M1005" s="2" t="s">
        <v>18086</v>
      </c>
      <c r="N1005" s="2" t="s">
        <v>18044</v>
      </c>
      <c r="O1005" s="2"/>
      <c r="P1005" s="2" t="s">
        <v>18087</v>
      </c>
      <c r="Q1005" s="2" t="s">
        <v>18089</v>
      </c>
      <c r="R1005" s="2" t="s">
        <v>18088</v>
      </c>
      <c r="S1005" s="2"/>
      <c r="T1005" s="2"/>
    </row>
    <row r="1006" spans="1:20">
      <c r="A1006" s="4">
        <v>3416</v>
      </c>
      <c r="B1006" s="4">
        <v>1035</v>
      </c>
      <c r="C1006" s="2" t="s">
        <v>8577</v>
      </c>
      <c r="D1006" s="2" t="s">
        <v>17845</v>
      </c>
      <c r="E1006" s="2"/>
      <c r="F1006" s="2" t="s">
        <v>17897</v>
      </c>
      <c r="G1006" s="2" t="s">
        <v>17903</v>
      </c>
      <c r="H1006" s="2"/>
      <c r="I1006" s="2" t="s">
        <v>18040</v>
      </c>
      <c r="J1006" s="2" t="s">
        <v>17904</v>
      </c>
      <c r="K1006" s="2" t="s">
        <v>17912</v>
      </c>
      <c r="L1006" s="2" t="s">
        <v>18084</v>
      </c>
      <c r="M1006" s="2" t="s">
        <v>18086</v>
      </c>
      <c r="N1006" s="2" t="s">
        <v>18044</v>
      </c>
      <c r="O1006" s="2"/>
      <c r="P1006" s="2" t="s">
        <v>18087</v>
      </c>
      <c r="Q1006" s="2" t="s">
        <v>18089</v>
      </c>
      <c r="R1006" s="2" t="s">
        <v>18088</v>
      </c>
      <c r="S1006" s="2"/>
      <c r="T1006" s="2"/>
    </row>
    <row r="1007" spans="1:20">
      <c r="A1007" s="4">
        <v>3417</v>
      </c>
      <c r="B1007" s="4">
        <v>1036</v>
      </c>
      <c r="C1007" s="2" t="s">
        <v>8578</v>
      </c>
      <c r="D1007" s="2" t="s">
        <v>17845</v>
      </c>
      <c r="E1007" s="2"/>
      <c r="F1007" s="2" t="s">
        <v>17897</v>
      </c>
      <c r="G1007" s="2" t="s">
        <v>17903</v>
      </c>
      <c r="H1007" s="2"/>
      <c r="I1007" s="2" t="s">
        <v>18040</v>
      </c>
      <c r="J1007" s="2" t="s">
        <v>17904</v>
      </c>
      <c r="K1007" s="2" t="s">
        <v>17912</v>
      </c>
      <c r="L1007" s="2" t="s">
        <v>18084</v>
      </c>
      <c r="M1007" s="2" t="s">
        <v>18086</v>
      </c>
      <c r="N1007" s="2" t="s">
        <v>18044</v>
      </c>
      <c r="O1007" s="2"/>
      <c r="P1007" s="2" t="s">
        <v>18087</v>
      </c>
      <c r="Q1007" s="2" t="s">
        <v>18089</v>
      </c>
      <c r="R1007" s="2" t="s">
        <v>18088</v>
      </c>
      <c r="S1007" s="2"/>
      <c r="T1007" s="2"/>
    </row>
    <row r="1008" spans="1:20">
      <c r="A1008" s="4">
        <v>3418</v>
      </c>
      <c r="B1008" s="4">
        <v>1037</v>
      </c>
      <c r="C1008" s="2" t="s">
        <v>8579</v>
      </c>
      <c r="D1008" s="2" t="s">
        <v>17845</v>
      </c>
      <c r="E1008" s="2"/>
      <c r="F1008" s="2" t="s">
        <v>17897</v>
      </c>
      <c r="G1008" s="2" t="s">
        <v>17903</v>
      </c>
      <c r="H1008" s="2"/>
      <c r="I1008" s="2" t="s">
        <v>18040</v>
      </c>
      <c r="J1008" s="2" t="s">
        <v>17904</v>
      </c>
      <c r="K1008" s="2" t="s">
        <v>17912</v>
      </c>
      <c r="L1008" s="2" t="s">
        <v>18084</v>
      </c>
      <c r="M1008" s="2" t="s">
        <v>18086</v>
      </c>
      <c r="N1008" s="2" t="s">
        <v>18044</v>
      </c>
      <c r="O1008" s="2"/>
      <c r="P1008" s="2" t="s">
        <v>18087</v>
      </c>
      <c r="Q1008" s="2" t="s">
        <v>18089</v>
      </c>
      <c r="R1008" s="2" t="s">
        <v>18088</v>
      </c>
      <c r="S1008" s="2"/>
      <c r="T1008" s="2"/>
    </row>
    <row r="1009" spans="1:20">
      <c r="A1009" s="4">
        <v>3419</v>
      </c>
      <c r="B1009" s="4">
        <v>1038</v>
      </c>
      <c r="C1009" s="2" t="s">
        <v>8580</v>
      </c>
      <c r="D1009" s="2" t="s">
        <v>17845</v>
      </c>
      <c r="E1009" s="2"/>
      <c r="F1009" s="2" t="s">
        <v>17897</v>
      </c>
      <c r="G1009" s="2" t="s">
        <v>17903</v>
      </c>
      <c r="H1009" s="2"/>
      <c r="I1009" s="2" t="s">
        <v>18040</v>
      </c>
      <c r="J1009" s="2" t="s">
        <v>17904</v>
      </c>
      <c r="K1009" s="2" t="s">
        <v>17912</v>
      </c>
      <c r="L1009" s="2" t="s">
        <v>18084</v>
      </c>
      <c r="M1009" s="2" t="s">
        <v>18086</v>
      </c>
      <c r="N1009" s="2" t="s">
        <v>18044</v>
      </c>
      <c r="O1009" s="2"/>
      <c r="P1009" s="2" t="s">
        <v>18087</v>
      </c>
      <c r="Q1009" s="2" t="s">
        <v>18089</v>
      </c>
      <c r="R1009" s="2" t="s">
        <v>18088</v>
      </c>
      <c r="S1009" s="2"/>
      <c r="T1009" s="2"/>
    </row>
    <row r="1010" spans="1:20">
      <c r="A1010" s="4">
        <v>3420</v>
      </c>
      <c r="B1010" s="4">
        <v>1039</v>
      </c>
      <c r="C1010" s="2" t="s">
        <v>8581</v>
      </c>
      <c r="D1010" s="2" t="s">
        <v>17845</v>
      </c>
      <c r="E1010" s="2"/>
      <c r="F1010" s="2" t="s">
        <v>17897</v>
      </c>
      <c r="G1010" s="2" t="s">
        <v>17903</v>
      </c>
      <c r="H1010" s="2"/>
      <c r="I1010" s="2" t="s">
        <v>18040</v>
      </c>
      <c r="J1010" s="2" t="s">
        <v>17904</v>
      </c>
      <c r="K1010" s="2" t="s">
        <v>17912</v>
      </c>
      <c r="L1010" s="2" t="s">
        <v>18084</v>
      </c>
      <c r="M1010" s="2" t="s">
        <v>18086</v>
      </c>
      <c r="N1010" s="2" t="s">
        <v>18044</v>
      </c>
      <c r="O1010" s="2"/>
      <c r="P1010" s="2" t="s">
        <v>18087</v>
      </c>
      <c r="Q1010" s="2" t="s">
        <v>18089</v>
      </c>
      <c r="R1010" s="2" t="s">
        <v>18088</v>
      </c>
      <c r="S1010" s="2"/>
      <c r="T1010" s="2"/>
    </row>
    <row r="1011" spans="1:20">
      <c r="A1011" s="4">
        <v>3421</v>
      </c>
      <c r="B1011" s="4">
        <v>1040</v>
      </c>
      <c r="C1011" s="2" t="s">
        <v>8582</v>
      </c>
      <c r="D1011" s="2" t="s">
        <v>17845</v>
      </c>
      <c r="E1011" s="2"/>
      <c r="F1011" s="2" t="s">
        <v>17897</v>
      </c>
      <c r="G1011" s="2" t="s">
        <v>17903</v>
      </c>
      <c r="H1011" s="2"/>
      <c r="I1011" s="2" t="s">
        <v>18040</v>
      </c>
      <c r="J1011" s="2" t="s">
        <v>17904</v>
      </c>
      <c r="K1011" s="2" t="s">
        <v>17912</v>
      </c>
      <c r="L1011" s="2" t="s">
        <v>18084</v>
      </c>
      <c r="M1011" s="2" t="s">
        <v>18086</v>
      </c>
      <c r="N1011" s="2" t="s">
        <v>18044</v>
      </c>
      <c r="O1011" s="2"/>
      <c r="P1011" s="2" t="s">
        <v>18087</v>
      </c>
      <c r="Q1011" s="2" t="s">
        <v>18089</v>
      </c>
      <c r="R1011" s="2" t="s">
        <v>18088</v>
      </c>
      <c r="S1011" s="2"/>
      <c r="T1011" s="2"/>
    </row>
    <row r="1012" spans="1:20">
      <c r="A1012" s="4">
        <v>3422</v>
      </c>
      <c r="B1012" s="4">
        <v>1041</v>
      </c>
      <c r="C1012" s="2" t="s">
        <v>8583</v>
      </c>
      <c r="D1012" s="2" t="s">
        <v>17845</v>
      </c>
      <c r="E1012" s="2"/>
      <c r="F1012" s="2" t="s">
        <v>17897</v>
      </c>
      <c r="G1012" s="2" t="s">
        <v>17903</v>
      </c>
      <c r="H1012" s="2"/>
      <c r="I1012" s="2" t="s">
        <v>18040</v>
      </c>
      <c r="J1012" s="2" t="s">
        <v>17904</v>
      </c>
      <c r="K1012" s="2" t="s">
        <v>17912</v>
      </c>
      <c r="L1012" s="2" t="s">
        <v>18084</v>
      </c>
      <c r="M1012" s="2" t="s">
        <v>18086</v>
      </c>
      <c r="N1012" s="2" t="s">
        <v>18044</v>
      </c>
      <c r="O1012" s="2"/>
      <c r="P1012" s="2" t="s">
        <v>18087</v>
      </c>
      <c r="Q1012" s="2" t="s">
        <v>18089</v>
      </c>
      <c r="R1012" s="2" t="s">
        <v>18088</v>
      </c>
      <c r="S1012" s="2"/>
      <c r="T1012" s="2"/>
    </row>
    <row r="1013" spans="1:20">
      <c r="A1013" s="4">
        <v>3423</v>
      </c>
      <c r="B1013" s="4">
        <v>1042</v>
      </c>
      <c r="C1013" s="2" t="s">
        <v>8584</v>
      </c>
      <c r="D1013" s="2" t="s">
        <v>17845</v>
      </c>
      <c r="E1013" s="2"/>
      <c r="F1013" s="2" t="s">
        <v>17897</v>
      </c>
      <c r="G1013" s="2" t="s">
        <v>17903</v>
      </c>
      <c r="H1013" s="2"/>
      <c r="I1013" s="2" t="s">
        <v>18040</v>
      </c>
      <c r="J1013" s="2" t="s">
        <v>17904</v>
      </c>
      <c r="K1013" s="2" t="s">
        <v>17912</v>
      </c>
      <c r="L1013" s="2" t="s">
        <v>18084</v>
      </c>
      <c r="M1013" s="2" t="s">
        <v>18086</v>
      </c>
      <c r="N1013" s="2" t="s">
        <v>18044</v>
      </c>
      <c r="O1013" s="2"/>
      <c r="P1013" s="2" t="s">
        <v>18087</v>
      </c>
      <c r="Q1013" s="2" t="s">
        <v>18089</v>
      </c>
      <c r="R1013" s="2" t="s">
        <v>18088</v>
      </c>
      <c r="S1013" s="2"/>
      <c r="T1013" s="2"/>
    </row>
    <row r="1014" spans="1:20">
      <c r="A1014" s="4">
        <v>3424</v>
      </c>
      <c r="B1014" s="4">
        <v>1043</v>
      </c>
      <c r="C1014" s="2" t="s">
        <v>8585</v>
      </c>
      <c r="D1014" s="2" t="s">
        <v>17845</v>
      </c>
      <c r="E1014" s="2"/>
      <c r="F1014" s="2" t="s">
        <v>17897</v>
      </c>
      <c r="G1014" s="2" t="s">
        <v>17903</v>
      </c>
      <c r="H1014" s="2"/>
      <c r="I1014" s="2" t="s">
        <v>18040</v>
      </c>
      <c r="J1014" s="2" t="s">
        <v>17904</v>
      </c>
      <c r="K1014" s="2" t="s">
        <v>17912</v>
      </c>
      <c r="L1014" s="2" t="s">
        <v>18084</v>
      </c>
      <c r="M1014" s="2" t="s">
        <v>18086</v>
      </c>
      <c r="N1014" s="2" t="s">
        <v>18044</v>
      </c>
      <c r="O1014" s="2"/>
      <c r="P1014" s="2" t="s">
        <v>18087</v>
      </c>
      <c r="Q1014" s="2" t="s">
        <v>18089</v>
      </c>
      <c r="R1014" s="2" t="s">
        <v>18088</v>
      </c>
      <c r="S1014" s="2"/>
      <c r="T1014" s="2"/>
    </row>
    <row r="1015" spans="1:20">
      <c r="A1015" s="4">
        <v>3425</v>
      </c>
      <c r="B1015" s="4">
        <v>1044</v>
      </c>
      <c r="C1015" s="2" t="s">
        <v>8586</v>
      </c>
      <c r="D1015" s="2" t="s">
        <v>17845</v>
      </c>
      <c r="E1015" s="2"/>
      <c r="F1015" s="2" t="s">
        <v>17897</v>
      </c>
      <c r="G1015" s="2" t="s">
        <v>17903</v>
      </c>
      <c r="H1015" s="2"/>
      <c r="I1015" s="2" t="s">
        <v>18040</v>
      </c>
      <c r="J1015" s="2" t="s">
        <v>17904</v>
      </c>
      <c r="K1015" s="2" t="s">
        <v>17912</v>
      </c>
      <c r="L1015" s="2" t="s">
        <v>18084</v>
      </c>
      <c r="M1015" s="2" t="s">
        <v>18086</v>
      </c>
      <c r="N1015" s="2" t="s">
        <v>18044</v>
      </c>
      <c r="O1015" s="2"/>
      <c r="P1015" s="2" t="s">
        <v>18087</v>
      </c>
      <c r="Q1015" s="2" t="s">
        <v>18089</v>
      </c>
      <c r="R1015" s="2" t="s">
        <v>18088</v>
      </c>
      <c r="S1015" s="2"/>
      <c r="T1015" s="2"/>
    </row>
    <row r="1016" spans="1:20">
      <c r="A1016" s="4">
        <v>3426</v>
      </c>
      <c r="B1016" s="4">
        <v>1045</v>
      </c>
      <c r="C1016" s="2" t="s">
        <v>8587</v>
      </c>
      <c r="D1016" s="2" t="s">
        <v>17845</v>
      </c>
      <c r="E1016" s="2"/>
      <c r="F1016" s="2" t="s">
        <v>17897</v>
      </c>
      <c r="G1016" s="2" t="s">
        <v>17903</v>
      </c>
      <c r="H1016" s="2"/>
      <c r="I1016" s="2" t="s">
        <v>18040</v>
      </c>
      <c r="J1016" s="2" t="s">
        <v>17904</v>
      </c>
      <c r="K1016" s="2" t="s">
        <v>17912</v>
      </c>
      <c r="L1016" s="2" t="s">
        <v>18084</v>
      </c>
      <c r="M1016" s="2" t="s">
        <v>18086</v>
      </c>
      <c r="N1016" s="2" t="s">
        <v>18044</v>
      </c>
      <c r="O1016" s="2"/>
      <c r="P1016" s="2" t="s">
        <v>18087</v>
      </c>
      <c r="Q1016" s="2" t="s">
        <v>18089</v>
      </c>
      <c r="R1016" s="2" t="s">
        <v>18088</v>
      </c>
      <c r="S1016" s="2"/>
      <c r="T1016" s="2"/>
    </row>
    <row r="1017" spans="1:20">
      <c r="A1017" s="4">
        <v>3427</v>
      </c>
      <c r="B1017" s="4">
        <v>1046</v>
      </c>
      <c r="C1017" s="2" t="s">
        <v>8588</v>
      </c>
      <c r="D1017" s="2" t="s">
        <v>17845</v>
      </c>
      <c r="E1017" s="2"/>
      <c r="F1017" s="2" t="s">
        <v>17897</v>
      </c>
      <c r="G1017" s="2" t="s">
        <v>17903</v>
      </c>
      <c r="H1017" s="2"/>
      <c r="I1017" s="2" t="s">
        <v>18040</v>
      </c>
      <c r="J1017" s="2" t="s">
        <v>17904</v>
      </c>
      <c r="K1017" s="2" t="s">
        <v>17912</v>
      </c>
      <c r="L1017" s="2" t="s">
        <v>18084</v>
      </c>
      <c r="M1017" s="2" t="s">
        <v>18086</v>
      </c>
      <c r="N1017" s="2" t="s">
        <v>18044</v>
      </c>
      <c r="O1017" s="2"/>
      <c r="P1017" s="2" t="s">
        <v>18087</v>
      </c>
      <c r="Q1017" s="2" t="s">
        <v>18089</v>
      </c>
      <c r="R1017" s="2" t="s">
        <v>18088</v>
      </c>
      <c r="S1017" s="2"/>
      <c r="T1017" s="2"/>
    </row>
    <row r="1018" spans="1:20">
      <c r="A1018" s="4">
        <v>3428</v>
      </c>
      <c r="B1018" s="4">
        <v>1047</v>
      </c>
      <c r="C1018" s="2" t="s">
        <v>8589</v>
      </c>
      <c r="D1018" s="2" t="s">
        <v>17845</v>
      </c>
      <c r="E1018" s="2"/>
      <c r="F1018" s="2" t="s">
        <v>17897</v>
      </c>
      <c r="G1018" s="2" t="s">
        <v>17903</v>
      </c>
      <c r="H1018" s="2"/>
      <c r="I1018" s="2" t="s">
        <v>18040</v>
      </c>
      <c r="J1018" s="2" t="s">
        <v>17904</v>
      </c>
      <c r="K1018" s="2" t="s">
        <v>17912</v>
      </c>
      <c r="L1018" s="2" t="s">
        <v>18084</v>
      </c>
      <c r="M1018" s="2" t="s">
        <v>18086</v>
      </c>
      <c r="N1018" s="2" t="s">
        <v>18044</v>
      </c>
      <c r="O1018" s="2"/>
      <c r="P1018" s="2" t="s">
        <v>18087</v>
      </c>
      <c r="Q1018" s="2" t="s">
        <v>18089</v>
      </c>
      <c r="R1018" s="2" t="s">
        <v>18088</v>
      </c>
      <c r="S1018" s="2"/>
      <c r="T1018" s="2"/>
    </row>
    <row r="1019" spans="1:20">
      <c r="A1019" s="4">
        <v>3429</v>
      </c>
      <c r="B1019" s="4">
        <v>1048</v>
      </c>
      <c r="C1019" s="2" t="s">
        <v>8590</v>
      </c>
      <c r="D1019" s="2" t="s">
        <v>17845</v>
      </c>
      <c r="E1019" s="2"/>
      <c r="F1019" s="2" t="s">
        <v>17897</v>
      </c>
      <c r="G1019" s="2" t="s">
        <v>17903</v>
      </c>
      <c r="H1019" s="2"/>
      <c r="I1019" s="2" t="s">
        <v>18040</v>
      </c>
      <c r="J1019" s="2" t="s">
        <v>17904</v>
      </c>
      <c r="K1019" s="2" t="s">
        <v>17912</v>
      </c>
      <c r="L1019" s="2" t="s">
        <v>18084</v>
      </c>
      <c r="M1019" s="2" t="s">
        <v>18086</v>
      </c>
      <c r="N1019" s="2" t="s">
        <v>18044</v>
      </c>
      <c r="O1019" s="2"/>
      <c r="P1019" s="2" t="s">
        <v>18087</v>
      </c>
      <c r="Q1019" s="2" t="s">
        <v>18089</v>
      </c>
      <c r="R1019" s="2" t="s">
        <v>18088</v>
      </c>
      <c r="S1019" s="2"/>
      <c r="T1019" s="2"/>
    </row>
    <row r="1020" spans="1:20">
      <c r="A1020" s="4">
        <v>3430</v>
      </c>
      <c r="B1020" s="4">
        <v>1049</v>
      </c>
      <c r="C1020" s="2" t="s">
        <v>8591</v>
      </c>
      <c r="D1020" s="2" t="s">
        <v>17845</v>
      </c>
      <c r="E1020" s="2"/>
      <c r="F1020" s="2" t="s">
        <v>17897</v>
      </c>
      <c r="G1020" s="2" t="s">
        <v>17903</v>
      </c>
      <c r="H1020" s="2"/>
      <c r="I1020" s="2" t="s">
        <v>18040</v>
      </c>
      <c r="J1020" s="2" t="s">
        <v>17904</v>
      </c>
      <c r="K1020" s="2" t="s">
        <v>17912</v>
      </c>
      <c r="L1020" s="2" t="s">
        <v>18084</v>
      </c>
      <c r="M1020" s="2" t="s">
        <v>18086</v>
      </c>
      <c r="N1020" s="2" t="s">
        <v>18044</v>
      </c>
      <c r="O1020" s="2"/>
      <c r="P1020" s="2" t="s">
        <v>18087</v>
      </c>
      <c r="Q1020" s="2" t="s">
        <v>18089</v>
      </c>
      <c r="R1020" s="2" t="s">
        <v>18088</v>
      </c>
      <c r="S1020" s="2"/>
      <c r="T1020" s="2"/>
    </row>
    <row r="1021" spans="1:20">
      <c r="A1021" s="4">
        <v>3431</v>
      </c>
      <c r="B1021" s="4">
        <v>1050</v>
      </c>
      <c r="C1021" s="2" t="s">
        <v>8592</v>
      </c>
      <c r="D1021" s="2" t="s">
        <v>17845</v>
      </c>
      <c r="E1021" s="2"/>
      <c r="F1021" s="2" t="s">
        <v>17897</v>
      </c>
      <c r="G1021" s="2" t="s">
        <v>17903</v>
      </c>
      <c r="H1021" s="2"/>
      <c r="I1021" s="2" t="s">
        <v>18040</v>
      </c>
      <c r="J1021" s="2" t="s">
        <v>17904</v>
      </c>
      <c r="K1021" s="2" t="s">
        <v>17912</v>
      </c>
      <c r="L1021" s="2" t="s">
        <v>18084</v>
      </c>
      <c r="M1021" s="2" t="s">
        <v>18086</v>
      </c>
      <c r="N1021" s="2" t="s">
        <v>18044</v>
      </c>
      <c r="O1021" s="2"/>
      <c r="P1021" s="2" t="s">
        <v>18087</v>
      </c>
      <c r="Q1021" s="2" t="s">
        <v>18089</v>
      </c>
      <c r="R1021" s="2" t="s">
        <v>18088</v>
      </c>
      <c r="S1021" s="2"/>
      <c r="T1021" s="2"/>
    </row>
    <row r="1022" spans="1:20">
      <c r="A1022" s="4">
        <v>3432</v>
      </c>
      <c r="B1022" s="4">
        <v>1051</v>
      </c>
      <c r="C1022" s="2" t="s">
        <v>8593</v>
      </c>
      <c r="D1022" s="2" t="s">
        <v>17845</v>
      </c>
      <c r="E1022" s="2"/>
      <c r="F1022" s="2" t="s">
        <v>17897</v>
      </c>
      <c r="G1022" s="2" t="s">
        <v>17903</v>
      </c>
      <c r="H1022" s="2"/>
      <c r="I1022" s="2" t="s">
        <v>18040</v>
      </c>
      <c r="J1022" s="2" t="s">
        <v>17904</v>
      </c>
      <c r="K1022" s="2" t="s">
        <v>17912</v>
      </c>
      <c r="L1022" s="2" t="s">
        <v>18084</v>
      </c>
      <c r="M1022" s="2" t="s">
        <v>18086</v>
      </c>
      <c r="N1022" s="2" t="s">
        <v>18044</v>
      </c>
      <c r="O1022" s="2"/>
      <c r="P1022" s="2" t="s">
        <v>18087</v>
      </c>
      <c r="Q1022" s="2" t="s">
        <v>18089</v>
      </c>
      <c r="R1022" s="2" t="s">
        <v>18088</v>
      </c>
      <c r="S1022" s="2"/>
      <c r="T1022" s="2"/>
    </row>
    <row r="1023" spans="1:20">
      <c r="A1023" s="4">
        <v>3433</v>
      </c>
      <c r="B1023" s="4">
        <v>1052</v>
      </c>
      <c r="C1023" s="2" t="s">
        <v>8594</v>
      </c>
      <c r="D1023" s="2" t="s">
        <v>17845</v>
      </c>
      <c r="E1023" s="2"/>
      <c r="F1023" s="2" t="s">
        <v>17897</v>
      </c>
      <c r="G1023" s="2" t="s">
        <v>17903</v>
      </c>
      <c r="H1023" s="2"/>
      <c r="I1023" s="2" t="s">
        <v>18040</v>
      </c>
      <c r="J1023" s="2" t="s">
        <v>17904</v>
      </c>
      <c r="K1023" s="2" t="s">
        <v>17912</v>
      </c>
      <c r="L1023" s="2" t="s">
        <v>18084</v>
      </c>
      <c r="M1023" s="2" t="s">
        <v>18086</v>
      </c>
      <c r="N1023" s="2" t="s">
        <v>18044</v>
      </c>
      <c r="O1023" s="2"/>
      <c r="P1023" s="2" t="s">
        <v>18087</v>
      </c>
      <c r="Q1023" s="2" t="s">
        <v>18089</v>
      </c>
      <c r="R1023" s="2" t="s">
        <v>18088</v>
      </c>
      <c r="S1023" s="2"/>
      <c r="T1023" s="2"/>
    </row>
    <row r="1024" spans="1:20">
      <c r="A1024" s="4">
        <v>3434</v>
      </c>
      <c r="B1024" s="4">
        <v>1053</v>
      </c>
      <c r="C1024" s="2" t="s">
        <v>8595</v>
      </c>
      <c r="D1024" s="2" t="s">
        <v>17845</v>
      </c>
      <c r="E1024" s="2"/>
      <c r="F1024" s="2" t="s">
        <v>17897</v>
      </c>
      <c r="G1024" s="2" t="s">
        <v>17903</v>
      </c>
      <c r="H1024" s="2"/>
      <c r="I1024" s="2" t="s">
        <v>18040</v>
      </c>
      <c r="J1024" s="2" t="s">
        <v>17904</v>
      </c>
      <c r="K1024" s="2" t="s">
        <v>17912</v>
      </c>
      <c r="L1024" s="2" t="s">
        <v>18084</v>
      </c>
      <c r="M1024" s="2" t="s">
        <v>18086</v>
      </c>
      <c r="N1024" s="2" t="s">
        <v>18044</v>
      </c>
      <c r="O1024" s="2"/>
      <c r="P1024" s="2" t="s">
        <v>18087</v>
      </c>
      <c r="Q1024" s="2" t="s">
        <v>18089</v>
      </c>
      <c r="R1024" s="2" t="s">
        <v>18088</v>
      </c>
      <c r="S1024" s="2"/>
      <c r="T1024" s="2"/>
    </row>
    <row r="1025" spans="1:20">
      <c r="A1025" s="4">
        <v>3435</v>
      </c>
      <c r="B1025" s="4">
        <v>1054</v>
      </c>
      <c r="C1025" s="2" t="s">
        <v>8596</v>
      </c>
      <c r="D1025" s="2" t="s">
        <v>17845</v>
      </c>
      <c r="E1025" s="2"/>
      <c r="F1025" s="2" t="s">
        <v>17897</v>
      </c>
      <c r="G1025" s="2" t="s">
        <v>17903</v>
      </c>
      <c r="H1025" s="2"/>
      <c r="I1025" s="2" t="s">
        <v>18040</v>
      </c>
      <c r="J1025" s="2" t="s">
        <v>17904</v>
      </c>
      <c r="K1025" s="2" t="s">
        <v>17912</v>
      </c>
      <c r="L1025" s="2" t="s">
        <v>18084</v>
      </c>
      <c r="M1025" s="2" t="s">
        <v>18086</v>
      </c>
      <c r="N1025" s="2" t="s">
        <v>18044</v>
      </c>
      <c r="O1025" s="2"/>
      <c r="P1025" s="2" t="s">
        <v>18087</v>
      </c>
      <c r="Q1025" s="2" t="s">
        <v>18089</v>
      </c>
      <c r="R1025" s="2" t="s">
        <v>18088</v>
      </c>
      <c r="S1025" s="2"/>
      <c r="T1025" s="2"/>
    </row>
    <row r="1026" spans="1:20">
      <c r="A1026" s="4">
        <v>3436</v>
      </c>
      <c r="B1026" s="4">
        <v>1055</v>
      </c>
      <c r="C1026" s="2" t="s">
        <v>8597</v>
      </c>
      <c r="D1026" s="2" t="s">
        <v>17845</v>
      </c>
      <c r="E1026" s="2"/>
      <c r="F1026" s="2" t="s">
        <v>17897</v>
      </c>
      <c r="G1026" s="2" t="s">
        <v>17903</v>
      </c>
      <c r="H1026" s="2"/>
      <c r="I1026" s="2" t="s">
        <v>18040</v>
      </c>
      <c r="J1026" s="2" t="s">
        <v>17904</v>
      </c>
      <c r="K1026" s="2" t="s">
        <v>17912</v>
      </c>
      <c r="L1026" s="2" t="s">
        <v>18084</v>
      </c>
      <c r="M1026" s="2" t="s">
        <v>18086</v>
      </c>
      <c r="N1026" s="2" t="s">
        <v>18044</v>
      </c>
      <c r="O1026" s="2"/>
      <c r="P1026" s="2" t="s">
        <v>18087</v>
      </c>
      <c r="Q1026" s="2" t="s">
        <v>18089</v>
      </c>
      <c r="R1026" s="2" t="s">
        <v>18088</v>
      </c>
      <c r="S1026" s="2"/>
      <c r="T1026" s="2"/>
    </row>
    <row r="1027" spans="1:20">
      <c r="A1027" s="4">
        <v>3437</v>
      </c>
      <c r="B1027" s="4">
        <v>1056</v>
      </c>
      <c r="C1027" s="2" t="s">
        <v>8598</v>
      </c>
      <c r="D1027" s="2" t="s">
        <v>17845</v>
      </c>
      <c r="E1027" s="2"/>
      <c r="F1027" s="2" t="s">
        <v>17897</v>
      </c>
      <c r="G1027" s="2" t="s">
        <v>17903</v>
      </c>
      <c r="H1027" s="2"/>
      <c r="I1027" s="2" t="s">
        <v>18040</v>
      </c>
      <c r="J1027" s="2" t="s">
        <v>17904</v>
      </c>
      <c r="K1027" s="2" t="s">
        <v>17912</v>
      </c>
      <c r="L1027" s="2" t="s">
        <v>18084</v>
      </c>
      <c r="M1027" s="2" t="s">
        <v>18086</v>
      </c>
      <c r="N1027" s="2" t="s">
        <v>18044</v>
      </c>
      <c r="O1027" s="2"/>
      <c r="P1027" s="2" t="s">
        <v>18087</v>
      </c>
      <c r="Q1027" s="2" t="s">
        <v>18089</v>
      </c>
      <c r="R1027" s="2" t="s">
        <v>18088</v>
      </c>
      <c r="S1027" s="2"/>
      <c r="T1027" s="2"/>
    </row>
    <row r="1028" spans="1:20">
      <c r="A1028" s="4">
        <v>3438</v>
      </c>
      <c r="B1028" s="4">
        <v>1057</v>
      </c>
      <c r="C1028" s="2" t="s">
        <v>8599</v>
      </c>
      <c r="D1028" s="2" t="s">
        <v>17845</v>
      </c>
      <c r="E1028" s="2"/>
      <c r="F1028" s="2" t="s">
        <v>17897</v>
      </c>
      <c r="G1028" s="2" t="s">
        <v>17903</v>
      </c>
      <c r="H1028" s="2"/>
      <c r="I1028" s="2" t="s">
        <v>18040</v>
      </c>
      <c r="J1028" s="2" t="s">
        <v>17904</v>
      </c>
      <c r="K1028" s="2" t="s">
        <v>17912</v>
      </c>
      <c r="L1028" s="2" t="s">
        <v>18084</v>
      </c>
      <c r="M1028" s="2" t="s">
        <v>18086</v>
      </c>
      <c r="N1028" s="2" t="s">
        <v>18044</v>
      </c>
      <c r="O1028" s="2"/>
      <c r="P1028" s="2" t="s">
        <v>18087</v>
      </c>
      <c r="Q1028" s="2" t="s">
        <v>18089</v>
      </c>
      <c r="R1028" s="2" t="s">
        <v>18088</v>
      </c>
      <c r="S1028" s="2"/>
      <c r="T1028" s="2"/>
    </row>
    <row r="1029" spans="1:20">
      <c r="A1029" s="4">
        <v>3439</v>
      </c>
      <c r="B1029" s="4">
        <v>1058</v>
      </c>
      <c r="C1029" s="2" t="s">
        <v>8600</v>
      </c>
      <c r="D1029" s="2" t="s">
        <v>17845</v>
      </c>
      <c r="E1029" s="2"/>
      <c r="F1029" s="2" t="s">
        <v>17897</v>
      </c>
      <c r="G1029" s="2" t="s">
        <v>17903</v>
      </c>
      <c r="H1029" s="2"/>
      <c r="I1029" s="2" t="s">
        <v>18040</v>
      </c>
      <c r="J1029" s="2" t="s">
        <v>17904</v>
      </c>
      <c r="K1029" s="2" t="s">
        <v>17912</v>
      </c>
      <c r="L1029" s="2" t="s">
        <v>18084</v>
      </c>
      <c r="M1029" s="2" t="s">
        <v>18086</v>
      </c>
      <c r="N1029" s="2" t="s">
        <v>18044</v>
      </c>
      <c r="O1029" s="2"/>
      <c r="P1029" s="2" t="s">
        <v>18087</v>
      </c>
      <c r="Q1029" s="2" t="s">
        <v>18089</v>
      </c>
      <c r="R1029" s="2" t="s">
        <v>18088</v>
      </c>
      <c r="S1029" s="2"/>
      <c r="T1029" s="2"/>
    </row>
    <row r="1030" spans="1:20">
      <c r="A1030" s="4">
        <v>3440</v>
      </c>
      <c r="B1030" s="4">
        <v>1059</v>
      </c>
      <c r="C1030" s="2" t="s">
        <v>8601</v>
      </c>
      <c r="D1030" s="2" t="s">
        <v>17845</v>
      </c>
      <c r="E1030" s="2"/>
      <c r="F1030" s="2" t="s">
        <v>17897</v>
      </c>
      <c r="G1030" s="2" t="s">
        <v>17903</v>
      </c>
      <c r="H1030" s="2"/>
      <c r="I1030" s="2" t="s">
        <v>18040</v>
      </c>
      <c r="J1030" s="2" t="s">
        <v>17904</v>
      </c>
      <c r="K1030" s="2" t="s">
        <v>17912</v>
      </c>
      <c r="L1030" s="2" t="s">
        <v>18084</v>
      </c>
      <c r="M1030" s="2" t="s">
        <v>18086</v>
      </c>
      <c r="N1030" s="2" t="s">
        <v>18044</v>
      </c>
      <c r="O1030" s="2"/>
      <c r="P1030" s="2" t="s">
        <v>18087</v>
      </c>
      <c r="Q1030" s="2" t="s">
        <v>18089</v>
      </c>
      <c r="R1030" s="2" t="s">
        <v>18088</v>
      </c>
      <c r="S1030" s="2"/>
      <c r="T1030" s="2"/>
    </row>
    <row r="1031" spans="1:20">
      <c r="A1031" s="4">
        <v>3441</v>
      </c>
      <c r="B1031" s="4">
        <v>1060</v>
      </c>
      <c r="C1031" s="2" t="s">
        <v>8602</v>
      </c>
      <c r="D1031" s="2" t="s">
        <v>17845</v>
      </c>
      <c r="E1031" s="2"/>
      <c r="F1031" s="2" t="s">
        <v>17897</v>
      </c>
      <c r="G1031" s="2" t="s">
        <v>17903</v>
      </c>
      <c r="H1031" s="2"/>
      <c r="I1031" s="2" t="s">
        <v>18040</v>
      </c>
      <c r="J1031" s="2" t="s">
        <v>17904</v>
      </c>
      <c r="K1031" s="2" t="s">
        <v>17912</v>
      </c>
      <c r="L1031" s="2" t="s">
        <v>18084</v>
      </c>
      <c r="M1031" s="2" t="s">
        <v>18086</v>
      </c>
      <c r="N1031" s="2" t="s">
        <v>18044</v>
      </c>
      <c r="O1031" s="2"/>
      <c r="P1031" s="2" t="s">
        <v>18087</v>
      </c>
      <c r="Q1031" s="2" t="s">
        <v>18089</v>
      </c>
      <c r="R1031" s="2" t="s">
        <v>18088</v>
      </c>
      <c r="S1031" s="2"/>
      <c r="T1031" s="2"/>
    </row>
    <row r="1032" spans="1:20">
      <c r="A1032" s="4">
        <v>3442</v>
      </c>
      <c r="B1032" s="4">
        <v>1061</v>
      </c>
      <c r="C1032" s="2" t="s">
        <v>8603</v>
      </c>
      <c r="D1032" s="2" t="s">
        <v>17845</v>
      </c>
      <c r="E1032" s="2"/>
      <c r="F1032" s="2" t="s">
        <v>17897</v>
      </c>
      <c r="G1032" s="2" t="s">
        <v>17903</v>
      </c>
      <c r="H1032" s="2"/>
      <c r="I1032" s="2" t="s">
        <v>18040</v>
      </c>
      <c r="J1032" s="2" t="s">
        <v>17904</v>
      </c>
      <c r="K1032" s="2" t="s">
        <v>17912</v>
      </c>
      <c r="L1032" s="2" t="s">
        <v>18084</v>
      </c>
      <c r="M1032" s="2" t="s">
        <v>18086</v>
      </c>
      <c r="N1032" s="2" t="s">
        <v>18044</v>
      </c>
      <c r="O1032" s="2"/>
      <c r="P1032" s="2" t="s">
        <v>18087</v>
      </c>
      <c r="Q1032" s="2" t="s">
        <v>18089</v>
      </c>
      <c r="R1032" s="2" t="s">
        <v>18088</v>
      </c>
      <c r="S1032" s="2"/>
      <c r="T1032" s="2"/>
    </row>
    <row r="1033" spans="1:20">
      <c r="A1033" s="4">
        <v>3443</v>
      </c>
      <c r="B1033" s="4">
        <v>1062</v>
      </c>
      <c r="C1033" s="2" t="s">
        <v>8604</v>
      </c>
      <c r="D1033" s="2" t="s">
        <v>17845</v>
      </c>
      <c r="E1033" s="2"/>
      <c r="F1033" s="2" t="s">
        <v>17897</v>
      </c>
      <c r="G1033" s="2" t="s">
        <v>17903</v>
      </c>
      <c r="H1033" s="2"/>
      <c r="I1033" s="2" t="s">
        <v>18040</v>
      </c>
      <c r="J1033" s="2" t="s">
        <v>17904</v>
      </c>
      <c r="K1033" s="2" t="s">
        <v>17912</v>
      </c>
      <c r="L1033" s="2" t="s">
        <v>18084</v>
      </c>
      <c r="M1033" s="2" t="s">
        <v>18086</v>
      </c>
      <c r="N1033" s="2" t="s">
        <v>18044</v>
      </c>
      <c r="O1033" s="2"/>
      <c r="P1033" s="2" t="s">
        <v>18087</v>
      </c>
      <c r="Q1033" s="2" t="s">
        <v>18089</v>
      </c>
      <c r="R1033" s="2" t="s">
        <v>18088</v>
      </c>
      <c r="S1033" s="2"/>
      <c r="T1033" s="2"/>
    </row>
    <row r="1034" spans="1:20">
      <c r="A1034" s="4">
        <v>3444</v>
      </c>
      <c r="B1034" s="4">
        <v>1063</v>
      </c>
      <c r="C1034" s="2" t="s">
        <v>8605</v>
      </c>
      <c r="D1034" s="2" t="s">
        <v>17845</v>
      </c>
      <c r="E1034" s="2"/>
      <c r="F1034" s="2" t="s">
        <v>17897</v>
      </c>
      <c r="G1034" s="2" t="s">
        <v>17903</v>
      </c>
      <c r="H1034" s="2"/>
      <c r="I1034" s="2" t="s">
        <v>18040</v>
      </c>
      <c r="J1034" s="2" t="s">
        <v>17904</v>
      </c>
      <c r="K1034" s="2" t="s">
        <v>17912</v>
      </c>
      <c r="L1034" s="2" t="s">
        <v>18084</v>
      </c>
      <c r="M1034" s="2" t="s">
        <v>18086</v>
      </c>
      <c r="N1034" s="2" t="s">
        <v>18044</v>
      </c>
      <c r="O1034" s="2"/>
      <c r="P1034" s="2" t="s">
        <v>18087</v>
      </c>
      <c r="Q1034" s="2" t="s">
        <v>18089</v>
      </c>
      <c r="R1034" s="2" t="s">
        <v>18088</v>
      </c>
      <c r="S1034" s="2"/>
      <c r="T1034" s="2"/>
    </row>
    <row r="1035" spans="1:20">
      <c r="A1035" s="4">
        <v>3445</v>
      </c>
      <c r="B1035" s="4">
        <v>1064</v>
      </c>
      <c r="C1035" s="2" t="s">
        <v>8606</v>
      </c>
      <c r="D1035" s="2" t="s">
        <v>17845</v>
      </c>
      <c r="E1035" s="2"/>
      <c r="F1035" s="2" t="s">
        <v>17897</v>
      </c>
      <c r="G1035" s="2" t="s">
        <v>17903</v>
      </c>
      <c r="H1035" s="2"/>
      <c r="I1035" s="2" t="s">
        <v>18040</v>
      </c>
      <c r="J1035" s="2" t="s">
        <v>17904</v>
      </c>
      <c r="K1035" s="2" t="s">
        <v>17912</v>
      </c>
      <c r="L1035" s="2" t="s">
        <v>18084</v>
      </c>
      <c r="M1035" s="2" t="s">
        <v>18086</v>
      </c>
      <c r="N1035" s="2" t="s">
        <v>18044</v>
      </c>
      <c r="O1035" s="2"/>
      <c r="P1035" s="2" t="s">
        <v>18087</v>
      </c>
      <c r="Q1035" s="2" t="s">
        <v>18089</v>
      </c>
      <c r="R1035" s="2" t="s">
        <v>18088</v>
      </c>
      <c r="S1035" s="2"/>
      <c r="T1035" s="2"/>
    </row>
    <row r="1036" spans="1:20">
      <c r="A1036" s="4">
        <v>3446</v>
      </c>
      <c r="B1036" s="4">
        <v>1065</v>
      </c>
      <c r="C1036" s="2" t="s">
        <v>8607</v>
      </c>
      <c r="D1036" s="2" t="s">
        <v>17845</v>
      </c>
      <c r="E1036" s="2"/>
      <c r="F1036" s="2" t="s">
        <v>17897</v>
      </c>
      <c r="G1036" s="2" t="s">
        <v>17903</v>
      </c>
      <c r="H1036" s="2"/>
      <c r="I1036" s="2" t="s">
        <v>18040</v>
      </c>
      <c r="J1036" s="2" t="s">
        <v>17904</v>
      </c>
      <c r="K1036" s="2" t="s">
        <v>17912</v>
      </c>
      <c r="L1036" s="2" t="s">
        <v>18084</v>
      </c>
      <c r="M1036" s="2" t="s">
        <v>18086</v>
      </c>
      <c r="N1036" s="2" t="s">
        <v>18044</v>
      </c>
      <c r="O1036" s="2"/>
      <c r="P1036" s="2" t="s">
        <v>18087</v>
      </c>
      <c r="Q1036" s="2" t="s">
        <v>18089</v>
      </c>
      <c r="R1036" s="2" t="s">
        <v>18088</v>
      </c>
      <c r="S1036" s="2"/>
      <c r="T1036" s="2"/>
    </row>
    <row r="1037" spans="1:20">
      <c r="A1037" s="4">
        <v>3447</v>
      </c>
      <c r="B1037" s="4">
        <v>1066</v>
      </c>
      <c r="C1037" s="2" t="s">
        <v>8608</v>
      </c>
      <c r="D1037" s="2" t="s">
        <v>17845</v>
      </c>
      <c r="E1037" s="2"/>
      <c r="F1037" s="2" t="s">
        <v>17897</v>
      </c>
      <c r="G1037" s="2" t="s">
        <v>17903</v>
      </c>
      <c r="H1037" s="2"/>
      <c r="I1037" s="2" t="s">
        <v>18040</v>
      </c>
      <c r="J1037" s="2" t="s">
        <v>17904</v>
      </c>
      <c r="K1037" s="2" t="s">
        <v>17912</v>
      </c>
      <c r="L1037" s="2" t="s">
        <v>18084</v>
      </c>
      <c r="M1037" s="2" t="s">
        <v>18086</v>
      </c>
      <c r="N1037" s="2" t="s">
        <v>18044</v>
      </c>
      <c r="O1037" s="2"/>
      <c r="P1037" s="2" t="s">
        <v>18087</v>
      </c>
      <c r="Q1037" s="2" t="s">
        <v>18089</v>
      </c>
      <c r="R1037" s="2" t="s">
        <v>18088</v>
      </c>
      <c r="S1037" s="2"/>
      <c r="T1037" s="2"/>
    </row>
    <row r="1038" spans="1:20">
      <c r="A1038" s="4">
        <v>3448</v>
      </c>
      <c r="B1038" s="4">
        <v>1067</v>
      </c>
      <c r="C1038" s="2" t="s">
        <v>8609</v>
      </c>
      <c r="D1038" s="2" t="s">
        <v>17845</v>
      </c>
      <c r="E1038" s="2"/>
      <c r="F1038" s="2" t="s">
        <v>17897</v>
      </c>
      <c r="G1038" s="2" t="s">
        <v>17903</v>
      </c>
      <c r="H1038" s="2"/>
      <c r="I1038" s="2" t="s">
        <v>18040</v>
      </c>
      <c r="J1038" s="2" t="s">
        <v>17904</v>
      </c>
      <c r="K1038" s="2" t="s">
        <v>17912</v>
      </c>
      <c r="L1038" s="2" t="s">
        <v>18084</v>
      </c>
      <c r="M1038" s="2" t="s">
        <v>18086</v>
      </c>
      <c r="N1038" s="2" t="s">
        <v>18044</v>
      </c>
      <c r="O1038" s="2"/>
      <c r="P1038" s="2" t="s">
        <v>18087</v>
      </c>
      <c r="Q1038" s="2" t="s">
        <v>18089</v>
      </c>
      <c r="R1038" s="2" t="s">
        <v>18088</v>
      </c>
      <c r="S1038" s="2"/>
      <c r="T1038" s="2"/>
    </row>
    <row r="1039" spans="1:20">
      <c r="A1039" s="4">
        <v>3449</v>
      </c>
      <c r="B1039" s="4">
        <v>1068</v>
      </c>
      <c r="C1039" s="2" t="s">
        <v>8610</v>
      </c>
      <c r="D1039" s="2" t="s">
        <v>17845</v>
      </c>
      <c r="E1039" s="2"/>
      <c r="F1039" s="2" t="s">
        <v>17897</v>
      </c>
      <c r="G1039" s="2" t="s">
        <v>17903</v>
      </c>
      <c r="H1039" s="2"/>
      <c r="I1039" s="2" t="s">
        <v>18040</v>
      </c>
      <c r="J1039" s="2" t="s">
        <v>17904</v>
      </c>
      <c r="K1039" s="2" t="s">
        <v>17912</v>
      </c>
      <c r="L1039" s="2" t="s">
        <v>18084</v>
      </c>
      <c r="M1039" s="2" t="s">
        <v>18086</v>
      </c>
      <c r="N1039" s="2" t="s">
        <v>18044</v>
      </c>
      <c r="O1039" s="2"/>
      <c r="P1039" s="2" t="s">
        <v>18087</v>
      </c>
      <c r="Q1039" s="2" t="s">
        <v>18089</v>
      </c>
      <c r="R1039" s="2" t="s">
        <v>18088</v>
      </c>
      <c r="S1039" s="2"/>
      <c r="T1039" s="2"/>
    </row>
    <row r="1040" spans="1:20">
      <c r="A1040" s="4">
        <v>3450</v>
      </c>
      <c r="B1040" s="4">
        <v>1069</v>
      </c>
      <c r="C1040" s="2" t="s">
        <v>8611</v>
      </c>
      <c r="D1040" s="2" t="s">
        <v>17845</v>
      </c>
      <c r="E1040" s="2"/>
      <c r="F1040" s="2" t="s">
        <v>17897</v>
      </c>
      <c r="G1040" s="2" t="s">
        <v>17903</v>
      </c>
      <c r="H1040" s="2"/>
      <c r="I1040" s="2" t="s">
        <v>18040</v>
      </c>
      <c r="J1040" s="2" t="s">
        <v>17904</v>
      </c>
      <c r="K1040" s="2" t="s">
        <v>17912</v>
      </c>
      <c r="L1040" s="2" t="s">
        <v>18084</v>
      </c>
      <c r="M1040" s="2" t="s">
        <v>18086</v>
      </c>
      <c r="N1040" s="2" t="s">
        <v>18044</v>
      </c>
      <c r="O1040" s="2"/>
      <c r="P1040" s="2" t="s">
        <v>18087</v>
      </c>
      <c r="Q1040" s="2" t="s">
        <v>18089</v>
      </c>
      <c r="R1040" s="2" t="s">
        <v>18088</v>
      </c>
      <c r="S1040" s="2"/>
      <c r="T1040" s="2"/>
    </row>
    <row r="1041" spans="1:20">
      <c r="A1041" s="4">
        <v>3451</v>
      </c>
      <c r="B1041" s="4">
        <v>1070</v>
      </c>
      <c r="C1041" s="2" t="s">
        <v>8612</v>
      </c>
      <c r="D1041" s="2" t="s">
        <v>17845</v>
      </c>
      <c r="E1041" s="2"/>
      <c r="F1041" s="2" t="s">
        <v>17897</v>
      </c>
      <c r="G1041" s="2" t="s">
        <v>17903</v>
      </c>
      <c r="H1041" s="2"/>
      <c r="I1041" s="2" t="s">
        <v>18040</v>
      </c>
      <c r="J1041" s="2" t="s">
        <v>17904</v>
      </c>
      <c r="K1041" s="2" t="s">
        <v>17912</v>
      </c>
      <c r="L1041" s="2" t="s">
        <v>18084</v>
      </c>
      <c r="M1041" s="2" t="s">
        <v>18086</v>
      </c>
      <c r="N1041" s="2" t="s">
        <v>18044</v>
      </c>
      <c r="O1041" s="2"/>
      <c r="P1041" s="2" t="s">
        <v>18087</v>
      </c>
      <c r="Q1041" s="2" t="s">
        <v>18089</v>
      </c>
      <c r="R1041" s="2" t="s">
        <v>18088</v>
      </c>
      <c r="S1041" s="2"/>
      <c r="T1041" s="2"/>
    </row>
    <row r="1042" spans="1:20">
      <c r="A1042" s="4">
        <v>3452</v>
      </c>
      <c r="B1042" s="4">
        <v>1071</v>
      </c>
      <c r="C1042" s="2" t="s">
        <v>8613</v>
      </c>
      <c r="D1042" s="2" t="s">
        <v>17845</v>
      </c>
      <c r="E1042" s="2"/>
      <c r="F1042" s="2" t="s">
        <v>17897</v>
      </c>
      <c r="G1042" s="2" t="s">
        <v>17903</v>
      </c>
      <c r="H1042" s="2"/>
      <c r="I1042" s="2" t="s">
        <v>18040</v>
      </c>
      <c r="J1042" s="2" t="s">
        <v>17904</v>
      </c>
      <c r="K1042" s="2" t="s">
        <v>17912</v>
      </c>
      <c r="L1042" s="2" t="s">
        <v>18084</v>
      </c>
      <c r="M1042" s="2" t="s">
        <v>18086</v>
      </c>
      <c r="N1042" s="2" t="s">
        <v>18044</v>
      </c>
      <c r="O1042" s="2"/>
      <c r="P1042" s="2" t="s">
        <v>18087</v>
      </c>
      <c r="Q1042" s="2" t="s">
        <v>18089</v>
      </c>
      <c r="R1042" s="2" t="s">
        <v>18088</v>
      </c>
      <c r="S1042" s="2"/>
      <c r="T1042" s="2"/>
    </row>
    <row r="1043" spans="1:20">
      <c r="A1043" s="4">
        <v>3453</v>
      </c>
      <c r="B1043" s="4">
        <v>1072</v>
      </c>
      <c r="C1043" s="2" t="s">
        <v>8614</v>
      </c>
      <c r="D1043" s="2" t="s">
        <v>17845</v>
      </c>
      <c r="E1043" s="2"/>
      <c r="F1043" s="2" t="s">
        <v>17897</v>
      </c>
      <c r="G1043" s="2" t="s">
        <v>17903</v>
      </c>
      <c r="H1043" s="2"/>
      <c r="I1043" s="2" t="s">
        <v>18040</v>
      </c>
      <c r="J1043" s="2" t="s">
        <v>17904</v>
      </c>
      <c r="K1043" s="2" t="s">
        <v>17912</v>
      </c>
      <c r="L1043" s="2" t="s">
        <v>18084</v>
      </c>
      <c r="M1043" s="2" t="s">
        <v>18086</v>
      </c>
      <c r="N1043" s="2" t="s">
        <v>18044</v>
      </c>
      <c r="O1043" s="2"/>
      <c r="P1043" s="2" t="s">
        <v>18087</v>
      </c>
      <c r="Q1043" s="2" t="s">
        <v>18089</v>
      </c>
      <c r="R1043" s="2" t="s">
        <v>18088</v>
      </c>
      <c r="S1043" s="2"/>
      <c r="T1043" s="2"/>
    </row>
    <row r="1044" spans="1:20">
      <c r="A1044" s="4">
        <v>3454</v>
      </c>
      <c r="B1044" s="4">
        <v>1073</v>
      </c>
      <c r="C1044" s="2" t="s">
        <v>8615</v>
      </c>
      <c r="D1044" s="2" t="s">
        <v>17845</v>
      </c>
      <c r="E1044" s="2"/>
      <c r="F1044" s="2" t="s">
        <v>17897</v>
      </c>
      <c r="G1044" s="2" t="s">
        <v>17903</v>
      </c>
      <c r="H1044" s="2"/>
      <c r="I1044" s="2" t="s">
        <v>18040</v>
      </c>
      <c r="J1044" s="2" t="s">
        <v>17904</v>
      </c>
      <c r="K1044" s="2" t="s">
        <v>17912</v>
      </c>
      <c r="L1044" s="2" t="s">
        <v>18084</v>
      </c>
      <c r="M1044" s="2" t="s">
        <v>18086</v>
      </c>
      <c r="N1044" s="2" t="s">
        <v>18044</v>
      </c>
      <c r="O1044" s="2"/>
      <c r="P1044" s="2" t="s">
        <v>18087</v>
      </c>
      <c r="Q1044" s="2" t="s">
        <v>18089</v>
      </c>
      <c r="R1044" s="2" t="s">
        <v>18088</v>
      </c>
      <c r="S1044" s="2"/>
      <c r="T1044" s="2"/>
    </row>
    <row r="1045" spans="1:20">
      <c r="A1045" s="4">
        <v>3455</v>
      </c>
      <c r="B1045" s="4">
        <v>1074</v>
      </c>
      <c r="C1045" s="2" t="s">
        <v>8616</v>
      </c>
      <c r="D1045" s="2" t="s">
        <v>17845</v>
      </c>
      <c r="E1045" s="2"/>
      <c r="F1045" s="2" t="s">
        <v>17897</v>
      </c>
      <c r="G1045" s="2" t="s">
        <v>17903</v>
      </c>
      <c r="H1045" s="2"/>
      <c r="I1045" s="2" t="s">
        <v>18040</v>
      </c>
      <c r="J1045" s="2" t="s">
        <v>17904</v>
      </c>
      <c r="K1045" s="2" t="s">
        <v>17912</v>
      </c>
      <c r="L1045" s="2" t="s">
        <v>18084</v>
      </c>
      <c r="M1045" s="2" t="s">
        <v>18086</v>
      </c>
      <c r="N1045" s="2" t="s">
        <v>18044</v>
      </c>
      <c r="O1045" s="2"/>
      <c r="P1045" s="2" t="s">
        <v>18087</v>
      </c>
      <c r="Q1045" s="2" t="s">
        <v>18089</v>
      </c>
      <c r="R1045" s="2" t="s">
        <v>18088</v>
      </c>
      <c r="S1045" s="2"/>
      <c r="T1045" s="2"/>
    </row>
    <row r="1046" spans="1:20">
      <c r="A1046" s="4">
        <v>3456</v>
      </c>
      <c r="B1046" s="4">
        <v>1075</v>
      </c>
      <c r="C1046" s="2" t="s">
        <v>8617</v>
      </c>
      <c r="D1046" s="2" t="s">
        <v>17845</v>
      </c>
      <c r="E1046" s="2"/>
      <c r="F1046" s="2" t="s">
        <v>17897</v>
      </c>
      <c r="G1046" s="2" t="s">
        <v>17903</v>
      </c>
      <c r="H1046" s="2"/>
      <c r="I1046" s="2" t="s">
        <v>18040</v>
      </c>
      <c r="J1046" s="2" t="s">
        <v>17904</v>
      </c>
      <c r="K1046" s="2" t="s">
        <v>17912</v>
      </c>
      <c r="L1046" s="2" t="s">
        <v>18084</v>
      </c>
      <c r="M1046" s="2" t="s">
        <v>18086</v>
      </c>
      <c r="N1046" s="2" t="s">
        <v>18044</v>
      </c>
      <c r="O1046" s="2"/>
      <c r="P1046" s="2" t="s">
        <v>18087</v>
      </c>
      <c r="Q1046" s="2" t="s">
        <v>18089</v>
      </c>
      <c r="R1046" s="2" t="s">
        <v>18088</v>
      </c>
      <c r="S1046" s="2"/>
      <c r="T1046" s="2"/>
    </row>
    <row r="1047" spans="1:20">
      <c r="A1047" s="4">
        <v>3457</v>
      </c>
      <c r="B1047" s="4">
        <v>1076</v>
      </c>
      <c r="C1047" s="2" t="s">
        <v>8618</v>
      </c>
      <c r="D1047" s="2" t="s">
        <v>17845</v>
      </c>
      <c r="E1047" s="2"/>
      <c r="F1047" s="2" t="s">
        <v>17897</v>
      </c>
      <c r="G1047" s="2" t="s">
        <v>17903</v>
      </c>
      <c r="H1047" s="2"/>
      <c r="I1047" s="2" t="s">
        <v>18040</v>
      </c>
      <c r="J1047" s="2" t="s">
        <v>17904</v>
      </c>
      <c r="K1047" s="2" t="s">
        <v>17912</v>
      </c>
      <c r="L1047" s="2" t="s">
        <v>18084</v>
      </c>
      <c r="M1047" s="2" t="s">
        <v>18086</v>
      </c>
      <c r="N1047" s="2" t="s">
        <v>18044</v>
      </c>
      <c r="O1047" s="2"/>
      <c r="P1047" s="2" t="s">
        <v>18087</v>
      </c>
      <c r="Q1047" s="2" t="s">
        <v>18089</v>
      </c>
      <c r="R1047" s="2" t="s">
        <v>18088</v>
      </c>
      <c r="S1047" s="2"/>
      <c r="T1047" s="2"/>
    </row>
    <row r="1048" spans="1:20">
      <c r="A1048" s="4">
        <v>3458</v>
      </c>
      <c r="B1048" s="4">
        <v>1077</v>
      </c>
      <c r="C1048" s="2" t="s">
        <v>8619</v>
      </c>
      <c r="D1048" s="2" t="s">
        <v>17845</v>
      </c>
      <c r="E1048" s="2"/>
      <c r="F1048" s="2" t="s">
        <v>17897</v>
      </c>
      <c r="G1048" s="2" t="s">
        <v>17903</v>
      </c>
      <c r="H1048" s="2"/>
      <c r="I1048" s="2" t="s">
        <v>18040</v>
      </c>
      <c r="J1048" s="2" t="s">
        <v>17904</v>
      </c>
      <c r="K1048" s="2" t="s">
        <v>17912</v>
      </c>
      <c r="L1048" s="2" t="s">
        <v>18084</v>
      </c>
      <c r="M1048" s="2" t="s">
        <v>18086</v>
      </c>
      <c r="N1048" s="2" t="s">
        <v>18044</v>
      </c>
      <c r="O1048" s="2"/>
      <c r="P1048" s="2" t="s">
        <v>18087</v>
      </c>
      <c r="Q1048" s="2" t="s">
        <v>18089</v>
      </c>
      <c r="R1048" s="2" t="s">
        <v>18088</v>
      </c>
      <c r="S1048" s="2"/>
      <c r="T1048" s="2"/>
    </row>
    <row r="1049" spans="1:20">
      <c r="A1049" s="4">
        <v>3459</v>
      </c>
      <c r="B1049" s="4">
        <v>1078</v>
      </c>
      <c r="C1049" s="2" t="s">
        <v>8620</v>
      </c>
      <c r="D1049" s="2" t="s">
        <v>17845</v>
      </c>
      <c r="E1049" s="2"/>
      <c r="F1049" s="2" t="s">
        <v>17897</v>
      </c>
      <c r="G1049" s="2" t="s">
        <v>17903</v>
      </c>
      <c r="H1049" s="2"/>
      <c r="I1049" s="2" t="s">
        <v>18040</v>
      </c>
      <c r="J1049" s="2" t="s">
        <v>17904</v>
      </c>
      <c r="K1049" s="2" t="s">
        <v>17912</v>
      </c>
      <c r="L1049" s="2" t="s">
        <v>18084</v>
      </c>
      <c r="M1049" s="2" t="s">
        <v>18086</v>
      </c>
      <c r="N1049" s="2" t="s">
        <v>18044</v>
      </c>
      <c r="O1049" s="2"/>
      <c r="P1049" s="2" t="s">
        <v>18087</v>
      </c>
      <c r="Q1049" s="2" t="s">
        <v>18089</v>
      </c>
      <c r="R1049" s="2" t="s">
        <v>18088</v>
      </c>
      <c r="S1049" s="2"/>
      <c r="T1049" s="2"/>
    </row>
    <row r="1050" spans="1:20">
      <c r="A1050" s="4">
        <v>3460</v>
      </c>
      <c r="B1050" s="4">
        <v>1079</v>
      </c>
      <c r="C1050" s="2" t="s">
        <v>8621</v>
      </c>
      <c r="D1050" s="2" t="s">
        <v>17845</v>
      </c>
      <c r="E1050" s="2"/>
      <c r="F1050" s="2" t="s">
        <v>17897</v>
      </c>
      <c r="G1050" s="2" t="s">
        <v>17903</v>
      </c>
      <c r="H1050" s="2"/>
      <c r="I1050" s="2" t="s">
        <v>18040</v>
      </c>
      <c r="J1050" s="2" t="s">
        <v>17904</v>
      </c>
      <c r="K1050" s="2" t="s">
        <v>17912</v>
      </c>
      <c r="L1050" s="2" t="s">
        <v>18084</v>
      </c>
      <c r="M1050" s="2" t="s">
        <v>18086</v>
      </c>
      <c r="N1050" s="2" t="s">
        <v>18044</v>
      </c>
      <c r="O1050" s="2"/>
      <c r="P1050" s="2" t="s">
        <v>18087</v>
      </c>
      <c r="Q1050" s="2" t="s">
        <v>18089</v>
      </c>
      <c r="R1050" s="2" t="s">
        <v>18088</v>
      </c>
      <c r="S1050" s="2"/>
      <c r="T1050" s="2"/>
    </row>
    <row r="1051" spans="1:20">
      <c r="A1051" s="4">
        <v>3461</v>
      </c>
      <c r="B1051" s="4">
        <v>1080</v>
      </c>
      <c r="C1051" s="2" t="s">
        <v>8622</v>
      </c>
      <c r="D1051" s="2" t="s">
        <v>17845</v>
      </c>
      <c r="E1051" s="2"/>
      <c r="F1051" s="2" t="s">
        <v>17897</v>
      </c>
      <c r="G1051" s="2" t="s">
        <v>17903</v>
      </c>
      <c r="H1051" s="2"/>
      <c r="I1051" s="2" t="s">
        <v>18040</v>
      </c>
      <c r="J1051" s="2" t="s">
        <v>17904</v>
      </c>
      <c r="K1051" s="2" t="s">
        <v>17912</v>
      </c>
      <c r="L1051" s="2" t="s">
        <v>18084</v>
      </c>
      <c r="M1051" s="2" t="s">
        <v>18086</v>
      </c>
      <c r="N1051" s="2" t="s">
        <v>18044</v>
      </c>
      <c r="O1051" s="2"/>
      <c r="P1051" s="2" t="s">
        <v>18087</v>
      </c>
      <c r="Q1051" s="2" t="s">
        <v>18089</v>
      </c>
      <c r="R1051" s="2" t="s">
        <v>18088</v>
      </c>
      <c r="S1051" s="2"/>
      <c r="T1051" s="2"/>
    </row>
    <row r="1052" spans="1:20">
      <c r="A1052" s="4">
        <v>3462</v>
      </c>
      <c r="B1052" s="4">
        <v>1081</v>
      </c>
      <c r="C1052" s="2" t="s">
        <v>8623</v>
      </c>
      <c r="D1052" s="2" t="s">
        <v>17845</v>
      </c>
      <c r="E1052" s="2"/>
      <c r="F1052" s="2" t="s">
        <v>17897</v>
      </c>
      <c r="G1052" s="2" t="s">
        <v>17903</v>
      </c>
      <c r="H1052" s="2"/>
      <c r="I1052" s="2" t="s">
        <v>18040</v>
      </c>
      <c r="J1052" s="2" t="s">
        <v>17904</v>
      </c>
      <c r="K1052" s="2" t="s">
        <v>17912</v>
      </c>
      <c r="L1052" s="2" t="s">
        <v>18084</v>
      </c>
      <c r="M1052" s="2" t="s">
        <v>18086</v>
      </c>
      <c r="N1052" s="2" t="s">
        <v>18044</v>
      </c>
      <c r="O1052" s="2"/>
      <c r="P1052" s="2" t="s">
        <v>18087</v>
      </c>
      <c r="Q1052" s="2" t="s">
        <v>18089</v>
      </c>
      <c r="R1052" s="2" t="s">
        <v>18088</v>
      </c>
      <c r="S1052" s="2"/>
      <c r="T1052" s="2"/>
    </row>
    <row r="1053" spans="1:20">
      <c r="A1053" s="4">
        <v>3463</v>
      </c>
      <c r="B1053" s="4">
        <v>1082</v>
      </c>
      <c r="C1053" s="2" t="s">
        <v>8624</v>
      </c>
      <c r="D1053" s="2" t="s">
        <v>17845</v>
      </c>
      <c r="E1053" s="2"/>
      <c r="F1053" s="2" t="s">
        <v>17897</v>
      </c>
      <c r="G1053" s="2" t="s">
        <v>17903</v>
      </c>
      <c r="H1053" s="2"/>
      <c r="I1053" s="2" t="s">
        <v>18040</v>
      </c>
      <c r="J1053" s="2" t="s">
        <v>17904</v>
      </c>
      <c r="K1053" s="2" t="s">
        <v>17912</v>
      </c>
      <c r="L1053" s="2" t="s">
        <v>18084</v>
      </c>
      <c r="M1053" s="2" t="s">
        <v>18086</v>
      </c>
      <c r="N1053" s="2" t="s">
        <v>18044</v>
      </c>
      <c r="O1053" s="2"/>
      <c r="P1053" s="2" t="s">
        <v>18087</v>
      </c>
      <c r="Q1053" s="2" t="s">
        <v>18089</v>
      </c>
      <c r="R1053" s="2" t="s">
        <v>18088</v>
      </c>
      <c r="S1053" s="2"/>
      <c r="T1053" s="2"/>
    </row>
    <row r="1054" spans="1:20">
      <c r="A1054" s="4">
        <v>3464</v>
      </c>
      <c r="B1054" s="4">
        <v>1083</v>
      </c>
      <c r="C1054" s="2" t="s">
        <v>8625</v>
      </c>
      <c r="D1054" s="2" t="s">
        <v>17845</v>
      </c>
      <c r="E1054" s="2"/>
      <c r="F1054" s="2" t="s">
        <v>17897</v>
      </c>
      <c r="G1054" s="2" t="s">
        <v>17903</v>
      </c>
      <c r="H1054" s="2"/>
      <c r="I1054" s="2" t="s">
        <v>18040</v>
      </c>
      <c r="J1054" s="2" t="s">
        <v>17904</v>
      </c>
      <c r="K1054" s="2" t="s">
        <v>17912</v>
      </c>
      <c r="L1054" s="2" t="s">
        <v>18084</v>
      </c>
      <c r="M1054" s="2" t="s">
        <v>18086</v>
      </c>
      <c r="N1054" s="2" t="s">
        <v>18044</v>
      </c>
      <c r="O1054" s="2"/>
      <c r="P1054" s="2" t="s">
        <v>18087</v>
      </c>
      <c r="Q1054" s="2" t="s">
        <v>18089</v>
      </c>
      <c r="R1054" s="2" t="s">
        <v>18088</v>
      </c>
      <c r="S1054" s="2"/>
      <c r="T1054" s="2"/>
    </row>
    <row r="1055" spans="1:20">
      <c r="A1055" s="4">
        <v>3465</v>
      </c>
      <c r="B1055" s="4">
        <v>1084</v>
      </c>
      <c r="C1055" s="2" t="s">
        <v>8626</v>
      </c>
      <c r="D1055" s="2" t="s">
        <v>17845</v>
      </c>
      <c r="E1055" s="2"/>
      <c r="F1055" s="2" t="s">
        <v>17897</v>
      </c>
      <c r="G1055" s="2" t="s">
        <v>17903</v>
      </c>
      <c r="H1055" s="2"/>
      <c r="I1055" s="2" t="s">
        <v>18040</v>
      </c>
      <c r="J1055" s="2" t="s">
        <v>17904</v>
      </c>
      <c r="K1055" s="2" t="s">
        <v>17912</v>
      </c>
      <c r="L1055" s="2" t="s">
        <v>18084</v>
      </c>
      <c r="M1055" s="2" t="s">
        <v>18086</v>
      </c>
      <c r="N1055" s="2" t="s">
        <v>18044</v>
      </c>
      <c r="O1055" s="2"/>
      <c r="P1055" s="2" t="s">
        <v>18087</v>
      </c>
      <c r="Q1055" s="2" t="s">
        <v>18089</v>
      </c>
      <c r="R1055" s="2" t="s">
        <v>18088</v>
      </c>
      <c r="S1055" s="2"/>
      <c r="T1055" s="2"/>
    </row>
    <row r="1056" spans="1:20">
      <c r="A1056" s="4">
        <v>3466</v>
      </c>
      <c r="B1056" s="4">
        <v>1085</v>
      </c>
      <c r="C1056" s="2" t="s">
        <v>8627</v>
      </c>
      <c r="D1056" s="2" t="s">
        <v>17845</v>
      </c>
      <c r="E1056" s="2"/>
      <c r="F1056" s="2" t="s">
        <v>17897</v>
      </c>
      <c r="G1056" s="2" t="s">
        <v>17903</v>
      </c>
      <c r="H1056" s="2"/>
      <c r="I1056" s="2" t="s">
        <v>18040</v>
      </c>
      <c r="J1056" s="2" t="s">
        <v>17904</v>
      </c>
      <c r="K1056" s="2" t="s">
        <v>17912</v>
      </c>
      <c r="L1056" s="2" t="s">
        <v>18084</v>
      </c>
      <c r="M1056" s="2" t="s">
        <v>18086</v>
      </c>
      <c r="N1056" s="2" t="s">
        <v>18044</v>
      </c>
      <c r="O1056" s="2"/>
      <c r="P1056" s="2" t="s">
        <v>18087</v>
      </c>
      <c r="Q1056" s="2" t="s">
        <v>18089</v>
      </c>
      <c r="R1056" s="2" t="s">
        <v>18088</v>
      </c>
      <c r="S1056" s="2"/>
      <c r="T1056" s="2"/>
    </row>
    <row r="1057" spans="1:20">
      <c r="A1057" s="4">
        <v>3467</v>
      </c>
      <c r="B1057" s="4">
        <v>1086</v>
      </c>
      <c r="C1057" s="2" t="s">
        <v>8628</v>
      </c>
      <c r="D1057" s="2" t="s">
        <v>17845</v>
      </c>
      <c r="E1057" s="2"/>
      <c r="F1057" s="2" t="s">
        <v>17897</v>
      </c>
      <c r="G1057" s="2" t="s">
        <v>17903</v>
      </c>
      <c r="H1057" s="2"/>
      <c r="I1057" s="2" t="s">
        <v>18040</v>
      </c>
      <c r="J1057" s="2" t="s">
        <v>17904</v>
      </c>
      <c r="K1057" s="2" t="s">
        <v>17912</v>
      </c>
      <c r="L1057" s="2" t="s">
        <v>18084</v>
      </c>
      <c r="M1057" s="2" t="s">
        <v>18086</v>
      </c>
      <c r="N1057" s="2" t="s">
        <v>18044</v>
      </c>
      <c r="O1057" s="2"/>
      <c r="P1057" s="2" t="s">
        <v>18087</v>
      </c>
      <c r="Q1057" s="2" t="s">
        <v>18089</v>
      </c>
      <c r="R1057" s="2" t="s">
        <v>18088</v>
      </c>
      <c r="S1057" s="2"/>
      <c r="T1057" s="2"/>
    </row>
    <row r="1058" spans="1:20">
      <c r="A1058" s="4">
        <v>3468</v>
      </c>
      <c r="B1058" s="4">
        <v>1087</v>
      </c>
      <c r="C1058" s="2" t="s">
        <v>8629</v>
      </c>
      <c r="D1058" s="2" t="s">
        <v>17845</v>
      </c>
      <c r="E1058" s="2"/>
      <c r="F1058" s="2" t="s">
        <v>17897</v>
      </c>
      <c r="G1058" s="2" t="s">
        <v>17903</v>
      </c>
      <c r="H1058" s="2"/>
      <c r="I1058" s="2" t="s">
        <v>18040</v>
      </c>
      <c r="J1058" s="2" t="s">
        <v>17904</v>
      </c>
      <c r="K1058" s="2" t="s">
        <v>17912</v>
      </c>
      <c r="L1058" s="2" t="s">
        <v>18084</v>
      </c>
      <c r="M1058" s="2" t="s">
        <v>18086</v>
      </c>
      <c r="N1058" s="2" t="s">
        <v>18044</v>
      </c>
      <c r="O1058" s="2"/>
      <c r="P1058" s="2" t="s">
        <v>18087</v>
      </c>
      <c r="Q1058" s="2" t="s">
        <v>18089</v>
      </c>
      <c r="R1058" s="2" t="s">
        <v>18088</v>
      </c>
      <c r="S1058" s="2"/>
      <c r="T1058" s="2"/>
    </row>
    <row r="1059" spans="1:20">
      <c r="A1059" s="4">
        <v>3469</v>
      </c>
      <c r="B1059" s="4">
        <v>1088</v>
      </c>
      <c r="C1059" s="2" t="s">
        <v>8630</v>
      </c>
      <c r="D1059" s="2" t="s">
        <v>17845</v>
      </c>
      <c r="E1059" s="2"/>
      <c r="F1059" s="2" t="s">
        <v>17897</v>
      </c>
      <c r="G1059" s="2" t="s">
        <v>17903</v>
      </c>
      <c r="H1059" s="2"/>
      <c r="I1059" s="2" t="s">
        <v>18040</v>
      </c>
      <c r="J1059" s="2" t="s">
        <v>17904</v>
      </c>
      <c r="K1059" s="2" t="s">
        <v>17912</v>
      </c>
      <c r="L1059" s="2" t="s">
        <v>18084</v>
      </c>
      <c r="M1059" s="2" t="s">
        <v>18086</v>
      </c>
      <c r="N1059" s="2" t="s">
        <v>18044</v>
      </c>
      <c r="O1059" s="2"/>
      <c r="P1059" s="2" t="s">
        <v>18087</v>
      </c>
      <c r="Q1059" s="2" t="s">
        <v>18089</v>
      </c>
      <c r="R1059" s="2" t="s">
        <v>18088</v>
      </c>
      <c r="S1059" s="2"/>
      <c r="T1059" s="2"/>
    </row>
    <row r="1060" spans="1:20">
      <c r="A1060" s="4">
        <v>3470</v>
      </c>
      <c r="B1060" s="4">
        <v>1089</v>
      </c>
      <c r="C1060" s="2" t="s">
        <v>8631</v>
      </c>
      <c r="D1060" s="2" t="s">
        <v>17845</v>
      </c>
      <c r="E1060" s="2"/>
      <c r="F1060" s="2" t="s">
        <v>17897</v>
      </c>
      <c r="G1060" s="2" t="s">
        <v>17903</v>
      </c>
      <c r="H1060" s="2"/>
      <c r="I1060" s="2" t="s">
        <v>18040</v>
      </c>
      <c r="J1060" s="2" t="s">
        <v>17904</v>
      </c>
      <c r="K1060" s="2" t="s">
        <v>17912</v>
      </c>
      <c r="L1060" s="2" t="s">
        <v>18084</v>
      </c>
      <c r="M1060" s="2" t="s">
        <v>18086</v>
      </c>
      <c r="N1060" s="2" t="s">
        <v>18044</v>
      </c>
      <c r="O1060" s="2"/>
      <c r="P1060" s="2" t="s">
        <v>18087</v>
      </c>
      <c r="Q1060" s="2" t="s">
        <v>18089</v>
      </c>
      <c r="R1060" s="2" t="s">
        <v>18088</v>
      </c>
      <c r="S1060" s="2"/>
      <c r="T1060" s="2"/>
    </row>
    <row r="1061" spans="1:20">
      <c r="A1061" s="4">
        <v>3471</v>
      </c>
      <c r="B1061" s="4">
        <v>1090</v>
      </c>
      <c r="C1061" s="2" t="s">
        <v>8632</v>
      </c>
      <c r="D1061" s="2" t="s">
        <v>17845</v>
      </c>
      <c r="E1061" s="2"/>
      <c r="F1061" s="2" t="s">
        <v>17897</v>
      </c>
      <c r="G1061" s="2" t="s">
        <v>17903</v>
      </c>
      <c r="H1061" s="2"/>
      <c r="I1061" s="2" t="s">
        <v>18040</v>
      </c>
      <c r="J1061" s="2" t="s">
        <v>17904</v>
      </c>
      <c r="K1061" s="2" t="s">
        <v>17912</v>
      </c>
      <c r="L1061" s="2" t="s">
        <v>18084</v>
      </c>
      <c r="M1061" s="2" t="s">
        <v>18086</v>
      </c>
      <c r="N1061" s="2" t="s">
        <v>18044</v>
      </c>
      <c r="O1061" s="2"/>
      <c r="P1061" s="2" t="s">
        <v>18087</v>
      </c>
      <c r="Q1061" s="2" t="s">
        <v>18089</v>
      </c>
      <c r="R1061" s="2" t="s">
        <v>18088</v>
      </c>
      <c r="S1061" s="2"/>
      <c r="T1061" s="2"/>
    </row>
    <row r="1062" spans="1:20">
      <c r="A1062" s="4">
        <v>3472</v>
      </c>
      <c r="B1062" s="4">
        <v>1091</v>
      </c>
      <c r="C1062" s="2" t="s">
        <v>8633</v>
      </c>
      <c r="D1062" s="2" t="s">
        <v>17845</v>
      </c>
      <c r="E1062" s="2"/>
      <c r="F1062" s="2" t="s">
        <v>17897</v>
      </c>
      <c r="G1062" s="2" t="s">
        <v>17903</v>
      </c>
      <c r="H1062" s="2"/>
      <c r="I1062" s="2" t="s">
        <v>18040</v>
      </c>
      <c r="J1062" s="2" t="s">
        <v>17904</v>
      </c>
      <c r="K1062" s="2" t="s">
        <v>17912</v>
      </c>
      <c r="L1062" s="2" t="s">
        <v>18084</v>
      </c>
      <c r="M1062" s="2" t="s">
        <v>18086</v>
      </c>
      <c r="N1062" s="2" t="s">
        <v>18044</v>
      </c>
      <c r="O1062" s="2"/>
      <c r="P1062" s="2" t="s">
        <v>18087</v>
      </c>
      <c r="Q1062" s="2" t="s">
        <v>18089</v>
      </c>
      <c r="R1062" s="2" t="s">
        <v>18088</v>
      </c>
      <c r="S1062" s="2"/>
      <c r="T1062" s="2"/>
    </row>
    <row r="1063" spans="1:20">
      <c r="A1063" s="4">
        <v>3473</v>
      </c>
      <c r="B1063" s="4">
        <v>1092</v>
      </c>
      <c r="C1063" s="2" t="s">
        <v>8634</v>
      </c>
      <c r="D1063" s="2" t="s">
        <v>17845</v>
      </c>
      <c r="E1063" s="2"/>
      <c r="F1063" s="2" t="s">
        <v>17897</v>
      </c>
      <c r="G1063" s="2" t="s">
        <v>17903</v>
      </c>
      <c r="H1063" s="2"/>
      <c r="I1063" s="2" t="s">
        <v>18040</v>
      </c>
      <c r="J1063" s="2" t="s">
        <v>17904</v>
      </c>
      <c r="K1063" s="2" t="s">
        <v>17912</v>
      </c>
      <c r="L1063" s="2" t="s">
        <v>18084</v>
      </c>
      <c r="M1063" s="2" t="s">
        <v>18086</v>
      </c>
      <c r="N1063" s="2" t="s">
        <v>18044</v>
      </c>
      <c r="O1063" s="2"/>
      <c r="P1063" s="2" t="s">
        <v>18087</v>
      </c>
      <c r="Q1063" s="2" t="s">
        <v>18089</v>
      </c>
      <c r="R1063" s="2" t="s">
        <v>18088</v>
      </c>
      <c r="S1063" s="2"/>
      <c r="T1063" s="2"/>
    </row>
    <row r="1064" spans="1:20">
      <c r="A1064" s="4">
        <v>3474</v>
      </c>
      <c r="B1064" s="4">
        <v>1093</v>
      </c>
      <c r="C1064" s="2" t="s">
        <v>8635</v>
      </c>
      <c r="D1064" s="2" t="s">
        <v>17845</v>
      </c>
      <c r="E1064" s="2"/>
      <c r="F1064" s="2" t="s">
        <v>17897</v>
      </c>
      <c r="G1064" s="2" t="s">
        <v>17903</v>
      </c>
      <c r="H1064" s="2"/>
      <c r="I1064" s="2" t="s">
        <v>18040</v>
      </c>
      <c r="J1064" s="2" t="s">
        <v>17904</v>
      </c>
      <c r="K1064" s="2" t="s">
        <v>17912</v>
      </c>
      <c r="L1064" s="2" t="s">
        <v>18084</v>
      </c>
      <c r="M1064" s="2" t="s">
        <v>18086</v>
      </c>
      <c r="N1064" s="2" t="s">
        <v>18044</v>
      </c>
      <c r="O1064" s="2"/>
      <c r="P1064" s="2" t="s">
        <v>18087</v>
      </c>
      <c r="Q1064" s="2" t="s">
        <v>18089</v>
      </c>
      <c r="R1064" s="2" t="s">
        <v>18088</v>
      </c>
      <c r="S1064" s="2"/>
      <c r="T1064" s="2"/>
    </row>
    <row r="1065" spans="1:20">
      <c r="A1065" s="4">
        <v>3475</v>
      </c>
      <c r="B1065" s="4">
        <v>1094</v>
      </c>
      <c r="C1065" s="2" t="s">
        <v>8636</v>
      </c>
      <c r="D1065" s="2" t="s">
        <v>17845</v>
      </c>
      <c r="E1065" s="2"/>
      <c r="F1065" s="2" t="s">
        <v>17897</v>
      </c>
      <c r="G1065" s="2" t="s">
        <v>17903</v>
      </c>
      <c r="H1065" s="2"/>
      <c r="I1065" s="2" t="s">
        <v>18040</v>
      </c>
      <c r="J1065" s="2" t="s">
        <v>17904</v>
      </c>
      <c r="K1065" s="2" t="s">
        <v>17914</v>
      </c>
      <c r="L1065" s="2" t="s">
        <v>18084</v>
      </c>
      <c r="M1065" s="2" t="s">
        <v>18086</v>
      </c>
      <c r="N1065" s="2" t="s">
        <v>18044</v>
      </c>
      <c r="O1065" s="2"/>
      <c r="P1065" s="2" t="s">
        <v>18087</v>
      </c>
      <c r="Q1065" s="2" t="s">
        <v>18089</v>
      </c>
      <c r="R1065" s="2" t="s">
        <v>18088</v>
      </c>
      <c r="S1065" s="2"/>
      <c r="T1065" s="2"/>
    </row>
    <row r="1066" spans="1:20">
      <c r="A1066" s="4">
        <v>3556</v>
      </c>
      <c r="B1066" s="4">
        <v>1095</v>
      </c>
      <c r="C1066" s="2" t="s">
        <v>8717</v>
      </c>
      <c r="D1066" s="2" t="s">
        <v>17845</v>
      </c>
      <c r="E1066" s="2"/>
      <c r="F1066" s="2" t="s">
        <v>17897</v>
      </c>
      <c r="G1066" s="2" t="s">
        <v>17903</v>
      </c>
      <c r="H1066" s="2"/>
      <c r="I1066" s="2" t="s">
        <v>18040</v>
      </c>
      <c r="J1066" s="2" t="s">
        <v>17904</v>
      </c>
      <c r="K1066" s="2" t="s">
        <v>17912</v>
      </c>
      <c r="L1066" s="2" t="s">
        <v>18084</v>
      </c>
      <c r="M1066" s="2" t="s">
        <v>18086</v>
      </c>
      <c r="N1066" s="2" t="s">
        <v>18044</v>
      </c>
      <c r="O1066" s="2"/>
      <c r="P1066" s="2" t="s">
        <v>18087</v>
      </c>
      <c r="Q1066" s="2" t="s">
        <v>18089</v>
      </c>
      <c r="R1066" s="2" t="s">
        <v>18088</v>
      </c>
      <c r="S1066" s="2"/>
      <c r="T1066" s="2"/>
    </row>
    <row r="1067" spans="1:20">
      <c r="A1067" s="4">
        <v>3557</v>
      </c>
      <c r="B1067" s="4">
        <v>1096</v>
      </c>
      <c r="C1067" s="2" t="s">
        <v>8718</v>
      </c>
      <c r="D1067" s="2" t="s">
        <v>17845</v>
      </c>
      <c r="E1067" s="2"/>
      <c r="F1067" s="2" t="s">
        <v>17897</v>
      </c>
      <c r="G1067" s="2" t="s">
        <v>17903</v>
      </c>
      <c r="H1067" s="2"/>
      <c r="I1067" s="2" t="s">
        <v>18040</v>
      </c>
      <c r="J1067" s="2" t="s">
        <v>17904</v>
      </c>
      <c r="K1067" s="2" t="s">
        <v>17912</v>
      </c>
      <c r="L1067" s="2" t="s">
        <v>18084</v>
      </c>
      <c r="M1067" s="2" t="s">
        <v>18086</v>
      </c>
      <c r="N1067" s="2" t="s">
        <v>18044</v>
      </c>
      <c r="O1067" s="2"/>
      <c r="P1067" s="2" t="s">
        <v>18087</v>
      </c>
      <c r="Q1067" s="2" t="s">
        <v>18089</v>
      </c>
      <c r="R1067" s="2" t="s">
        <v>18088</v>
      </c>
      <c r="S1067" s="2"/>
      <c r="T1067" s="2"/>
    </row>
    <row r="1068" spans="1:20">
      <c r="A1068" s="4">
        <v>3558</v>
      </c>
      <c r="B1068" s="4">
        <v>1097</v>
      </c>
      <c r="C1068" s="2" t="s">
        <v>8719</v>
      </c>
      <c r="D1068" s="2" t="s">
        <v>17845</v>
      </c>
      <c r="E1068" s="2"/>
      <c r="F1068" s="2" t="s">
        <v>17897</v>
      </c>
      <c r="G1068" s="2" t="s">
        <v>17903</v>
      </c>
      <c r="H1068" s="2"/>
      <c r="I1068" s="2" t="s">
        <v>18040</v>
      </c>
      <c r="J1068" s="2" t="s">
        <v>17904</v>
      </c>
      <c r="K1068" s="2" t="s">
        <v>17912</v>
      </c>
      <c r="L1068" s="2" t="s">
        <v>18084</v>
      </c>
      <c r="M1068" s="2" t="s">
        <v>18086</v>
      </c>
      <c r="N1068" s="2" t="s">
        <v>18044</v>
      </c>
      <c r="O1068" s="2"/>
      <c r="P1068" s="2" t="s">
        <v>18087</v>
      </c>
      <c r="Q1068" s="2" t="s">
        <v>18089</v>
      </c>
      <c r="R1068" s="2" t="s">
        <v>18088</v>
      </c>
      <c r="S1068" s="2"/>
      <c r="T1068" s="2"/>
    </row>
    <row r="1069" spans="1:20">
      <c r="A1069" s="4">
        <v>3559</v>
      </c>
      <c r="B1069" s="4">
        <v>1098</v>
      </c>
      <c r="C1069" s="2" t="s">
        <v>8720</v>
      </c>
      <c r="D1069" s="2" t="s">
        <v>17845</v>
      </c>
      <c r="E1069" s="2"/>
      <c r="F1069" s="2" t="s">
        <v>17897</v>
      </c>
      <c r="G1069" s="2" t="s">
        <v>17903</v>
      </c>
      <c r="H1069" s="2"/>
      <c r="I1069" s="2" t="s">
        <v>18040</v>
      </c>
      <c r="J1069" s="2" t="s">
        <v>17904</v>
      </c>
      <c r="K1069" s="2" t="s">
        <v>17912</v>
      </c>
      <c r="L1069" s="2" t="s">
        <v>18084</v>
      </c>
      <c r="M1069" s="2" t="s">
        <v>18086</v>
      </c>
      <c r="N1069" s="2" t="s">
        <v>18044</v>
      </c>
      <c r="O1069" s="2"/>
      <c r="P1069" s="2" t="s">
        <v>18087</v>
      </c>
      <c r="Q1069" s="2" t="s">
        <v>18089</v>
      </c>
      <c r="R1069" s="2" t="s">
        <v>18088</v>
      </c>
      <c r="S1069" s="2"/>
      <c r="T1069" s="2"/>
    </row>
    <row r="1070" spans="1:20">
      <c r="A1070" s="4">
        <v>3560</v>
      </c>
      <c r="B1070" s="4">
        <v>1099</v>
      </c>
      <c r="C1070" s="2" t="s">
        <v>8721</v>
      </c>
      <c r="D1070" s="2" t="s">
        <v>17845</v>
      </c>
      <c r="E1070" s="2"/>
      <c r="F1070" s="2" t="s">
        <v>17897</v>
      </c>
      <c r="G1070" s="2" t="s">
        <v>17903</v>
      </c>
      <c r="H1070" s="2"/>
      <c r="I1070" s="2" t="s">
        <v>18040</v>
      </c>
      <c r="J1070" s="2" t="s">
        <v>17904</v>
      </c>
      <c r="K1070" s="2" t="s">
        <v>17914</v>
      </c>
      <c r="L1070" s="2" t="s">
        <v>18084</v>
      </c>
      <c r="M1070" s="2" t="s">
        <v>18086</v>
      </c>
      <c r="N1070" s="2" t="s">
        <v>18044</v>
      </c>
      <c r="O1070" s="2"/>
      <c r="P1070" s="2" t="s">
        <v>18087</v>
      </c>
      <c r="Q1070" s="2" t="s">
        <v>18089</v>
      </c>
      <c r="R1070" s="2" t="s">
        <v>18088</v>
      </c>
      <c r="S1070" s="2"/>
      <c r="T1070" s="2"/>
    </row>
    <row r="1071" spans="1:20">
      <c r="A1071" s="4">
        <v>3561</v>
      </c>
      <c r="B1071" s="4">
        <v>1100</v>
      </c>
      <c r="C1071" s="2" t="s">
        <v>8722</v>
      </c>
      <c r="D1071" s="2" t="s">
        <v>17845</v>
      </c>
      <c r="E1071" s="2"/>
      <c r="F1071" s="2" t="s">
        <v>17897</v>
      </c>
      <c r="G1071" s="2" t="s">
        <v>17903</v>
      </c>
      <c r="H1071" s="2"/>
      <c r="I1071" s="2" t="s">
        <v>18040</v>
      </c>
      <c r="J1071" s="2" t="s">
        <v>17904</v>
      </c>
      <c r="K1071" s="2" t="s">
        <v>17914</v>
      </c>
      <c r="L1071" s="2" t="s">
        <v>18084</v>
      </c>
      <c r="M1071" s="2" t="s">
        <v>18086</v>
      </c>
      <c r="N1071" s="2" t="s">
        <v>18044</v>
      </c>
      <c r="O1071" s="2"/>
      <c r="P1071" s="2" t="s">
        <v>18087</v>
      </c>
      <c r="Q1071" s="2" t="s">
        <v>18089</v>
      </c>
      <c r="R1071" s="2" t="s">
        <v>18088</v>
      </c>
      <c r="S1071" s="2"/>
      <c r="T1071" s="2"/>
    </row>
    <row r="1072" spans="1:20">
      <c r="A1072" s="4">
        <v>3562</v>
      </c>
      <c r="B1072" s="4">
        <v>1101</v>
      </c>
      <c r="C1072" s="2" t="s">
        <v>8724</v>
      </c>
      <c r="D1072" s="2" t="s">
        <v>17845</v>
      </c>
      <c r="E1072" s="2"/>
      <c r="F1072" s="2" t="s">
        <v>17831</v>
      </c>
      <c r="G1072" s="2" t="s">
        <v>17915</v>
      </c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</row>
    <row r="1073" spans="1:20">
      <c r="A1073" s="4">
        <v>3563</v>
      </c>
      <c r="B1073" s="4">
        <v>1102</v>
      </c>
      <c r="C1073" s="2" t="s">
        <v>8725</v>
      </c>
      <c r="D1073" s="2" t="s">
        <v>17845</v>
      </c>
      <c r="E1073" s="2"/>
      <c r="F1073" s="2" t="s">
        <v>17831</v>
      </c>
      <c r="G1073" s="2" t="s">
        <v>17915</v>
      </c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</row>
    <row r="1074" spans="1:20">
      <c r="A1074" s="4">
        <v>3564</v>
      </c>
      <c r="B1074" s="4">
        <v>1103</v>
      </c>
      <c r="C1074" s="2" t="s">
        <v>8726</v>
      </c>
      <c r="D1074" s="2" t="s">
        <v>17845</v>
      </c>
      <c r="E1074" s="2"/>
      <c r="F1074" s="2" t="s">
        <v>17831</v>
      </c>
      <c r="G1074" s="2" t="s">
        <v>17915</v>
      </c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</row>
    <row r="1075" spans="1:20">
      <c r="A1075" s="4">
        <v>3565</v>
      </c>
      <c r="B1075" s="4">
        <v>1104</v>
      </c>
      <c r="C1075" s="2" t="s">
        <v>8727</v>
      </c>
      <c r="D1075" s="2" t="s">
        <v>17845</v>
      </c>
      <c r="E1075" s="2"/>
      <c r="F1075" s="2" t="s">
        <v>17831</v>
      </c>
      <c r="G1075" s="2" t="s">
        <v>17915</v>
      </c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</row>
    <row r="1076" spans="1:20">
      <c r="A1076" s="4">
        <v>3566</v>
      </c>
      <c r="B1076" s="4">
        <v>1105</v>
      </c>
      <c r="C1076" s="2" t="s">
        <v>8728</v>
      </c>
      <c r="D1076" s="2" t="s">
        <v>17845</v>
      </c>
      <c r="E1076" s="2"/>
      <c r="F1076" s="2" t="s">
        <v>17831</v>
      </c>
      <c r="G1076" s="2" t="s">
        <v>17915</v>
      </c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</row>
    <row r="1077" spans="1:20">
      <c r="A1077" s="4">
        <v>3567</v>
      </c>
      <c r="B1077" s="4">
        <v>1106</v>
      </c>
      <c r="C1077" s="2" t="s">
        <v>8729</v>
      </c>
      <c r="D1077" s="2" t="s">
        <v>17845</v>
      </c>
      <c r="E1077" s="2"/>
      <c r="F1077" s="2" t="s">
        <v>17831</v>
      </c>
      <c r="G1077" s="2" t="s">
        <v>17915</v>
      </c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</row>
    <row r="1078" spans="1:20">
      <c r="A1078" s="4">
        <v>3568</v>
      </c>
      <c r="B1078" s="4">
        <v>1107</v>
      </c>
      <c r="C1078" s="2" t="s">
        <v>8730</v>
      </c>
      <c r="D1078" s="2" t="s">
        <v>17845</v>
      </c>
      <c r="E1078" s="2"/>
      <c r="F1078" s="2" t="s">
        <v>17831</v>
      </c>
      <c r="G1078" s="2" t="s">
        <v>17915</v>
      </c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</row>
    <row r="1079" spans="1:20">
      <c r="A1079" s="4">
        <v>3569</v>
      </c>
      <c r="B1079" s="4">
        <v>1108</v>
      </c>
      <c r="C1079" s="2" t="s">
        <v>8731</v>
      </c>
      <c r="D1079" s="2" t="s">
        <v>17845</v>
      </c>
      <c r="E1079" s="2"/>
      <c r="F1079" s="2" t="s">
        <v>17831</v>
      </c>
      <c r="G1079" s="2" t="s">
        <v>17915</v>
      </c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</row>
    <row r="1080" spans="1:20">
      <c r="A1080" s="4">
        <v>3570</v>
      </c>
      <c r="B1080" s="4">
        <v>1109</v>
      </c>
      <c r="C1080" s="2" t="s">
        <v>8732</v>
      </c>
      <c r="D1080" s="2" t="s">
        <v>17845</v>
      </c>
      <c r="E1080" s="2"/>
      <c r="F1080" s="2" t="s">
        <v>17831</v>
      </c>
      <c r="G1080" s="2" t="s">
        <v>17915</v>
      </c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</row>
    <row r="1081" spans="1:20">
      <c r="A1081" s="4">
        <v>3571</v>
      </c>
      <c r="B1081" s="4">
        <v>1110</v>
      </c>
      <c r="C1081" s="2" t="s">
        <v>8733</v>
      </c>
      <c r="D1081" s="2" t="s">
        <v>17845</v>
      </c>
      <c r="E1081" s="2"/>
      <c r="F1081" s="2" t="s">
        <v>17831</v>
      </c>
      <c r="G1081" s="2" t="s">
        <v>17915</v>
      </c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</row>
    <row r="1082" spans="1:20">
      <c r="A1082" s="4">
        <v>3572</v>
      </c>
      <c r="B1082" s="4">
        <v>1111</v>
      </c>
      <c r="C1082" s="2" t="s">
        <v>8734</v>
      </c>
      <c r="D1082" s="2" t="s">
        <v>17845</v>
      </c>
      <c r="E1082" s="2"/>
      <c r="F1082" s="2" t="s">
        <v>17831</v>
      </c>
      <c r="G1082" s="2" t="s">
        <v>17915</v>
      </c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</row>
    <row r="1083" spans="1:20">
      <c r="A1083" s="4">
        <v>3573</v>
      </c>
      <c r="B1083" s="4">
        <v>1112</v>
      </c>
      <c r="C1083" s="2" t="s">
        <v>8735</v>
      </c>
      <c r="D1083" s="2" t="s">
        <v>17845</v>
      </c>
      <c r="E1083" s="2"/>
      <c r="F1083" s="2" t="s">
        <v>17831</v>
      </c>
      <c r="G1083" s="2" t="s">
        <v>17915</v>
      </c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</row>
    <row r="1084" spans="1:20">
      <c r="A1084" s="4">
        <v>3574</v>
      </c>
      <c r="B1084" s="4">
        <v>1113</v>
      </c>
      <c r="C1084" s="2" t="s">
        <v>8736</v>
      </c>
      <c r="D1084" s="2" t="s">
        <v>17845</v>
      </c>
      <c r="E1084" s="2"/>
      <c r="F1084" s="2" t="s">
        <v>17831</v>
      </c>
      <c r="G1084" s="2" t="s">
        <v>17915</v>
      </c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</row>
    <row r="1085" spans="1:20">
      <c r="A1085" s="4">
        <v>3575</v>
      </c>
      <c r="B1085" s="4">
        <v>1114</v>
      </c>
      <c r="C1085" s="2" t="s">
        <v>8737</v>
      </c>
      <c r="D1085" s="2" t="s">
        <v>17845</v>
      </c>
      <c r="E1085" s="2"/>
      <c r="F1085" s="2" t="s">
        <v>17831</v>
      </c>
      <c r="G1085" s="2" t="s">
        <v>17915</v>
      </c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</row>
    <row r="1086" spans="1:20">
      <c r="A1086" s="4">
        <v>3576</v>
      </c>
      <c r="B1086" s="4">
        <v>1115</v>
      </c>
      <c r="C1086" s="2" t="s">
        <v>8738</v>
      </c>
      <c r="D1086" s="2" t="s">
        <v>17845</v>
      </c>
      <c r="E1086" s="2"/>
      <c r="F1086" s="2" t="s">
        <v>17831</v>
      </c>
      <c r="G1086" s="2" t="s">
        <v>17915</v>
      </c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</row>
    <row r="1087" spans="1:20">
      <c r="A1087" s="4">
        <v>3577</v>
      </c>
      <c r="B1087" s="4">
        <v>1116</v>
      </c>
      <c r="C1087" s="2" t="s">
        <v>8739</v>
      </c>
      <c r="D1087" s="2" t="s">
        <v>17845</v>
      </c>
      <c r="E1087" s="2"/>
      <c r="F1087" s="2" t="s">
        <v>17831</v>
      </c>
      <c r="G1087" s="2" t="s">
        <v>17915</v>
      </c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</row>
    <row r="1088" spans="1:20">
      <c r="A1088" s="4">
        <v>3578</v>
      </c>
      <c r="B1088" s="4">
        <v>1117</v>
      </c>
      <c r="C1088" s="2" t="s">
        <v>8740</v>
      </c>
      <c r="D1088" s="2" t="s">
        <v>17845</v>
      </c>
      <c r="E1088" s="2"/>
      <c r="F1088" s="2" t="s">
        <v>17831</v>
      </c>
      <c r="G1088" s="2" t="s">
        <v>17915</v>
      </c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</row>
    <row r="1089" spans="1:20">
      <c r="A1089" s="4">
        <v>3579</v>
      </c>
      <c r="B1089" s="4">
        <v>1118</v>
      </c>
      <c r="C1089" s="2" t="s">
        <v>8741</v>
      </c>
      <c r="D1089" s="2" t="s">
        <v>17845</v>
      </c>
      <c r="E1089" s="2"/>
      <c r="F1089" s="2" t="s">
        <v>17831</v>
      </c>
      <c r="G1089" s="2" t="s">
        <v>17915</v>
      </c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</row>
    <row r="1090" spans="1:20">
      <c r="A1090" s="4">
        <v>3580</v>
      </c>
      <c r="B1090" s="4">
        <v>1119</v>
      </c>
      <c r="C1090" s="2" t="s">
        <v>8742</v>
      </c>
      <c r="D1090" s="2" t="s">
        <v>17845</v>
      </c>
      <c r="E1090" s="2"/>
      <c r="F1090" s="2" t="s">
        <v>17831</v>
      </c>
      <c r="G1090" s="2" t="s">
        <v>17915</v>
      </c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</row>
    <row r="1091" spans="1:20">
      <c r="A1091" s="4">
        <v>3581</v>
      </c>
      <c r="B1091" s="4">
        <v>1120</v>
      </c>
      <c r="C1091" s="2" t="s">
        <v>8743</v>
      </c>
      <c r="D1091" s="2" t="s">
        <v>17845</v>
      </c>
      <c r="E1091" s="2"/>
      <c r="F1091" s="2" t="s">
        <v>17831</v>
      </c>
      <c r="G1091" s="2" t="s">
        <v>17915</v>
      </c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</row>
    <row r="1092" spans="1:20">
      <c r="A1092" s="4">
        <v>3582</v>
      </c>
      <c r="B1092" s="4">
        <v>1121</v>
      </c>
      <c r="C1092" s="2" t="s">
        <v>8744</v>
      </c>
      <c r="D1092" s="2" t="s">
        <v>17845</v>
      </c>
      <c r="E1092" s="2"/>
      <c r="F1092" s="2" t="s">
        <v>17831</v>
      </c>
      <c r="G1092" s="2" t="s">
        <v>17915</v>
      </c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</row>
    <row r="1093" spans="1:20">
      <c r="A1093" s="4">
        <v>3583</v>
      </c>
      <c r="B1093" s="4">
        <v>1122</v>
      </c>
      <c r="C1093" s="2" t="s">
        <v>8745</v>
      </c>
      <c r="D1093" s="2" t="s">
        <v>17845</v>
      </c>
      <c r="E1093" s="2"/>
      <c r="F1093" s="2" t="s">
        <v>17831</v>
      </c>
      <c r="G1093" s="2" t="s">
        <v>17915</v>
      </c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</row>
    <row r="1094" spans="1:20">
      <c r="A1094" s="4">
        <v>3584</v>
      </c>
      <c r="B1094" s="4">
        <v>1123</v>
      </c>
      <c r="C1094" s="2" t="s">
        <v>8746</v>
      </c>
      <c r="D1094" s="2" t="s">
        <v>17845</v>
      </c>
      <c r="E1094" s="2"/>
      <c r="F1094" s="2" t="s">
        <v>17831</v>
      </c>
      <c r="G1094" s="2" t="s">
        <v>17915</v>
      </c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</row>
    <row r="1095" spans="1:20">
      <c r="A1095" s="4">
        <v>3585</v>
      </c>
      <c r="B1095" s="4">
        <v>1124</v>
      </c>
      <c r="C1095" s="2" t="s">
        <v>8747</v>
      </c>
      <c r="D1095" s="2" t="s">
        <v>17845</v>
      </c>
      <c r="E1095" s="2"/>
      <c r="F1095" s="2" t="s">
        <v>17831</v>
      </c>
      <c r="G1095" s="2" t="s">
        <v>17915</v>
      </c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</row>
    <row r="1096" spans="1:20">
      <c r="A1096" s="4">
        <v>3586</v>
      </c>
      <c r="B1096" s="4">
        <v>1125</v>
      </c>
      <c r="C1096" s="2" t="s">
        <v>8748</v>
      </c>
      <c r="D1096" s="2" t="s">
        <v>17845</v>
      </c>
      <c r="E1096" s="2"/>
      <c r="F1096" s="2" t="s">
        <v>17831</v>
      </c>
      <c r="G1096" s="2" t="s">
        <v>17915</v>
      </c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</row>
    <row r="1097" spans="1:20">
      <c r="A1097" s="4">
        <v>3587</v>
      </c>
      <c r="B1097" s="4">
        <v>1126</v>
      </c>
      <c r="C1097" s="2" t="s">
        <v>8749</v>
      </c>
      <c r="D1097" s="2" t="s">
        <v>17845</v>
      </c>
      <c r="E1097" s="2"/>
      <c r="F1097" s="2" t="s">
        <v>17831</v>
      </c>
      <c r="G1097" s="2" t="s">
        <v>17915</v>
      </c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</row>
    <row r="1098" spans="1:20">
      <c r="A1098" s="4">
        <v>3588</v>
      </c>
      <c r="B1098" s="4">
        <v>1127</v>
      </c>
      <c r="C1098" s="2" t="s">
        <v>8750</v>
      </c>
      <c r="D1098" s="2" t="s">
        <v>17845</v>
      </c>
      <c r="E1098" s="2"/>
      <c r="F1098" s="2" t="s">
        <v>17831</v>
      </c>
      <c r="G1098" s="2" t="s">
        <v>17915</v>
      </c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</row>
    <row r="1099" spans="1:20">
      <c r="A1099" s="4">
        <v>3589</v>
      </c>
      <c r="B1099" s="4">
        <v>1128</v>
      </c>
      <c r="C1099" s="2" t="s">
        <v>8751</v>
      </c>
      <c r="D1099" s="2" t="s">
        <v>17845</v>
      </c>
      <c r="E1099" s="2"/>
      <c r="F1099" s="2" t="s">
        <v>17831</v>
      </c>
      <c r="G1099" s="2" t="s">
        <v>17915</v>
      </c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</row>
    <row r="1100" spans="1:20">
      <c r="A1100" s="4">
        <v>3590</v>
      </c>
      <c r="B1100" s="4">
        <v>1129</v>
      </c>
      <c r="C1100" s="2" t="s">
        <v>8752</v>
      </c>
      <c r="D1100" s="2" t="s">
        <v>17845</v>
      </c>
      <c r="E1100" s="2"/>
      <c r="F1100" s="2" t="s">
        <v>17831</v>
      </c>
      <c r="G1100" s="2" t="s">
        <v>17915</v>
      </c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</row>
    <row r="1101" spans="1:20">
      <c r="A1101" s="4">
        <v>3591</v>
      </c>
      <c r="B1101" s="4">
        <v>1130</v>
      </c>
      <c r="C1101" s="2" t="s">
        <v>8753</v>
      </c>
      <c r="D1101" s="2" t="s">
        <v>17845</v>
      </c>
      <c r="E1101" s="2"/>
      <c r="F1101" s="2" t="s">
        <v>17831</v>
      </c>
      <c r="G1101" s="2" t="s">
        <v>17915</v>
      </c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</row>
    <row r="1102" spans="1:20">
      <c r="A1102" s="4">
        <v>3592</v>
      </c>
      <c r="B1102" s="4">
        <v>1131</v>
      </c>
      <c r="C1102" s="2" t="s">
        <v>8754</v>
      </c>
      <c r="D1102" s="2" t="s">
        <v>17845</v>
      </c>
      <c r="E1102" s="2"/>
      <c r="F1102" s="2" t="s">
        <v>17831</v>
      </c>
      <c r="G1102" s="2" t="s">
        <v>17915</v>
      </c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</row>
    <row r="1103" spans="1:20">
      <c r="A1103" s="4">
        <v>3593</v>
      </c>
      <c r="B1103" s="4">
        <v>1132</v>
      </c>
      <c r="C1103" s="2" t="s">
        <v>8755</v>
      </c>
      <c r="D1103" s="2" t="s">
        <v>17845</v>
      </c>
      <c r="E1103" s="2"/>
      <c r="F1103" s="2" t="s">
        <v>17831</v>
      </c>
      <c r="G1103" s="2" t="s">
        <v>17915</v>
      </c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</row>
    <row r="1104" spans="1:20">
      <c r="A1104" s="4">
        <v>3594</v>
      </c>
      <c r="B1104" s="4">
        <v>1133</v>
      </c>
      <c r="C1104" s="2" t="s">
        <v>8756</v>
      </c>
      <c r="D1104" s="2" t="s">
        <v>17845</v>
      </c>
      <c r="E1104" s="2"/>
      <c r="F1104" s="2" t="s">
        <v>17831</v>
      </c>
      <c r="G1104" s="2" t="s">
        <v>17915</v>
      </c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</row>
    <row r="1105" spans="1:20">
      <c r="A1105" s="4">
        <v>3595</v>
      </c>
      <c r="B1105" s="4">
        <v>1134</v>
      </c>
      <c r="C1105" s="2" t="s">
        <v>8757</v>
      </c>
      <c r="D1105" s="2" t="s">
        <v>17845</v>
      </c>
      <c r="E1105" s="2"/>
      <c r="F1105" s="2" t="s">
        <v>17831</v>
      </c>
      <c r="G1105" s="2" t="s">
        <v>17915</v>
      </c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</row>
    <row r="1106" spans="1:20">
      <c r="A1106" s="4">
        <v>3596</v>
      </c>
      <c r="B1106" s="4">
        <v>1135</v>
      </c>
      <c r="C1106" s="2" t="s">
        <v>8758</v>
      </c>
      <c r="D1106" s="2" t="s">
        <v>17845</v>
      </c>
      <c r="E1106" s="2"/>
      <c r="F1106" s="2" t="s">
        <v>17831</v>
      </c>
      <c r="G1106" s="2" t="s">
        <v>17915</v>
      </c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</row>
    <row r="1107" spans="1:20">
      <c r="A1107" s="4">
        <v>3597</v>
      </c>
      <c r="B1107" s="4">
        <v>1136</v>
      </c>
      <c r="C1107" s="2" t="s">
        <v>8759</v>
      </c>
      <c r="D1107" s="2" t="s">
        <v>17845</v>
      </c>
      <c r="E1107" s="2"/>
      <c r="F1107" s="2" t="s">
        <v>17831</v>
      </c>
      <c r="G1107" s="2" t="s">
        <v>17915</v>
      </c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</row>
    <row r="1108" spans="1:20">
      <c r="A1108" s="4">
        <v>3598</v>
      </c>
      <c r="B1108" s="4">
        <v>1137</v>
      </c>
      <c r="C1108" s="2" t="s">
        <v>8760</v>
      </c>
      <c r="D1108" s="2" t="s">
        <v>17845</v>
      </c>
      <c r="E1108" s="2"/>
      <c r="F1108" s="2" t="s">
        <v>17831</v>
      </c>
      <c r="G1108" s="2" t="s">
        <v>17915</v>
      </c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</row>
    <row r="1109" spans="1:20">
      <c r="A1109" s="4">
        <v>3599</v>
      </c>
      <c r="B1109" s="4">
        <v>1138</v>
      </c>
      <c r="C1109" s="2" t="s">
        <v>8761</v>
      </c>
      <c r="D1109" s="2" t="s">
        <v>17845</v>
      </c>
      <c r="E1109" s="2"/>
      <c r="F1109" s="2" t="s">
        <v>17831</v>
      </c>
      <c r="G1109" s="2" t="s">
        <v>17915</v>
      </c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</row>
    <row r="1110" spans="1:20">
      <c r="A1110" s="4">
        <v>3600</v>
      </c>
      <c r="B1110" s="4">
        <v>1139</v>
      </c>
      <c r="C1110" s="2" t="s">
        <v>8762</v>
      </c>
      <c r="D1110" s="2" t="s">
        <v>17845</v>
      </c>
      <c r="E1110" s="2"/>
      <c r="F1110" s="2" t="s">
        <v>17831</v>
      </c>
      <c r="G1110" s="2" t="s">
        <v>17915</v>
      </c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</row>
    <row r="1111" spans="1:20">
      <c r="A1111" s="4">
        <v>3601</v>
      </c>
      <c r="B1111" s="4">
        <v>1140</v>
      </c>
      <c r="C1111" s="2" t="s">
        <v>8763</v>
      </c>
      <c r="D1111" s="2" t="s">
        <v>17845</v>
      </c>
      <c r="E1111" s="2"/>
      <c r="F1111" s="2" t="s">
        <v>17831</v>
      </c>
      <c r="G1111" s="2" t="s">
        <v>17915</v>
      </c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</row>
    <row r="1112" spans="1:20">
      <c r="A1112" s="4">
        <v>3602</v>
      </c>
      <c r="B1112" s="4">
        <v>1141</v>
      </c>
      <c r="C1112" s="2" t="s">
        <v>8764</v>
      </c>
      <c r="D1112" s="2" t="s">
        <v>17845</v>
      </c>
      <c r="E1112" s="2"/>
      <c r="F1112" s="2" t="s">
        <v>17831</v>
      </c>
      <c r="G1112" s="2" t="s">
        <v>17915</v>
      </c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</row>
    <row r="1113" spans="1:20">
      <c r="A1113" s="4">
        <v>3603</v>
      </c>
      <c r="B1113" s="4">
        <v>1142</v>
      </c>
      <c r="C1113" s="2" t="s">
        <v>8765</v>
      </c>
      <c r="D1113" s="2" t="s">
        <v>17845</v>
      </c>
      <c r="E1113" s="2"/>
      <c r="F1113" s="2" t="s">
        <v>17831</v>
      </c>
      <c r="G1113" s="2" t="s">
        <v>17915</v>
      </c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</row>
    <row r="1114" spans="1:20">
      <c r="A1114" s="4">
        <v>3604</v>
      </c>
      <c r="B1114" s="4">
        <v>1143</v>
      </c>
      <c r="C1114" s="2" t="s">
        <v>8766</v>
      </c>
      <c r="D1114" s="2" t="s">
        <v>17845</v>
      </c>
      <c r="E1114" s="2"/>
      <c r="F1114" s="2" t="s">
        <v>17831</v>
      </c>
      <c r="G1114" s="2" t="s">
        <v>17915</v>
      </c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</row>
    <row r="1115" spans="1:20">
      <c r="A1115" s="4">
        <v>3605</v>
      </c>
      <c r="B1115" s="4">
        <v>1144</v>
      </c>
      <c r="C1115" s="2" t="s">
        <v>8767</v>
      </c>
      <c r="D1115" s="2" t="s">
        <v>17845</v>
      </c>
      <c r="E1115" s="2"/>
      <c r="F1115" s="2" t="s">
        <v>17831</v>
      </c>
      <c r="G1115" s="2" t="s">
        <v>17915</v>
      </c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</row>
    <row r="1116" spans="1:20">
      <c r="A1116" s="4">
        <v>3606</v>
      </c>
      <c r="B1116" s="4">
        <v>1145</v>
      </c>
      <c r="C1116" s="2" t="s">
        <v>8768</v>
      </c>
      <c r="D1116" s="2" t="s">
        <v>17845</v>
      </c>
      <c r="E1116" s="2"/>
      <c r="F1116" s="2" t="s">
        <v>17831</v>
      </c>
      <c r="G1116" s="2" t="s">
        <v>17915</v>
      </c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</row>
    <row r="1117" spans="1:20">
      <c r="A1117" s="4">
        <v>3607</v>
      </c>
      <c r="B1117" s="4">
        <v>1146</v>
      </c>
      <c r="C1117" s="2" t="s">
        <v>8769</v>
      </c>
      <c r="D1117" s="2" t="s">
        <v>17845</v>
      </c>
      <c r="E1117" s="2"/>
      <c r="F1117" s="2" t="s">
        <v>17831</v>
      </c>
      <c r="G1117" s="2" t="s">
        <v>17915</v>
      </c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</row>
    <row r="1118" spans="1:20">
      <c r="A1118" s="4">
        <v>3608</v>
      </c>
      <c r="B1118" s="4">
        <v>1147</v>
      </c>
      <c r="C1118" s="2" t="s">
        <v>8770</v>
      </c>
      <c r="D1118" s="2" t="s">
        <v>17845</v>
      </c>
      <c r="E1118" s="2"/>
      <c r="F1118" s="2" t="s">
        <v>17831</v>
      </c>
      <c r="G1118" s="2" t="s">
        <v>17915</v>
      </c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</row>
    <row r="1119" spans="1:20">
      <c r="A1119" s="4">
        <v>3609</v>
      </c>
      <c r="B1119" s="4">
        <v>1148</v>
      </c>
      <c r="C1119" s="2" t="s">
        <v>8771</v>
      </c>
      <c r="D1119" s="2" t="s">
        <v>17845</v>
      </c>
      <c r="E1119" s="2"/>
      <c r="F1119" s="2" t="s">
        <v>17831</v>
      </c>
      <c r="G1119" s="2" t="s">
        <v>17915</v>
      </c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</row>
    <row r="1120" spans="1:20">
      <c r="A1120" s="4">
        <v>3610</v>
      </c>
      <c r="B1120" s="4">
        <v>1149</v>
      </c>
      <c r="C1120" s="2" t="s">
        <v>8772</v>
      </c>
      <c r="D1120" s="2" t="s">
        <v>17845</v>
      </c>
      <c r="E1120" s="2"/>
      <c r="F1120" s="2" t="s">
        <v>17831</v>
      </c>
      <c r="G1120" s="2" t="s">
        <v>17915</v>
      </c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</row>
    <row r="1121" spans="1:20">
      <c r="A1121" s="4">
        <v>3611</v>
      </c>
      <c r="B1121" s="4">
        <v>1150</v>
      </c>
      <c r="C1121" s="2" t="s">
        <v>8773</v>
      </c>
      <c r="D1121" s="2" t="s">
        <v>17845</v>
      </c>
      <c r="E1121" s="2"/>
      <c r="F1121" s="2" t="s">
        <v>17831</v>
      </c>
      <c r="G1121" s="2" t="s">
        <v>17915</v>
      </c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</row>
    <row r="1122" spans="1:20">
      <c r="A1122" s="4">
        <v>3612</v>
      </c>
      <c r="B1122" s="4">
        <v>1151</v>
      </c>
      <c r="C1122" s="2" t="s">
        <v>8774</v>
      </c>
      <c r="D1122" s="2" t="s">
        <v>17845</v>
      </c>
      <c r="E1122" s="2"/>
      <c r="F1122" s="2" t="s">
        <v>17831</v>
      </c>
      <c r="G1122" s="2" t="s">
        <v>17915</v>
      </c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</row>
    <row r="1123" spans="1:20">
      <c r="A1123" s="4">
        <v>3613</v>
      </c>
      <c r="B1123" s="4">
        <v>1152</v>
      </c>
      <c r="C1123" s="2" t="s">
        <v>8775</v>
      </c>
      <c r="D1123" s="2" t="s">
        <v>17845</v>
      </c>
      <c r="E1123" s="2"/>
      <c r="F1123" s="2" t="s">
        <v>17831</v>
      </c>
      <c r="G1123" s="2" t="s">
        <v>17915</v>
      </c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</row>
    <row r="1124" spans="1:20">
      <c r="A1124" s="4">
        <v>3614</v>
      </c>
      <c r="B1124" s="4">
        <v>1153</v>
      </c>
      <c r="C1124" s="2" t="s">
        <v>8776</v>
      </c>
      <c r="D1124" s="2" t="s">
        <v>17845</v>
      </c>
      <c r="E1124" s="2"/>
      <c r="F1124" s="2" t="s">
        <v>17831</v>
      </c>
      <c r="G1124" s="2" t="s">
        <v>17915</v>
      </c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</row>
    <row r="1125" spans="1:20">
      <c r="A1125" s="4">
        <v>3615</v>
      </c>
      <c r="B1125" s="4">
        <v>1154</v>
      </c>
      <c r="C1125" s="2" t="s">
        <v>8777</v>
      </c>
      <c r="D1125" s="2" t="s">
        <v>17845</v>
      </c>
      <c r="E1125" s="2"/>
      <c r="F1125" s="2" t="s">
        <v>17831</v>
      </c>
      <c r="G1125" s="2" t="s">
        <v>17915</v>
      </c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</row>
    <row r="1126" spans="1:20">
      <c r="A1126" s="4">
        <v>3616</v>
      </c>
      <c r="B1126" s="4">
        <v>1155</v>
      </c>
      <c r="C1126" s="2" t="s">
        <v>8778</v>
      </c>
      <c r="D1126" s="2" t="s">
        <v>17845</v>
      </c>
      <c r="E1126" s="2"/>
      <c r="F1126" s="2" t="s">
        <v>17831</v>
      </c>
      <c r="G1126" s="2" t="s">
        <v>17915</v>
      </c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</row>
    <row r="1127" spans="1:20">
      <c r="A1127" s="4">
        <v>3617</v>
      </c>
      <c r="B1127" s="4">
        <v>1156</v>
      </c>
      <c r="C1127" s="2" t="s">
        <v>8779</v>
      </c>
      <c r="D1127" s="2" t="s">
        <v>17845</v>
      </c>
      <c r="E1127" s="2"/>
      <c r="F1127" s="2" t="s">
        <v>17831</v>
      </c>
      <c r="G1127" s="2" t="s">
        <v>17915</v>
      </c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</row>
    <row r="1128" spans="1:20">
      <c r="A1128" s="4">
        <v>3618</v>
      </c>
      <c r="B1128" s="4">
        <v>1157</v>
      </c>
      <c r="C1128" s="2" t="s">
        <v>8780</v>
      </c>
      <c r="D1128" s="2" t="s">
        <v>17845</v>
      </c>
      <c r="E1128" s="2"/>
      <c r="F1128" s="2" t="s">
        <v>17831</v>
      </c>
      <c r="G1128" s="2" t="s">
        <v>17915</v>
      </c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</row>
    <row r="1129" spans="1:20">
      <c r="A1129" s="4">
        <v>3619</v>
      </c>
      <c r="B1129" s="4">
        <v>1158</v>
      </c>
      <c r="C1129" s="2" t="s">
        <v>8781</v>
      </c>
      <c r="D1129" s="2" t="s">
        <v>17845</v>
      </c>
      <c r="E1129" s="2"/>
      <c r="F1129" s="2" t="s">
        <v>17831</v>
      </c>
      <c r="G1129" s="2" t="s">
        <v>17915</v>
      </c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</row>
    <row r="1130" spans="1:20">
      <c r="A1130" s="4">
        <v>3620</v>
      </c>
      <c r="B1130" s="4">
        <v>1159</v>
      </c>
      <c r="C1130" s="2" t="s">
        <v>8782</v>
      </c>
      <c r="D1130" s="2" t="s">
        <v>17845</v>
      </c>
      <c r="E1130" s="2"/>
      <c r="F1130" s="2" t="s">
        <v>17831</v>
      </c>
      <c r="G1130" s="2" t="s">
        <v>17915</v>
      </c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</row>
    <row r="1131" spans="1:20">
      <c r="A1131" s="4">
        <v>3621</v>
      </c>
      <c r="B1131" s="4">
        <v>1160</v>
      </c>
      <c r="C1131" s="2" t="s">
        <v>8783</v>
      </c>
      <c r="D1131" s="2" t="s">
        <v>17845</v>
      </c>
      <c r="E1131" s="2"/>
      <c r="F1131" s="2" t="s">
        <v>17831</v>
      </c>
      <c r="G1131" s="2" t="s">
        <v>17915</v>
      </c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</row>
    <row r="1132" spans="1:20">
      <c r="A1132" s="4">
        <v>3622</v>
      </c>
      <c r="B1132" s="4">
        <v>1161</v>
      </c>
      <c r="C1132" s="2" t="s">
        <v>8784</v>
      </c>
      <c r="D1132" s="2" t="s">
        <v>17845</v>
      </c>
      <c r="E1132" s="2"/>
      <c r="F1132" s="2" t="s">
        <v>17831</v>
      </c>
      <c r="G1132" s="2" t="s">
        <v>17915</v>
      </c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</row>
    <row r="1133" spans="1:20">
      <c r="A1133" s="4">
        <v>3623</v>
      </c>
      <c r="B1133" s="4">
        <v>1162</v>
      </c>
      <c r="C1133" s="2" t="s">
        <v>8785</v>
      </c>
      <c r="D1133" s="2" t="s">
        <v>17845</v>
      </c>
      <c r="E1133" s="2"/>
      <c r="F1133" s="2" t="s">
        <v>17831</v>
      </c>
      <c r="G1133" s="2" t="s">
        <v>17915</v>
      </c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</row>
    <row r="1134" spans="1:20">
      <c r="A1134" s="4">
        <v>3624</v>
      </c>
      <c r="B1134" s="4">
        <v>1163</v>
      </c>
      <c r="C1134" s="2" t="s">
        <v>8786</v>
      </c>
      <c r="D1134" s="2" t="s">
        <v>17845</v>
      </c>
      <c r="E1134" s="2"/>
      <c r="F1134" s="2" t="s">
        <v>17831</v>
      </c>
      <c r="G1134" s="2" t="s">
        <v>17915</v>
      </c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</row>
    <row r="1135" spans="1:20">
      <c r="A1135" s="4">
        <v>3625</v>
      </c>
      <c r="B1135" s="4">
        <v>1164</v>
      </c>
      <c r="C1135" s="2" t="s">
        <v>8787</v>
      </c>
      <c r="D1135" s="2" t="s">
        <v>17845</v>
      </c>
      <c r="E1135" s="2"/>
      <c r="F1135" s="2" t="s">
        <v>17831</v>
      </c>
      <c r="G1135" s="2" t="s">
        <v>17915</v>
      </c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</row>
    <row r="1136" spans="1:20">
      <c r="A1136" s="4">
        <v>3626</v>
      </c>
      <c r="B1136" s="4">
        <v>1165</v>
      </c>
      <c r="C1136" s="2" t="s">
        <v>8788</v>
      </c>
      <c r="D1136" s="2" t="s">
        <v>17845</v>
      </c>
      <c r="E1136" s="2"/>
      <c r="F1136" s="2" t="s">
        <v>17831</v>
      </c>
      <c r="G1136" s="2" t="s">
        <v>17915</v>
      </c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</row>
    <row r="1137" spans="1:20">
      <c r="A1137" s="4">
        <v>3627</v>
      </c>
      <c r="B1137" s="4">
        <v>1166</v>
      </c>
      <c r="C1137" s="2" t="s">
        <v>8789</v>
      </c>
      <c r="D1137" s="2" t="s">
        <v>17845</v>
      </c>
      <c r="E1137" s="2"/>
      <c r="F1137" s="2" t="s">
        <v>17831</v>
      </c>
      <c r="G1137" s="2" t="s">
        <v>17915</v>
      </c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</row>
    <row r="1138" spans="1:20">
      <c r="A1138" s="4">
        <v>3628</v>
      </c>
      <c r="B1138" s="4">
        <v>1167</v>
      </c>
      <c r="C1138" s="2" t="s">
        <v>8790</v>
      </c>
      <c r="D1138" s="2" t="s">
        <v>17845</v>
      </c>
      <c r="E1138" s="2"/>
      <c r="F1138" s="2" t="s">
        <v>17831</v>
      </c>
      <c r="G1138" s="2" t="s">
        <v>17915</v>
      </c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</row>
    <row r="1139" spans="1:20">
      <c r="A1139" s="4">
        <v>3629</v>
      </c>
      <c r="B1139" s="4">
        <v>1168</v>
      </c>
      <c r="C1139" s="2" t="s">
        <v>8791</v>
      </c>
      <c r="D1139" s="2" t="s">
        <v>17845</v>
      </c>
      <c r="E1139" s="2"/>
      <c r="F1139" s="2" t="s">
        <v>17831</v>
      </c>
      <c r="G1139" s="2" t="s">
        <v>17915</v>
      </c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</row>
    <row r="1140" spans="1:20">
      <c r="A1140" s="4">
        <v>3630</v>
      </c>
      <c r="B1140" s="4">
        <v>1169</v>
      </c>
      <c r="C1140" s="2" t="s">
        <v>8792</v>
      </c>
      <c r="D1140" s="2" t="s">
        <v>17845</v>
      </c>
      <c r="E1140" s="2"/>
      <c r="F1140" s="2" t="s">
        <v>17831</v>
      </c>
      <c r="G1140" s="2" t="s">
        <v>17915</v>
      </c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</row>
    <row r="1141" spans="1:20">
      <c r="A1141" s="4">
        <v>3631</v>
      </c>
      <c r="B1141" s="4">
        <v>1170</v>
      </c>
      <c r="C1141" s="2" t="s">
        <v>8793</v>
      </c>
      <c r="D1141" s="2" t="s">
        <v>17845</v>
      </c>
      <c r="E1141" s="2"/>
      <c r="F1141" s="2" t="s">
        <v>17831</v>
      </c>
      <c r="G1141" s="2" t="s">
        <v>17915</v>
      </c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</row>
    <row r="1142" spans="1:20">
      <c r="A1142" s="4">
        <v>3632</v>
      </c>
      <c r="B1142" s="4">
        <v>1171</v>
      </c>
      <c r="C1142" s="2" t="s">
        <v>8794</v>
      </c>
      <c r="D1142" s="2" t="s">
        <v>17845</v>
      </c>
      <c r="E1142" s="2"/>
      <c r="F1142" s="2" t="s">
        <v>17831</v>
      </c>
      <c r="G1142" s="2" t="s">
        <v>17915</v>
      </c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</row>
    <row r="1143" spans="1:20">
      <c r="A1143" s="4">
        <v>3633</v>
      </c>
      <c r="B1143" s="4">
        <v>1172</v>
      </c>
      <c r="C1143" s="2" t="s">
        <v>8795</v>
      </c>
      <c r="D1143" s="2" t="s">
        <v>17845</v>
      </c>
      <c r="E1143" s="2"/>
      <c r="F1143" s="2" t="s">
        <v>17831</v>
      </c>
      <c r="G1143" s="2" t="s">
        <v>17915</v>
      </c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</row>
    <row r="1144" spans="1:20">
      <c r="A1144" s="4">
        <v>3634</v>
      </c>
      <c r="B1144" s="4">
        <v>1173</v>
      </c>
      <c r="C1144" s="2" t="s">
        <v>8796</v>
      </c>
      <c r="D1144" s="2" t="s">
        <v>17845</v>
      </c>
      <c r="E1144" s="2"/>
      <c r="F1144" s="2" t="s">
        <v>17831</v>
      </c>
      <c r="G1144" s="2" t="s">
        <v>17915</v>
      </c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</row>
    <row r="1145" spans="1:20">
      <c r="A1145" s="4">
        <v>3635</v>
      </c>
      <c r="B1145" s="4">
        <v>1174</v>
      </c>
      <c r="C1145" s="2" t="s">
        <v>8797</v>
      </c>
      <c r="D1145" s="2" t="s">
        <v>17845</v>
      </c>
      <c r="E1145" s="2"/>
      <c r="F1145" s="2" t="s">
        <v>17831</v>
      </c>
      <c r="G1145" s="2" t="s">
        <v>17915</v>
      </c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</row>
    <row r="1146" spans="1:20">
      <c r="A1146" s="4">
        <v>3638</v>
      </c>
      <c r="B1146" s="4">
        <v>1175</v>
      </c>
      <c r="C1146" s="2" t="s">
        <v>8801</v>
      </c>
      <c r="D1146" s="2" t="s">
        <v>17811</v>
      </c>
      <c r="E1146" s="2"/>
      <c r="F1146" s="2" t="s">
        <v>17830</v>
      </c>
      <c r="G1146" s="2"/>
      <c r="H1146" s="2"/>
      <c r="I1146" s="2"/>
      <c r="J1146" s="2"/>
      <c r="K1146" s="2" t="s">
        <v>17797</v>
      </c>
      <c r="L1146" s="2"/>
      <c r="M1146" s="2" t="s">
        <v>17806</v>
      </c>
      <c r="N1146" s="2"/>
      <c r="O1146" s="2"/>
      <c r="P1146" s="2"/>
      <c r="Q1146" s="2"/>
      <c r="R1146" s="2" t="s">
        <v>17796</v>
      </c>
      <c r="S1146" s="2">
        <v>1</v>
      </c>
      <c r="T1146" t="str">
        <f>REPLACE(C1146,1,,"Деталь ")</f>
        <v>Деталь МЭ12-00.00.003 Шайба</v>
      </c>
    </row>
    <row r="1147" spans="1:20">
      <c r="A1147" s="4">
        <v>3667</v>
      </c>
      <c r="B1147" s="4">
        <v>1177</v>
      </c>
      <c r="C1147" s="2" t="s">
        <v>8950</v>
      </c>
      <c r="D1147" s="2" t="s">
        <v>17873</v>
      </c>
      <c r="E1147" s="2"/>
      <c r="F1147" s="2" t="s">
        <v>17876</v>
      </c>
      <c r="G1147" s="2" t="s">
        <v>8949</v>
      </c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</row>
    <row r="1148" spans="1:20">
      <c r="A1148" s="4">
        <v>3668</v>
      </c>
      <c r="B1148" s="4">
        <v>1178</v>
      </c>
      <c r="C1148" s="2" t="s">
        <v>8951</v>
      </c>
      <c r="D1148" s="2" t="s">
        <v>17873</v>
      </c>
      <c r="E1148" s="2"/>
      <c r="F1148" s="2" t="s">
        <v>17876</v>
      </c>
      <c r="G1148" s="2" t="s">
        <v>8949</v>
      </c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</row>
    <row r="1149" spans="1:20">
      <c r="A1149" s="4">
        <v>3670</v>
      </c>
      <c r="B1149" s="4">
        <v>1179</v>
      </c>
      <c r="C1149" s="2" t="s">
        <v>8953</v>
      </c>
      <c r="D1149" s="2" t="s">
        <v>17845</v>
      </c>
      <c r="E1149" s="2"/>
      <c r="F1149" s="2" t="s">
        <v>17831</v>
      </c>
      <c r="G1149" s="2" t="s">
        <v>17916</v>
      </c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</row>
    <row r="1150" spans="1:20">
      <c r="A1150" s="4">
        <v>3671</v>
      </c>
      <c r="B1150" s="4">
        <v>1180</v>
      </c>
      <c r="C1150" s="2" t="s">
        <v>8954</v>
      </c>
      <c r="D1150" s="2" t="s">
        <v>17845</v>
      </c>
      <c r="E1150" s="2"/>
      <c r="F1150" s="2" t="s">
        <v>17831</v>
      </c>
      <c r="G1150" s="2" t="s">
        <v>17916</v>
      </c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</row>
    <row r="1151" spans="1:20">
      <c r="A1151" s="4">
        <v>3672</v>
      </c>
      <c r="B1151" s="4">
        <v>1181</v>
      </c>
      <c r="C1151" s="2" t="s">
        <v>8955</v>
      </c>
      <c r="D1151" s="2" t="s">
        <v>17845</v>
      </c>
      <c r="E1151" s="2"/>
      <c r="F1151" s="2" t="s">
        <v>17831</v>
      </c>
      <c r="G1151" s="2" t="s">
        <v>17916</v>
      </c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</row>
    <row r="1152" spans="1:20">
      <c r="A1152" s="4">
        <v>3673</v>
      </c>
      <c r="B1152" s="4">
        <v>1182</v>
      </c>
      <c r="C1152" s="2" t="s">
        <v>8956</v>
      </c>
      <c r="D1152" s="2" t="s">
        <v>17845</v>
      </c>
      <c r="E1152" s="2"/>
      <c r="F1152" s="2" t="s">
        <v>17831</v>
      </c>
      <c r="G1152" s="2" t="s">
        <v>17916</v>
      </c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</row>
    <row r="1153" spans="1:20">
      <c r="A1153" s="4">
        <v>3674</v>
      </c>
      <c r="B1153" s="4">
        <v>1183</v>
      </c>
      <c r="C1153" s="2" t="s">
        <v>8957</v>
      </c>
      <c r="D1153" s="2" t="s">
        <v>17845</v>
      </c>
      <c r="E1153" s="2"/>
      <c r="F1153" s="2" t="s">
        <v>17831</v>
      </c>
      <c r="G1153" s="2" t="s">
        <v>17917</v>
      </c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</row>
    <row r="1154" spans="1:20">
      <c r="A1154" s="4">
        <v>3677</v>
      </c>
      <c r="B1154" s="4">
        <v>1184</v>
      </c>
      <c r="C1154" s="2" t="s">
        <v>11633</v>
      </c>
      <c r="D1154" s="2" t="s">
        <v>17845</v>
      </c>
      <c r="E1154" s="2"/>
      <c r="F1154" s="2" t="s">
        <v>17831</v>
      </c>
      <c r="G1154" s="2" t="s">
        <v>17884</v>
      </c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</row>
    <row r="1155" spans="1:20">
      <c r="A1155" s="4">
        <v>3678</v>
      </c>
      <c r="B1155" s="4">
        <v>1185</v>
      </c>
      <c r="C1155" s="2" t="s">
        <v>11634</v>
      </c>
      <c r="D1155" s="2" t="s">
        <v>17845</v>
      </c>
      <c r="E1155" s="2"/>
      <c r="F1155" s="2" t="s">
        <v>17831</v>
      </c>
      <c r="G1155" s="2" t="s">
        <v>17884</v>
      </c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</row>
    <row r="1156" spans="1:20">
      <c r="A1156" s="4">
        <v>3679</v>
      </c>
      <c r="B1156" s="4">
        <v>1186</v>
      </c>
      <c r="C1156" s="2" t="s">
        <v>11635</v>
      </c>
      <c r="D1156" s="2" t="s">
        <v>17845</v>
      </c>
      <c r="E1156" s="2"/>
      <c r="F1156" s="2" t="s">
        <v>17831</v>
      </c>
      <c r="G1156" s="2" t="s">
        <v>17884</v>
      </c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</row>
    <row r="1157" spans="1:20">
      <c r="A1157" s="4">
        <v>3680</v>
      </c>
      <c r="B1157" s="4">
        <v>1187</v>
      </c>
      <c r="C1157" s="2" t="s">
        <v>11636</v>
      </c>
      <c r="D1157" s="2" t="s">
        <v>17845</v>
      </c>
      <c r="E1157" s="2"/>
      <c r="F1157" s="2" t="s">
        <v>17831</v>
      </c>
      <c r="G1157" s="2" t="s">
        <v>17884</v>
      </c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</row>
    <row r="1158" spans="1:20">
      <c r="A1158" s="4">
        <v>3681</v>
      </c>
      <c r="B1158" s="4">
        <v>1188</v>
      </c>
      <c r="C1158" s="2" t="s">
        <v>11637</v>
      </c>
      <c r="D1158" s="2" t="s">
        <v>17845</v>
      </c>
      <c r="E1158" s="2"/>
      <c r="F1158" s="2" t="s">
        <v>17831</v>
      </c>
      <c r="G1158" s="2" t="s">
        <v>17884</v>
      </c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</row>
    <row r="1159" spans="1:20">
      <c r="A1159" s="4">
        <v>3682</v>
      </c>
      <c r="B1159" s="4">
        <v>1189</v>
      </c>
      <c r="C1159" s="2" t="s">
        <v>11638</v>
      </c>
      <c r="D1159" s="2" t="s">
        <v>17845</v>
      </c>
      <c r="E1159" s="2"/>
      <c r="F1159" s="2" t="s">
        <v>17831</v>
      </c>
      <c r="G1159" s="2" t="s">
        <v>17884</v>
      </c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</row>
    <row r="1160" spans="1:20">
      <c r="A1160" s="4">
        <v>3683</v>
      </c>
      <c r="B1160" s="4">
        <v>1190</v>
      </c>
      <c r="C1160" s="2" t="s">
        <v>11639</v>
      </c>
      <c r="D1160" s="2" t="s">
        <v>17845</v>
      </c>
      <c r="E1160" s="2"/>
      <c r="F1160" s="2" t="s">
        <v>17831</v>
      </c>
      <c r="G1160" s="2" t="s">
        <v>17884</v>
      </c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</row>
    <row r="1161" spans="1:20">
      <c r="A1161" s="4">
        <v>3684</v>
      </c>
      <c r="B1161" s="4">
        <v>1191</v>
      </c>
      <c r="C1161" s="2" t="s">
        <v>11640</v>
      </c>
      <c r="D1161" s="2" t="s">
        <v>17845</v>
      </c>
      <c r="E1161" s="2"/>
      <c r="F1161" s="2" t="s">
        <v>17831</v>
      </c>
      <c r="G1161" s="2" t="s">
        <v>17884</v>
      </c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</row>
    <row r="1162" spans="1:20">
      <c r="A1162" s="4">
        <v>3685</v>
      </c>
      <c r="B1162" s="4">
        <v>1192</v>
      </c>
      <c r="C1162" s="2" t="s">
        <v>11641</v>
      </c>
      <c r="D1162" s="2" t="s">
        <v>17845</v>
      </c>
      <c r="E1162" s="2"/>
      <c r="F1162" s="2" t="s">
        <v>17831</v>
      </c>
      <c r="G1162" s="2" t="s">
        <v>17884</v>
      </c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</row>
    <row r="1163" spans="1:20">
      <c r="A1163" s="4">
        <v>3687</v>
      </c>
      <c r="B1163" s="4">
        <v>1193</v>
      </c>
      <c r="C1163" s="2" t="s">
        <v>11643</v>
      </c>
      <c r="D1163" s="2" t="s">
        <v>17820</v>
      </c>
      <c r="E1163" s="2"/>
      <c r="F1163" s="2" t="s">
        <v>17802</v>
      </c>
      <c r="G1163" s="2" t="s">
        <v>17918</v>
      </c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</row>
    <row r="1164" spans="1:20">
      <c r="A1164" s="4">
        <v>3688</v>
      </c>
      <c r="B1164" s="4">
        <v>1194</v>
      </c>
      <c r="C1164" s="2" t="s">
        <v>11644</v>
      </c>
      <c r="D1164" s="2" t="s">
        <v>17820</v>
      </c>
      <c r="E1164" s="2"/>
      <c r="F1164" s="2" t="s">
        <v>17802</v>
      </c>
      <c r="G1164" s="2" t="s">
        <v>17918</v>
      </c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</row>
    <row r="1165" spans="1:20">
      <c r="A1165" s="4">
        <v>4041</v>
      </c>
      <c r="B1165" s="4">
        <v>1195</v>
      </c>
      <c r="C1165" s="2" t="s">
        <v>12001</v>
      </c>
      <c r="D1165" s="2" t="s">
        <v>17845</v>
      </c>
      <c r="E1165" s="2"/>
      <c r="F1165" s="2" t="s">
        <v>17831</v>
      </c>
      <c r="G1165" s="2" t="s">
        <v>17919</v>
      </c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</row>
    <row r="1166" spans="1:20">
      <c r="A1166" s="4">
        <v>4042</v>
      </c>
      <c r="B1166" s="4">
        <v>1196</v>
      </c>
      <c r="C1166" s="2" t="s">
        <v>12003</v>
      </c>
      <c r="D1166" s="2" t="s">
        <v>17845</v>
      </c>
      <c r="E1166" s="2"/>
      <c r="F1166" s="2" t="s">
        <v>17831</v>
      </c>
      <c r="G1166" s="2" t="s">
        <v>17919</v>
      </c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</row>
    <row r="1167" spans="1:20">
      <c r="A1167" s="4">
        <v>4043</v>
      </c>
      <c r="B1167" s="4">
        <v>1197</v>
      </c>
      <c r="C1167" s="2" t="s">
        <v>12004</v>
      </c>
      <c r="D1167" s="2" t="s">
        <v>17845</v>
      </c>
      <c r="E1167" s="2"/>
      <c r="F1167" s="2" t="s">
        <v>17831</v>
      </c>
      <c r="G1167" s="2" t="s">
        <v>17919</v>
      </c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</row>
    <row r="1168" spans="1:20">
      <c r="A1168" s="4">
        <v>4044</v>
      </c>
      <c r="B1168" s="4">
        <v>1198</v>
      </c>
      <c r="C1168" s="2" t="s">
        <v>12006</v>
      </c>
      <c r="D1168" s="2" t="s">
        <v>17845</v>
      </c>
      <c r="E1168" s="2"/>
      <c r="F1168" s="2" t="s">
        <v>17831</v>
      </c>
      <c r="G1168" s="2" t="s">
        <v>17919</v>
      </c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</row>
    <row r="1169" spans="1:20">
      <c r="A1169" s="4">
        <v>4045</v>
      </c>
      <c r="B1169" s="4">
        <v>1199</v>
      </c>
      <c r="C1169" s="2" t="s">
        <v>12008</v>
      </c>
      <c r="D1169" s="2" t="s">
        <v>17845</v>
      </c>
      <c r="E1169" s="2"/>
      <c r="F1169" s="2" t="s">
        <v>17831</v>
      </c>
      <c r="G1169" s="2" t="s">
        <v>17919</v>
      </c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</row>
    <row r="1170" spans="1:20">
      <c r="A1170" s="4">
        <v>4046</v>
      </c>
      <c r="B1170" s="4">
        <v>1200</v>
      </c>
      <c r="C1170" s="2" t="s">
        <v>12010</v>
      </c>
      <c r="D1170" s="2" t="s">
        <v>17845</v>
      </c>
      <c r="E1170" s="2"/>
      <c r="F1170" s="2" t="s">
        <v>17831</v>
      </c>
      <c r="G1170" s="2" t="s">
        <v>17919</v>
      </c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</row>
    <row r="1171" spans="1:20">
      <c r="A1171" s="4">
        <v>4047</v>
      </c>
      <c r="B1171" s="4">
        <v>1201</v>
      </c>
      <c r="C1171" s="2" t="s">
        <v>12012</v>
      </c>
      <c r="D1171" s="2" t="s">
        <v>17845</v>
      </c>
      <c r="E1171" s="2"/>
      <c r="F1171" s="2" t="s">
        <v>17831</v>
      </c>
      <c r="G1171" s="2" t="s">
        <v>17919</v>
      </c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</row>
    <row r="1172" spans="1:20">
      <c r="A1172" s="4">
        <v>4048</v>
      </c>
      <c r="B1172" s="4">
        <v>1202</v>
      </c>
      <c r="C1172" s="2" t="s">
        <v>12014</v>
      </c>
      <c r="D1172" s="2" t="s">
        <v>17845</v>
      </c>
      <c r="E1172" s="2"/>
      <c r="F1172" s="2" t="s">
        <v>17831</v>
      </c>
      <c r="G1172" s="2" t="s">
        <v>17919</v>
      </c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</row>
    <row r="1173" spans="1:20">
      <c r="A1173" s="4">
        <v>4049</v>
      </c>
      <c r="B1173" s="4">
        <v>1203</v>
      </c>
      <c r="C1173" s="2" t="s">
        <v>12016</v>
      </c>
      <c r="D1173" s="2" t="s">
        <v>17845</v>
      </c>
      <c r="E1173" s="2"/>
      <c r="F1173" s="2" t="s">
        <v>17831</v>
      </c>
      <c r="G1173" s="2" t="s">
        <v>17919</v>
      </c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</row>
    <row r="1174" spans="1:20">
      <c r="A1174" s="4">
        <v>4050</v>
      </c>
      <c r="B1174" s="4">
        <v>1204</v>
      </c>
      <c r="C1174" s="2" t="s">
        <v>12018</v>
      </c>
      <c r="D1174" s="2" t="s">
        <v>17845</v>
      </c>
      <c r="E1174" s="2"/>
      <c r="F1174" s="2" t="s">
        <v>17831</v>
      </c>
      <c r="G1174" s="2" t="s">
        <v>17919</v>
      </c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</row>
    <row r="1175" spans="1:20">
      <c r="A1175" s="4">
        <v>4051</v>
      </c>
      <c r="B1175" s="4">
        <v>1205</v>
      </c>
      <c r="C1175" s="2" t="s">
        <v>12020</v>
      </c>
      <c r="D1175" s="2" t="s">
        <v>17845</v>
      </c>
      <c r="E1175" s="2"/>
      <c r="F1175" s="2" t="s">
        <v>17831</v>
      </c>
      <c r="G1175" s="2" t="s">
        <v>17919</v>
      </c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</row>
    <row r="1176" spans="1:20">
      <c r="A1176" s="4">
        <v>4052</v>
      </c>
      <c r="B1176" s="4">
        <v>1206</v>
      </c>
      <c r="C1176" s="2" t="s">
        <v>12021</v>
      </c>
      <c r="D1176" s="2" t="s">
        <v>17845</v>
      </c>
      <c r="E1176" s="2"/>
      <c r="F1176" s="2" t="s">
        <v>17831</v>
      </c>
      <c r="G1176" s="2" t="s">
        <v>17919</v>
      </c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</row>
    <row r="1177" spans="1:20">
      <c r="A1177" s="4">
        <v>4053</v>
      </c>
      <c r="B1177" s="4">
        <v>1207</v>
      </c>
      <c r="C1177" s="2" t="s">
        <v>12022</v>
      </c>
      <c r="D1177" s="2" t="s">
        <v>17845</v>
      </c>
      <c r="E1177" s="2"/>
      <c r="F1177" s="2" t="s">
        <v>17831</v>
      </c>
      <c r="G1177" s="2" t="s">
        <v>17919</v>
      </c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</row>
    <row r="1178" spans="1:20">
      <c r="A1178" s="4">
        <v>4054</v>
      </c>
      <c r="B1178" s="4">
        <v>1208</v>
      </c>
      <c r="C1178" s="2" t="s">
        <v>12023</v>
      </c>
      <c r="D1178" s="2" t="s">
        <v>17845</v>
      </c>
      <c r="E1178" s="2"/>
      <c r="F1178" s="2" t="s">
        <v>17831</v>
      </c>
      <c r="G1178" s="2" t="s">
        <v>17919</v>
      </c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</row>
    <row r="1179" spans="1:20">
      <c r="A1179" s="4">
        <v>4055</v>
      </c>
      <c r="B1179" s="4">
        <v>1209</v>
      </c>
      <c r="C1179" s="2" t="s">
        <v>12024</v>
      </c>
      <c r="D1179" s="2" t="s">
        <v>17873</v>
      </c>
      <c r="E1179" s="2"/>
      <c r="F1179" s="2" t="s">
        <v>17920</v>
      </c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</row>
    <row r="1180" spans="1:20">
      <c r="A1180" s="4">
        <v>4056</v>
      </c>
      <c r="B1180" s="4">
        <v>1210</v>
      </c>
      <c r="C1180" s="2" t="s">
        <v>12033</v>
      </c>
      <c r="D1180" s="2" t="s">
        <v>17799</v>
      </c>
      <c r="E1180" s="2"/>
      <c r="F1180" s="2" t="s">
        <v>18047</v>
      </c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</row>
    <row r="1181" spans="1:20">
      <c r="A1181" s="4">
        <v>4057</v>
      </c>
      <c r="B1181" s="4">
        <v>1211</v>
      </c>
      <c r="C1181" s="2" t="s">
        <v>12034</v>
      </c>
      <c r="D1181" s="2" t="s">
        <v>17799</v>
      </c>
      <c r="E1181" s="2"/>
      <c r="F1181" s="2" t="s">
        <v>18047</v>
      </c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</row>
    <row r="1182" spans="1:20">
      <c r="A1182" s="4">
        <v>4058</v>
      </c>
      <c r="B1182" s="4">
        <v>1212</v>
      </c>
      <c r="C1182" s="2" t="s">
        <v>12035</v>
      </c>
      <c r="D1182" s="2" t="s">
        <v>17845</v>
      </c>
      <c r="E1182" s="2" t="s">
        <v>8964</v>
      </c>
      <c r="F1182" s="2" t="s">
        <v>17874</v>
      </c>
      <c r="G1182" s="2"/>
      <c r="H1182" s="2"/>
      <c r="I1182" s="2" t="s">
        <v>17885</v>
      </c>
      <c r="J1182" s="2"/>
      <c r="K1182" s="2"/>
      <c r="L1182" s="2"/>
      <c r="M1182" s="2" t="s">
        <v>18050</v>
      </c>
      <c r="N1182" s="2"/>
      <c r="O1182" s="2"/>
      <c r="P1182" s="2"/>
      <c r="Q1182" s="2"/>
      <c r="R1182" s="2"/>
      <c r="S1182" s="2"/>
      <c r="T1182" s="2"/>
    </row>
    <row r="1183" spans="1:20">
      <c r="A1183" s="4">
        <v>4059</v>
      </c>
      <c r="B1183" s="4">
        <v>1213</v>
      </c>
      <c r="C1183" s="2" t="s">
        <v>12036</v>
      </c>
      <c r="D1183" s="2" t="s">
        <v>17845</v>
      </c>
      <c r="E1183" s="2" t="s">
        <v>8964</v>
      </c>
      <c r="F1183" s="2" t="s">
        <v>17874</v>
      </c>
      <c r="G1183" s="2" t="s">
        <v>17921</v>
      </c>
      <c r="H1183" s="2"/>
      <c r="I1183" s="2"/>
      <c r="J1183" s="2"/>
      <c r="K1183" s="2"/>
      <c r="L1183" s="2"/>
      <c r="M1183" s="2" t="s">
        <v>18056</v>
      </c>
      <c r="N1183" s="2"/>
      <c r="O1183" s="2"/>
      <c r="P1183" s="2"/>
      <c r="Q1183" s="2"/>
      <c r="R1183" s="2"/>
      <c r="S1183" s="2"/>
      <c r="T1183" s="2"/>
    </row>
    <row r="1184" spans="1:20">
      <c r="A1184" s="4">
        <v>4060</v>
      </c>
      <c r="B1184" s="4">
        <v>1214</v>
      </c>
      <c r="C1184" s="2" t="s">
        <v>12037</v>
      </c>
      <c r="D1184" s="2" t="s">
        <v>17845</v>
      </c>
      <c r="E1184" s="2" t="s">
        <v>8964</v>
      </c>
      <c r="F1184" s="2" t="s">
        <v>17874</v>
      </c>
      <c r="G1184" s="2" t="s">
        <v>17921</v>
      </c>
      <c r="H1184" s="2"/>
      <c r="I1184" s="2"/>
      <c r="J1184" s="2"/>
      <c r="K1184" s="2"/>
      <c r="L1184" s="2"/>
      <c r="M1184" s="2" t="s">
        <v>18056</v>
      </c>
      <c r="N1184" s="2"/>
      <c r="O1184" s="2"/>
      <c r="P1184" s="2"/>
      <c r="Q1184" s="2"/>
      <c r="R1184" s="2"/>
      <c r="S1184" s="2"/>
      <c r="T1184" s="2"/>
    </row>
    <row r="1185" spans="1:20">
      <c r="A1185" s="4">
        <v>4061</v>
      </c>
      <c r="B1185" s="4">
        <v>1215</v>
      </c>
      <c r="C1185" s="2" t="s">
        <v>12038</v>
      </c>
      <c r="D1185" s="2" t="s">
        <v>17845</v>
      </c>
      <c r="E1185" s="2" t="s">
        <v>8964</v>
      </c>
      <c r="F1185" s="2" t="s">
        <v>17874</v>
      </c>
      <c r="G1185" s="2" t="s">
        <v>17921</v>
      </c>
      <c r="H1185" s="2"/>
      <c r="I1185" s="2"/>
      <c r="J1185" s="2"/>
      <c r="K1185" s="2"/>
      <c r="L1185" s="2"/>
      <c r="M1185" s="2" t="s">
        <v>18056</v>
      </c>
      <c r="N1185" s="2"/>
      <c r="O1185" s="2"/>
      <c r="P1185" s="2"/>
      <c r="Q1185" s="2"/>
      <c r="R1185" s="2"/>
      <c r="S1185" s="2"/>
      <c r="T1185" s="2"/>
    </row>
    <row r="1186" spans="1:20">
      <c r="A1186" s="4">
        <v>4062</v>
      </c>
      <c r="B1186" s="4">
        <v>1216</v>
      </c>
      <c r="C1186" s="2" t="s">
        <v>12039</v>
      </c>
      <c r="D1186" s="2" t="s">
        <v>17845</v>
      </c>
      <c r="E1186" s="2" t="s">
        <v>8964</v>
      </c>
      <c r="F1186" s="2" t="s">
        <v>17874</v>
      </c>
      <c r="G1186" s="2" t="s">
        <v>17921</v>
      </c>
      <c r="H1186" s="2"/>
      <c r="I1186" s="2"/>
      <c r="J1186" s="2"/>
      <c r="K1186" s="2"/>
      <c r="L1186" s="2"/>
      <c r="M1186" s="2" t="s">
        <v>18056</v>
      </c>
      <c r="N1186" s="2"/>
      <c r="O1186" s="2"/>
      <c r="P1186" s="2"/>
      <c r="Q1186" s="2"/>
      <c r="R1186" s="2"/>
      <c r="S1186" s="2"/>
      <c r="T1186" s="2"/>
    </row>
    <row r="1187" spans="1:20">
      <c r="A1187" s="4">
        <v>4063</v>
      </c>
      <c r="B1187" s="4">
        <v>1217</v>
      </c>
      <c r="C1187" s="2" t="s">
        <v>12040</v>
      </c>
      <c r="D1187" s="2" t="s">
        <v>17845</v>
      </c>
      <c r="E1187" s="2" t="s">
        <v>8964</v>
      </c>
      <c r="F1187" s="2" t="s">
        <v>17874</v>
      </c>
      <c r="G1187" s="2" t="s">
        <v>17921</v>
      </c>
      <c r="H1187" s="2"/>
      <c r="I1187" s="2"/>
      <c r="J1187" s="2"/>
      <c r="K1187" s="2"/>
      <c r="L1187" s="2"/>
      <c r="M1187" s="2" t="s">
        <v>18057</v>
      </c>
      <c r="N1187" s="2"/>
      <c r="O1187" s="2"/>
      <c r="P1187" s="2"/>
      <c r="Q1187" s="2"/>
      <c r="R1187" s="2"/>
      <c r="S1187" s="2"/>
      <c r="T1187" s="2"/>
    </row>
    <row r="1188" spans="1:20">
      <c r="A1188" s="4">
        <v>4064</v>
      </c>
      <c r="B1188" s="4">
        <v>1218</v>
      </c>
      <c r="C1188" s="2" t="s">
        <v>12041</v>
      </c>
      <c r="D1188" s="2" t="s">
        <v>17845</v>
      </c>
      <c r="E1188" s="2" t="s">
        <v>8964</v>
      </c>
      <c r="F1188" s="2" t="s">
        <v>17874</v>
      </c>
      <c r="G1188" s="2" t="s">
        <v>17921</v>
      </c>
      <c r="H1188" s="2"/>
      <c r="I1188" s="2"/>
      <c r="J1188" s="2"/>
      <c r="K1188" s="2"/>
      <c r="L1188" s="2"/>
      <c r="M1188" s="2" t="s">
        <v>18051</v>
      </c>
      <c r="N1188" s="2"/>
      <c r="O1188" s="2"/>
      <c r="P1188" s="2"/>
      <c r="Q1188" s="2"/>
      <c r="R1188" s="2"/>
      <c r="S1188" s="2"/>
      <c r="T1188" s="2"/>
    </row>
    <row r="1189" spans="1:20">
      <c r="A1189" s="4">
        <v>4065</v>
      </c>
      <c r="B1189" s="4">
        <v>1219</v>
      </c>
      <c r="C1189" s="2" t="s">
        <v>12042</v>
      </c>
      <c r="D1189" s="2" t="s">
        <v>17820</v>
      </c>
      <c r="E1189" s="2"/>
      <c r="F1189" s="2" t="s">
        <v>17802</v>
      </c>
      <c r="G1189" s="2" t="s">
        <v>17857</v>
      </c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</row>
    <row r="1190" spans="1:20">
      <c r="A1190" s="4">
        <v>4066</v>
      </c>
      <c r="B1190" s="4">
        <v>1220</v>
      </c>
      <c r="C1190" s="2" t="s">
        <v>12043</v>
      </c>
      <c r="D1190" s="2" t="s">
        <v>17820</v>
      </c>
      <c r="E1190" s="2"/>
      <c r="F1190" s="2" t="s">
        <v>17802</v>
      </c>
      <c r="G1190" s="2" t="s">
        <v>17857</v>
      </c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</row>
    <row r="1191" spans="1:20">
      <c r="A1191" s="4">
        <v>4067</v>
      </c>
      <c r="B1191" s="4">
        <v>1221</v>
      </c>
      <c r="C1191" s="2" t="s">
        <v>12044</v>
      </c>
      <c r="D1191" s="2" t="s">
        <v>17820</v>
      </c>
      <c r="E1191" s="2"/>
      <c r="F1191" s="2" t="s">
        <v>17802</v>
      </c>
      <c r="G1191" s="2" t="s">
        <v>17857</v>
      </c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</row>
    <row r="1192" spans="1:20">
      <c r="A1192" s="4">
        <v>4068</v>
      </c>
      <c r="B1192" s="4">
        <v>1222</v>
      </c>
      <c r="C1192" s="2" t="s">
        <v>12045</v>
      </c>
      <c r="D1192" s="2" t="s">
        <v>17820</v>
      </c>
      <c r="E1192" s="2"/>
      <c r="F1192" s="2" t="s">
        <v>17802</v>
      </c>
      <c r="G1192" s="2" t="s">
        <v>17857</v>
      </c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</row>
    <row r="1193" spans="1:20">
      <c r="A1193" s="4">
        <v>4069</v>
      </c>
      <c r="B1193" s="4">
        <v>1223</v>
      </c>
      <c r="C1193" s="2" t="s">
        <v>12046</v>
      </c>
      <c r="D1193" s="2" t="s">
        <v>17820</v>
      </c>
      <c r="E1193" s="2"/>
      <c r="F1193" s="2" t="s">
        <v>17802</v>
      </c>
      <c r="G1193" s="2" t="s">
        <v>17857</v>
      </c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</row>
    <row r="1194" spans="1:20">
      <c r="A1194" s="4">
        <v>4070</v>
      </c>
      <c r="B1194" s="4">
        <v>1224</v>
      </c>
      <c r="C1194" s="2" t="s">
        <v>12047</v>
      </c>
      <c r="D1194" s="2" t="s">
        <v>17820</v>
      </c>
      <c r="E1194" s="2"/>
      <c r="F1194" s="2" t="s">
        <v>17802</v>
      </c>
      <c r="G1194" s="2" t="s">
        <v>17857</v>
      </c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</row>
    <row r="1195" spans="1:20">
      <c r="A1195" s="4">
        <v>4071</v>
      </c>
      <c r="B1195" s="4">
        <v>1225</v>
      </c>
      <c r="C1195" s="2" t="s">
        <v>12048</v>
      </c>
      <c r="D1195" s="2" t="s">
        <v>17799</v>
      </c>
      <c r="E1195" s="2"/>
      <c r="F1195" s="2" t="s">
        <v>17922</v>
      </c>
      <c r="G1195" s="2" t="s">
        <v>17893</v>
      </c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</row>
    <row r="1196" spans="1:20">
      <c r="A1196" s="4">
        <v>4072</v>
      </c>
      <c r="B1196" s="4">
        <v>1226</v>
      </c>
      <c r="C1196" s="2" t="s">
        <v>12049</v>
      </c>
      <c r="D1196" s="2" t="s">
        <v>17799</v>
      </c>
      <c r="E1196" s="2"/>
      <c r="F1196" s="2" t="s">
        <v>17922</v>
      </c>
      <c r="G1196" s="2" t="s">
        <v>17893</v>
      </c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</row>
    <row r="1197" spans="1:20">
      <c r="A1197" s="4">
        <v>4074</v>
      </c>
      <c r="B1197" s="4">
        <v>1227</v>
      </c>
      <c r="C1197" s="2" t="s">
        <v>12084</v>
      </c>
      <c r="D1197" s="2" t="s">
        <v>17820</v>
      </c>
      <c r="E1197" s="2"/>
      <c r="F1197" s="2" t="s">
        <v>17802</v>
      </c>
      <c r="G1197" s="2" t="s">
        <v>17857</v>
      </c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</row>
    <row r="1198" spans="1:20">
      <c r="A1198" s="4">
        <v>4078</v>
      </c>
      <c r="B1198" s="4">
        <v>1228</v>
      </c>
      <c r="C1198" s="2" t="s">
        <v>12093</v>
      </c>
      <c r="D1198" s="2" t="s">
        <v>17820</v>
      </c>
      <c r="E1198" s="2"/>
      <c r="F1198" s="2" t="s">
        <v>17802</v>
      </c>
      <c r="G1198" s="2" t="s">
        <v>17801</v>
      </c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</row>
    <row r="1199" spans="1:20">
      <c r="A1199" s="4">
        <v>4079</v>
      </c>
      <c r="B1199" s="4">
        <v>1229</v>
      </c>
      <c r="C1199" s="2" t="s">
        <v>12094</v>
      </c>
      <c r="D1199" s="2" t="s">
        <v>17820</v>
      </c>
      <c r="E1199" s="2"/>
      <c r="F1199" s="2" t="s">
        <v>17802</v>
      </c>
      <c r="G1199" s="2" t="s">
        <v>17801</v>
      </c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</row>
    <row r="1200" spans="1:20">
      <c r="A1200" s="4">
        <v>4080</v>
      </c>
      <c r="B1200" s="4">
        <v>1230</v>
      </c>
      <c r="C1200" s="2" t="s">
        <v>12095</v>
      </c>
      <c r="D1200" s="2" t="s">
        <v>17820</v>
      </c>
      <c r="E1200" s="2"/>
      <c r="F1200" s="2" t="s">
        <v>17802</v>
      </c>
      <c r="G1200" s="2" t="s">
        <v>17801</v>
      </c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</row>
    <row r="1201" spans="1:20">
      <c r="A1201" s="4">
        <v>4081</v>
      </c>
      <c r="B1201" s="4">
        <v>1231</v>
      </c>
      <c r="C1201" s="2" t="s">
        <v>12096</v>
      </c>
      <c r="D1201" s="2" t="s">
        <v>17820</v>
      </c>
      <c r="E1201" s="2"/>
      <c r="F1201" s="2" t="s">
        <v>17802</v>
      </c>
      <c r="G1201" s="2" t="s">
        <v>17801</v>
      </c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</row>
    <row r="1202" spans="1:20">
      <c r="A1202" s="4">
        <v>4082</v>
      </c>
      <c r="B1202" s="4">
        <v>1232</v>
      </c>
      <c r="C1202" s="2" t="s">
        <v>12097</v>
      </c>
      <c r="D1202" s="2" t="s">
        <v>17820</v>
      </c>
      <c r="E1202" s="2"/>
      <c r="F1202" s="2" t="s">
        <v>17802</v>
      </c>
      <c r="G1202" s="2" t="s">
        <v>17801</v>
      </c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</row>
    <row r="1203" spans="1:20">
      <c r="A1203" s="4">
        <v>4084</v>
      </c>
      <c r="B1203" s="4">
        <v>1233</v>
      </c>
      <c r="C1203" s="2" t="s">
        <v>12099</v>
      </c>
      <c r="D1203" s="2" t="s">
        <v>17845</v>
      </c>
      <c r="E1203" s="2"/>
      <c r="F1203" s="2" t="s">
        <v>17831</v>
      </c>
      <c r="G1203" s="2" t="s">
        <v>17923</v>
      </c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</row>
    <row r="1204" spans="1:20">
      <c r="A1204" s="4">
        <v>4085</v>
      </c>
      <c r="B1204" s="4">
        <v>1234</v>
      </c>
      <c r="C1204" s="2" t="s">
        <v>12100</v>
      </c>
      <c r="D1204" s="2" t="s">
        <v>17845</v>
      </c>
      <c r="E1204" s="2"/>
      <c r="F1204" s="2" t="s">
        <v>17831</v>
      </c>
      <c r="G1204" s="2" t="s">
        <v>17923</v>
      </c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</row>
    <row r="1205" spans="1:20">
      <c r="A1205" s="4">
        <v>4086</v>
      </c>
      <c r="B1205" s="4">
        <v>1235</v>
      </c>
      <c r="C1205" s="2" t="s">
        <v>12102</v>
      </c>
      <c r="D1205" s="2" t="s">
        <v>17845</v>
      </c>
      <c r="E1205" s="2"/>
      <c r="F1205" s="2" t="s">
        <v>17831</v>
      </c>
      <c r="G1205" s="2" t="s">
        <v>17923</v>
      </c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</row>
    <row r="1206" spans="1:20">
      <c r="A1206" s="4">
        <v>4087</v>
      </c>
      <c r="B1206" s="4">
        <v>1236</v>
      </c>
      <c r="C1206" s="2" t="s">
        <v>12104</v>
      </c>
      <c r="D1206" s="2" t="s">
        <v>17845</v>
      </c>
      <c r="E1206" s="2"/>
      <c r="F1206" s="2" t="s">
        <v>17831</v>
      </c>
      <c r="G1206" s="2" t="s">
        <v>17923</v>
      </c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</row>
    <row r="1207" spans="1:20">
      <c r="A1207" s="4">
        <v>4088</v>
      </c>
      <c r="B1207" s="4">
        <v>1237</v>
      </c>
      <c r="C1207" s="2" t="s">
        <v>12105</v>
      </c>
      <c r="D1207" s="2" t="s">
        <v>17845</v>
      </c>
      <c r="E1207" s="2"/>
      <c r="F1207" s="2" t="s">
        <v>17831</v>
      </c>
      <c r="G1207" s="2" t="s">
        <v>17923</v>
      </c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</row>
    <row r="1208" spans="1:20">
      <c r="A1208" s="4">
        <v>4089</v>
      </c>
      <c r="B1208" s="4">
        <v>1238</v>
      </c>
      <c r="C1208" s="2" t="s">
        <v>12109</v>
      </c>
      <c r="D1208" s="2" t="s">
        <v>17799</v>
      </c>
      <c r="E1208" s="2"/>
      <c r="F1208" s="2" t="s">
        <v>18047</v>
      </c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</row>
    <row r="1209" spans="1:20">
      <c r="A1209" s="4">
        <v>4090</v>
      </c>
      <c r="B1209" s="4">
        <v>1239</v>
      </c>
      <c r="C1209" s="2" t="s">
        <v>12110</v>
      </c>
      <c r="D1209" s="2" t="s">
        <v>17799</v>
      </c>
      <c r="E1209" s="2"/>
      <c r="F1209" s="2" t="s">
        <v>18047</v>
      </c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</row>
    <row r="1210" spans="1:20">
      <c r="A1210" s="4">
        <v>4091</v>
      </c>
      <c r="B1210" s="4">
        <v>1240</v>
      </c>
      <c r="C1210" s="2" t="s">
        <v>12111</v>
      </c>
      <c r="D1210" s="2" t="s">
        <v>17799</v>
      </c>
      <c r="E1210" s="2"/>
      <c r="F1210" s="2" t="s">
        <v>18047</v>
      </c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</row>
    <row r="1211" spans="1:20">
      <c r="A1211" s="4">
        <v>4092</v>
      </c>
      <c r="B1211" s="4">
        <v>1241</v>
      </c>
      <c r="C1211" s="2" t="s">
        <v>12112</v>
      </c>
      <c r="D1211" s="2" t="s">
        <v>17799</v>
      </c>
      <c r="E1211" s="2"/>
      <c r="F1211" s="2" t="s">
        <v>18047</v>
      </c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</row>
    <row r="1212" spans="1:20">
      <c r="A1212" s="4">
        <v>4093</v>
      </c>
      <c r="B1212" s="4">
        <v>1242</v>
      </c>
      <c r="C1212" s="2" t="s">
        <v>12113</v>
      </c>
      <c r="D1212" s="2" t="s">
        <v>17799</v>
      </c>
      <c r="E1212" s="2"/>
      <c r="F1212" s="2" t="s">
        <v>18047</v>
      </c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</row>
    <row r="1213" spans="1:20">
      <c r="A1213" s="4">
        <v>4094</v>
      </c>
      <c r="B1213" s="4">
        <v>1243</v>
      </c>
      <c r="C1213" s="2" t="s">
        <v>12114</v>
      </c>
      <c r="D1213" s="2" t="s">
        <v>17799</v>
      </c>
      <c r="E1213" s="2"/>
      <c r="F1213" s="2" t="s">
        <v>18047</v>
      </c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</row>
    <row r="1214" spans="1:20">
      <c r="A1214" s="4">
        <v>4095</v>
      </c>
      <c r="B1214" s="4">
        <v>1244</v>
      </c>
      <c r="C1214" s="2" t="s">
        <v>12115</v>
      </c>
      <c r="D1214" s="2" t="s">
        <v>17799</v>
      </c>
      <c r="E1214" s="2"/>
      <c r="F1214" s="2" t="s">
        <v>18047</v>
      </c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</row>
    <row r="1215" spans="1:20">
      <c r="A1215" s="4">
        <v>4096</v>
      </c>
      <c r="B1215" s="4">
        <v>1245</v>
      </c>
      <c r="C1215" s="2" t="s">
        <v>12116</v>
      </c>
      <c r="D1215" s="2" t="s">
        <v>17845</v>
      </c>
      <c r="E1215" s="2"/>
      <c r="F1215" s="2" t="s">
        <v>17831</v>
      </c>
      <c r="G1215" s="2" t="s">
        <v>17924</v>
      </c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</row>
    <row r="1216" spans="1:20">
      <c r="A1216" s="4">
        <v>4097</v>
      </c>
      <c r="B1216" s="4">
        <v>1246</v>
      </c>
      <c r="C1216" s="2" t="s">
        <v>12117</v>
      </c>
      <c r="D1216" s="2" t="s">
        <v>17845</v>
      </c>
      <c r="E1216" s="2"/>
      <c r="F1216" s="2" t="s">
        <v>17831</v>
      </c>
      <c r="G1216" s="2" t="s">
        <v>17924</v>
      </c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</row>
    <row r="1217" spans="1:20">
      <c r="A1217" s="4">
        <v>4098</v>
      </c>
      <c r="B1217" s="4">
        <v>1247</v>
      </c>
      <c r="C1217" s="2" t="s">
        <v>12118</v>
      </c>
      <c r="D1217" s="2" t="s">
        <v>17845</v>
      </c>
      <c r="E1217" s="2"/>
      <c r="F1217" s="2" t="s">
        <v>17831</v>
      </c>
      <c r="G1217" s="2" t="s">
        <v>17924</v>
      </c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</row>
    <row r="1218" spans="1:20">
      <c r="A1218" s="4">
        <v>4100</v>
      </c>
      <c r="B1218" s="4">
        <v>1248</v>
      </c>
      <c r="C1218" s="2" t="s">
        <v>12132</v>
      </c>
      <c r="D1218" s="2" t="s">
        <v>17820</v>
      </c>
      <c r="E1218" s="2"/>
      <c r="F1218" s="2" t="s">
        <v>17802</v>
      </c>
      <c r="G1218" s="2" t="s">
        <v>17925</v>
      </c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</row>
    <row r="1219" spans="1:20">
      <c r="A1219" s="4">
        <v>4101</v>
      </c>
      <c r="B1219" s="4">
        <v>1249</v>
      </c>
      <c r="C1219" s="2" t="s">
        <v>12133</v>
      </c>
      <c r="D1219" s="2" t="s">
        <v>17820</v>
      </c>
      <c r="E1219" s="2"/>
      <c r="F1219" s="2" t="s">
        <v>17802</v>
      </c>
      <c r="G1219" s="2" t="s">
        <v>17925</v>
      </c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</row>
    <row r="1220" spans="1:20">
      <c r="A1220" s="4">
        <v>4103</v>
      </c>
      <c r="B1220" s="4">
        <v>1250</v>
      </c>
      <c r="C1220" s="2" t="s">
        <v>12136</v>
      </c>
      <c r="D1220" s="2" t="s">
        <v>17845</v>
      </c>
      <c r="E1220" s="2"/>
      <c r="F1220" s="2" t="s">
        <v>17831</v>
      </c>
      <c r="G1220" s="2" t="s">
        <v>17924</v>
      </c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</row>
    <row r="1221" spans="1:20">
      <c r="A1221" s="4">
        <v>4104</v>
      </c>
      <c r="B1221" s="4">
        <v>1251</v>
      </c>
      <c r="C1221" s="2" t="s">
        <v>12137</v>
      </c>
      <c r="D1221" s="2" t="s">
        <v>17845</v>
      </c>
      <c r="E1221" s="2"/>
      <c r="F1221" s="2" t="s">
        <v>17831</v>
      </c>
      <c r="G1221" s="2" t="s">
        <v>17924</v>
      </c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</row>
    <row r="1222" spans="1:20">
      <c r="A1222" s="4">
        <v>4105</v>
      </c>
      <c r="B1222" s="4">
        <v>1252</v>
      </c>
      <c r="C1222" s="2" t="s">
        <v>12141</v>
      </c>
      <c r="D1222" s="2" t="s">
        <v>17845</v>
      </c>
      <c r="E1222" s="2"/>
      <c r="F1222" s="2" t="s">
        <v>17922</v>
      </c>
      <c r="G1222" s="2" t="s">
        <v>5791</v>
      </c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</row>
    <row r="1223" spans="1:20">
      <c r="A1223" s="4">
        <v>4106</v>
      </c>
      <c r="B1223" s="4">
        <v>1253</v>
      </c>
      <c r="C1223" s="2" t="s">
        <v>12142</v>
      </c>
      <c r="D1223" s="2" t="s">
        <v>17845</v>
      </c>
      <c r="E1223" s="2"/>
      <c r="F1223" s="2" t="s">
        <v>17922</v>
      </c>
      <c r="G1223" s="2" t="s">
        <v>5791</v>
      </c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</row>
    <row r="1224" spans="1:20">
      <c r="A1224" s="4">
        <v>4107</v>
      </c>
      <c r="B1224" s="4">
        <v>1254</v>
      </c>
      <c r="C1224" s="2" t="s">
        <v>12144</v>
      </c>
      <c r="D1224" s="2" t="s">
        <v>17803</v>
      </c>
      <c r="E1224" s="2"/>
      <c r="F1224" s="2" t="s">
        <v>17926</v>
      </c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</row>
    <row r="1225" spans="1:20">
      <c r="A1225" s="4">
        <v>4108</v>
      </c>
      <c r="B1225" s="4">
        <v>1255</v>
      </c>
      <c r="C1225" s="2" t="s">
        <v>12163</v>
      </c>
      <c r="D1225" s="2" t="s">
        <v>17845</v>
      </c>
      <c r="E1225" s="2"/>
      <c r="F1225" s="2" t="s">
        <v>17922</v>
      </c>
      <c r="G1225" s="2" t="s">
        <v>17927</v>
      </c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</row>
    <row r="1226" spans="1:20">
      <c r="A1226" s="4">
        <v>4109</v>
      </c>
      <c r="B1226" s="4">
        <v>1256</v>
      </c>
      <c r="C1226" s="2" t="s">
        <v>12164</v>
      </c>
      <c r="D1226" s="2" t="s">
        <v>17845</v>
      </c>
      <c r="E1226" s="2"/>
      <c r="F1226" s="2" t="s">
        <v>17922</v>
      </c>
      <c r="G1226" s="2" t="s">
        <v>17927</v>
      </c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</row>
    <row r="1227" spans="1:20">
      <c r="A1227" s="4">
        <v>4110</v>
      </c>
      <c r="B1227" s="4">
        <v>1257</v>
      </c>
      <c r="C1227" s="2" t="s">
        <v>12165</v>
      </c>
      <c r="D1227" s="2" t="s">
        <v>17845</v>
      </c>
      <c r="E1227" s="2"/>
      <c r="F1227" s="2" t="s">
        <v>17922</v>
      </c>
      <c r="G1227" s="2" t="s">
        <v>17927</v>
      </c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</row>
    <row r="1228" spans="1:20">
      <c r="A1228" s="4">
        <v>4114</v>
      </c>
      <c r="B1228" s="4">
        <v>1258</v>
      </c>
      <c r="C1228" s="2" t="s">
        <v>12170</v>
      </c>
      <c r="D1228" s="2" t="s">
        <v>17845</v>
      </c>
      <c r="E1228" s="2"/>
      <c r="F1228" s="2" t="s">
        <v>17831</v>
      </c>
      <c r="G1228" s="2" t="s">
        <v>17928</v>
      </c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</row>
    <row r="1229" spans="1:20">
      <c r="A1229" s="4">
        <v>4115</v>
      </c>
      <c r="B1229" s="4">
        <v>1259</v>
      </c>
      <c r="C1229" s="2" t="s">
        <v>12171</v>
      </c>
      <c r="D1229" s="2" t="s">
        <v>17845</v>
      </c>
      <c r="E1229" s="2"/>
      <c r="F1229" s="2" t="s">
        <v>17831</v>
      </c>
      <c r="G1229" s="2" t="s">
        <v>17928</v>
      </c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</row>
    <row r="1230" spans="1:20">
      <c r="A1230" s="4">
        <v>4116</v>
      </c>
      <c r="B1230" s="4">
        <v>1260</v>
      </c>
      <c r="C1230" s="2" t="s">
        <v>12172</v>
      </c>
      <c r="D1230" s="2" t="s">
        <v>17845</v>
      </c>
      <c r="E1230" s="2"/>
      <c r="F1230" s="2" t="s">
        <v>17831</v>
      </c>
      <c r="G1230" s="2" t="s">
        <v>17928</v>
      </c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</row>
    <row r="1231" spans="1:20">
      <c r="A1231" s="4">
        <v>4117</v>
      </c>
      <c r="B1231" s="4">
        <v>1261</v>
      </c>
      <c r="C1231" s="2" t="s">
        <v>12173</v>
      </c>
      <c r="D1231" s="2" t="s">
        <v>17845</v>
      </c>
      <c r="E1231" s="2"/>
      <c r="F1231" s="2" t="s">
        <v>17831</v>
      </c>
      <c r="G1231" s="2" t="s">
        <v>17928</v>
      </c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</row>
    <row r="1232" spans="1:20">
      <c r="A1232" s="4">
        <v>4118</v>
      </c>
      <c r="B1232" s="4">
        <v>1262</v>
      </c>
      <c r="C1232" s="2" t="s">
        <v>12174</v>
      </c>
      <c r="D1232" s="2" t="s">
        <v>17845</v>
      </c>
      <c r="E1232" s="2"/>
      <c r="F1232" s="2" t="s">
        <v>17831</v>
      </c>
      <c r="G1232" s="2" t="s">
        <v>17928</v>
      </c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</row>
    <row r="1233" spans="1:20">
      <c r="A1233" s="4">
        <v>4119</v>
      </c>
      <c r="B1233" s="4">
        <v>1263</v>
      </c>
      <c r="C1233" s="2" t="s">
        <v>12175</v>
      </c>
      <c r="D1233" s="2" t="s">
        <v>17845</v>
      </c>
      <c r="E1233" s="2"/>
      <c r="F1233" s="2" t="s">
        <v>17831</v>
      </c>
      <c r="G1233" s="2" t="s">
        <v>17928</v>
      </c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</row>
    <row r="1234" spans="1:20">
      <c r="A1234" s="4">
        <v>4120</v>
      </c>
      <c r="B1234" s="4">
        <v>1264</v>
      </c>
      <c r="C1234" s="2" t="s">
        <v>12176</v>
      </c>
      <c r="D1234" s="2" t="s">
        <v>17845</v>
      </c>
      <c r="E1234" s="2"/>
      <c r="F1234" s="2" t="s">
        <v>17831</v>
      </c>
      <c r="G1234" s="2" t="s">
        <v>17928</v>
      </c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</row>
    <row r="1235" spans="1:20">
      <c r="A1235" s="4">
        <v>4121</v>
      </c>
      <c r="B1235" s="4">
        <v>1265</v>
      </c>
      <c r="C1235" s="2" t="s">
        <v>12177</v>
      </c>
      <c r="D1235" s="2" t="s">
        <v>17845</v>
      </c>
      <c r="E1235" s="2"/>
      <c r="F1235" s="2" t="s">
        <v>17831</v>
      </c>
      <c r="G1235" s="2" t="s">
        <v>17928</v>
      </c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</row>
    <row r="1236" spans="1:20">
      <c r="A1236" s="4">
        <v>4126</v>
      </c>
      <c r="B1236" s="4">
        <v>1266</v>
      </c>
      <c r="C1236" s="2" t="s">
        <v>12182</v>
      </c>
      <c r="D1236" s="2" t="s">
        <v>17820</v>
      </c>
      <c r="E1236" s="2"/>
      <c r="F1236" s="2" t="s">
        <v>17802</v>
      </c>
      <c r="G1236" s="2" t="s">
        <v>17801</v>
      </c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</row>
    <row r="1237" spans="1:20">
      <c r="A1237" s="4">
        <v>4128</v>
      </c>
      <c r="B1237" s="4">
        <v>1267</v>
      </c>
      <c r="C1237" s="2" t="s">
        <v>12184</v>
      </c>
      <c r="D1237" s="2" t="s">
        <v>17820</v>
      </c>
      <c r="E1237" s="2"/>
      <c r="F1237" s="2" t="s">
        <v>17802</v>
      </c>
      <c r="G1237" s="2" t="s">
        <v>17857</v>
      </c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</row>
    <row r="1238" spans="1:20">
      <c r="A1238" s="4">
        <v>4130</v>
      </c>
      <c r="B1238" s="4">
        <v>1268</v>
      </c>
      <c r="C1238" s="2" t="s">
        <v>12186</v>
      </c>
      <c r="D1238" s="2" t="s">
        <v>17820</v>
      </c>
      <c r="E1238" s="2"/>
      <c r="F1238" s="2" t="s">
        <v>17802</v>
      </c>
      <c r="G1238" s="2" t="s">
        <v>17929</v>
      </c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</row>
    <row r="1239" spans="1:20">
      <c r="A1239" s="4">
        <v>4163</v>
      </c>
      <c r="B1239" s="4">
        <v>1281</v>
      </c>
      <c r="C1239" s="2" t="s">
        <v>12313</v>
      </c>
      <c r="D1239" s="2" t="s">
        <v>17845</v>
      </c>
      <c r="E1239" s="2"/>
      <c r="F1239" s="2" t="s">
        <v>17930</v>
      </c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</row>
    <row r="1240" spans="1:20">
      <c r="A1240" s="4">
        <v>4164</v>
      </c>
      <c r="B1240" s="4">
        <v>1282</v>
      </c>
      <c r="C1240" s="2" t="s">
        <v>12314</v>
      </c>
      <c r="D1240" s="2" t="s">
        <v>17845</v>
      </c>
      <c r="E1240" s="2"/>
      <c r="F1240" s="2" t="s">
        <v>17930</v>
      </c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</row>
    <row r="1241" spans="1:20">
      <c r="A1241" s="4">
        <v>4165</v>
      </c>
      <c r="B1241" s="4">
        <v>1283</v>
      </c>
      <c r="C1241" s="2" t="s">
        <v>12315</v>
      </c>
      <c r="D1241" s="2" t="s">
        <v>17845</v>
      </c>
      <c r="E1241" s="2"/>
      <c r="F1241" s="2" t="s">
        <v>17930</v>
      </c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</row>
    <row r="1242" spans="1:20">
      <c r="A1242" s="4">
        <v>4166</v>
      </c>
      <c r="B1242" s="4">
        <v>1284</v>
      </c>
      <c r="C1242" s="2" t="s">
        <v>12316</v>
      </c>
      <c r="D1242" s="2" t="s">
        <v>17845</v>
      </c>
      <c r="E1242" s="2"/>
      <c r="F1242" s="2" t="s">
        <v>17930</v>
      </c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</row>
    <row r="1243" spans="1:20">
      <c r="A1243" s="4">
        <v>4167</v>
      </c>
      <c r="B1243" s="4">
        <v>1285</v>
      </c>
      <c r="C1243" s="2" t="s">
        <v>12317</v>
      </c>
      <c r="D1243" s="2" t="s">
        <v>17845</v>
      </c>
      <c r="E1243" s="2"/>
      <c r="F1243" s="2" t="s">
        <v>17930</v>
      </c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</row>
    <row r="1244" spans="1:20">
      <c r="A1244" s="4">
        <v>4168</v>
      </c>
      <c r="B1244" s="4">
        <v>1286</v>
      </c>
      <c r="C1244" s="2" t="s">
        <v>12318</v>
      </c>
      <c r="D1244" s="2" t="s">
        <v>17845</v>
      </c>
      <c r="E1244" s="2"/>
      <c r="F1244" s="2" t="s">
        <v>17930</v>
      </c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</row>
    <row r="1245" spans="1:20">
      <c r="A1245" s="4">
        <v>4169</v>
      </c>
      <c r="B1245" s="4">
        <v>1287</v>
      </c>
      <c r="C1245" s="2" t="s">
        <v>12319</v>
      </c>
      <c r="D1245" s="2" t="s">
        <v>17845</v>
      </c>
      <c r="E1245" s="2"/>
      <c r="F1245" s="2" t="s">
        <v>17930</v>
      </c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</row>
    <row r="1246" spans="1:20">
      <c r="A1246" s="4">
        <v>4170</v>
      </c>
      <c r="B1246" s="4">
        <v>1288</v>
      </c>
      <c r="C1246" s="2" t="s">
        <v>12320</v>
      </c>
      <c r="D1246" s="2" t="s">
        <v>17845</v>
      </c>
      <c r="E1246" s="2"/>
      <c r="F1246" s="2" t="s">
        <v>17930</v>
      </c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</row>
    <row r="1247" spans="1:20">
      <c r="A1247" s="4">
        <v>4171</v>
      </c>
      <c r="B1247" s="4">
        <v>1289</v>
      </c>
      <c r="C1247" s="2" t="s">
        <v>12321</v>
      </c>
      <c r="D1247" s="2" t="s">
        <v>17845</v>
      </c>
      <c r="E1247" s="2"/>
      <c r="F1247" s="2" t="s">
        <v>17930</v>
      </c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</row>
    <row r="1248" spans="1:20">
      <c r="A1248" s="4">
        <v>4172</v>
      </c>
      <c r="B1248" s="4">
        <v>1290</v>
      </c>
      <c r="C1248" s="2" t="s">
        <v>12322</v>
      </c>
      <c r="D1248" s="2" t="s">
        <v>17845</v>
      </c>
      <c r="E1248" s="2"/>
      <c r="F1248" s="2" t="s">
        <v>17930</v>
      </c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</row>
    <row r="1249" spans="1:20">
      <c r="A1249" s="4">
        <v>4173</v>
      </c>
      <c r="B1249" s="4">
        <v>1291</v>
      </c>
      <c r="C1249" s="2" t="s">
        <v>12323</v>
      </c>
      <c r="D1249" s="2" t="s">
        <v>17845</v>
      </c>
      <c r="E1249" s="2"/>
      <c r="F1249" s="2" t="s">
        <v>17930</v>
      </c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</row>
    <row r="1250" spans="1:20">
      <c r="A1250" s="4">
        <v>4174</v>
      </c>
      <c r="B1250" s="4">
        <v>1292</v>
      </c>
      <c r="C1250" s="2" t="s">
        <v>12324</v>
      </c>
      <c r="D1250" s="2" t="s">
        <v>17845</v>
      </c>
      <c r="E1250" s="2"/>
      <c r="F1250" s="2" t="s">
        <v>17930</v>
      </c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</row>
    <row r="1251" spans="1:20">
      <c r="A1251" s="4">
        <v>4175</v>
      </c>
      <c r="B1251" s="4">
        <v>1293</v>
      </c>
      <c r="C1251" s="2" t="s">
        <v>12325</v>
      </c>
      <c r="D1251" s="2" t="s">
        <v>17845</v>
      </c>
      <c r="E1251" s="2"/>
      <c r="F1251" s="2" t="s">
        <v>17930</v>
      </c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</row>
    <row r="1252" spans="1:20">
      <c r="A1252" s="4">
        <v>4176</v>
      </c>
      <c r="B1252" s="4">
        <v>1294</v>
      </c>
      <c r="C1252" s="2" t="s">
        <v>12326</v>
      </c>
      <c r="D1252" s="2" t="s">
        <v>17845</v>
      </c>
      <c r="E1252" s="2"/>
      <c r="F1252" s="2" t="s">
        <v>17930</v>
      </c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</row>
    <row r="1253" spans="1:20">
      <c r="A1253" s="4">
        <v>4177</v>
      </c>
      <c r="B1253" s="4">
        <v>1295</v>
      </c>
      <c r="C1253" s="2" t="s">
        <v>12327</v>
      </c>
      <c r="D1253" s="2" t="s">
        <v>17845</v>
      </c>
      <c r="E1253" s="2"/>
      <c r="F1253" s="2" t="s">
        <v>17930</v>
      </c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</row>
    <row r="1254" spans="1:20">
      <c r="A1254" s="4">
        <v>4178</v>
      </c>
      <c r="B1254" s="4">
        <v>1296</v>
      </c>
      <c r="C1254" s="2" t="s">
        <v>12328</v>
      </c>
      <c r="D1254" s="2" t="s">
        <v>17845</v>
      </c>
      <c r="E1254" s="2"/>
      <c r="F1254" s="2" t="s">
        <v>17930</v>
      </c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</row>
    <row r="1255" spans="1:20">
      <c r="A1255" s="4">
        <v>4179</v>
      </c>
      <c r="B1255" s="4">
        <v>1297</v>
      </c>
      <c r="C1255" s="2" t="s">
        <v>12329</v>
      </c>
      <c r="D1255" s="2" t="s">
        <v>17845</v>
      </c>
      <c r="E1255" s="2"/>
      <c r="F1255" s="2" t="s">
        <v>17930</v>
      </c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</row>
    <row r="1256" spans="1:20">
      <c r="A1256" s="4">
        <v>4180</v>
      </c>
      <c r="B1256" s="4">
        <v>1298</v>
      </c>
      <c r="C1256" s="2" t="s">
        <v>12330</v>
      </c>
      <c r="D1256" s="2" t="s">
        <v>17845</v>
      </c>
      <c r="E1256" s="2"/>
      <c r="F1256" s="2" t="s">
        <v>17930</v>
      </c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</row>
    <row r="1257" spans="1:20">
      <c r="A1257" s="4">
        <v>4181</v>
      </c>
      <c r="B1257" s="4">
        <v>1299</v>
      </c>
      <c r="C1257" s="2" t="s">
        <v>12331</v>
      </c>
      <c r="D1257" s="2" t="s">
        <v>17845</v>
      </c>
      <c r="E1257" s="2"/>
      <c r="F1257" s="2" t="s">
        <v>17930</v>
      </c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</row>
    <row r="1258" spans="1:20">
      <c r="A1258" s="4">
        <v>4182</v>
      </c>
      <c r="B1258" s="4">
        <v>1300</v>
      </c>
      <c r="C1258" s="2" t="s">
        <v>12332</v>
      </c>
      <c r="D1258" s="2" t="s">
        <v>17845</v>
      </c>
      <c r="E1258" s="2"/>
      <c r="F1258" s="2" t="s">
        <v>17930</v>
      </c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</row>
    <row r="1259" spans="1:20">
      <c r="A1259" s="4">
        <v>4183</v>
      </c>
      <c r="B1259" s="4">
        <v>1301</v>
      </c>
      <c r="C1259" s="2" t="s">
        <v>12333</v>
      </c>
      <c r="D1259" s="2" t="s">
        <v>17845</v>
      </c>
      <c r="E1259" s="2"/>
      <c r="F1259" s="2" t="s">
        <v>17930</v>
      </c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</row>
    <row r="1260" spans="1:20">
      <c r="A1260" s="4">
        <v>4184</v>
      </c>
      <c r="B1260" s="4">
        <v>1302</v>
      </c>
      <c r="C1260" s="2" t="s">
        <v>12334</v>
      </c>
      <c r="D1260" s="2" t="s">
        <v>17845</v>
      </c>
      <c r="E1260" s="2"/>
      <c r="F1260" s="2" t="s">
        <v>17930</v>
      </c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</row>
    <row r="1261" spans="1:20">
      <c r="A1261" s="4">
        <v>4185</v>
      </c>
      <c r="B1261" s="4">
        <v>1303</v>
      </c>
      <c r="C1261" s="2" t="s">
        <v>12335</v>
      </c>
      <c r="D1261" s="2" t="s">
        <v>17845</v>
      </c>
      <c r="E1261" s="2"/>
      <c r="F1261" s="2" t="s">
        <v>17930</v>
      </c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</row>
    <row r="1262" spans="1:20">
      <c r="A1262" s="4">
        <v>4186</v>
      </c>
      <c r="B1262" s="4">
        <v>1304</v>
      </c>
      <c r="C1262" s="2" t="s">
        <v>12336</v>
      </c>
      <c r="D1262" s="2" t="s">
        <v>17845</v>
      </c>
      <c r="E1262" s="2"/>
      <c r="F1262" s="2" t="s">
        <v>17930</v>
      </c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</row>
    <row r="1263" spans="1:20">
      <c r="A1263" s="4">
        <v>4187</v>
      </c>
      <c r="B1263" s="4">
        <v>1305</v>
      </c>
      <c r="C1263" s="2" t="s">
        <v>12337</v>
      </c>
      <c r="D1263" s="2" t="s">
        <v>17845</v>
      </c>
      <c r="E1263" s="2"/>
      <c r="F1263" s="2" t="s">
        <v>17930</v>
      </c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</row>
    <row r="1264" spans="1:20">
      <c r="A1264" s="4">
        <v>4188</v>
      </c>
      <c r="B1264" s="4">
        <v>1306</v>
      </c>
      <c r="C1264" s="2" t="s">
        <v>12338</v>
      </c>
      <c r="D1264" s="2" t="s">
        <v>17845</v>
      </c>
      <c r="E1264" s="2"/>
      <c r="F1264" s="2" t="s">
        <v>17930</v>
      </c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</row>
    <row r="1265" spans="1:20">
      <c r="A1265" s="4">
        <v>4189</v>
      </c>
      <c r="B1265" s="4">
        <v>1307</v>
      </c>
      <c r="C1265" s="2" t="s">
        <v>12339</v>
      </c>
      <c r="D1265" s="2" t="s">
        <v>17845</v>
      </c>
      <c r="E1265" s="2"/>
      <c r="F1265" s="2" t="s">
        <v>17930</v>
      </c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</row>
    <row r="1266" spans="1:20">
      <c r="A1266" s="4">
        <v>4190</v>
      </c>
      <c r="B1266" s="4">
        <v>1308</v>
      </c>
      <c r="C1266" s="2" t="s">
        <v>12340</v>
      </c>
      <c r="D1266" s="2" t="s">
        <v>17845</v>
      </c>
      <c r="E1266" s="2"/>
      <c r="F1266" s="2" t="s">
        <v>17930</v>
      </c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</row>
    <row r="1267" spans="1:20">
      <c r="A1267" s="4">
        <v>4192</v>
      </c>
      <c r="B1267" s="4">
        <v>1309</v>
      </c>
      <c r="C1267" s="2" t="s">
        <v>14144</v>
      </c>
      <c r="D1267" s="2" t="s">
        <v>17820</v>
      </c>
      <c r="E1267" s="2"/>
      <c r="F1267" s="2" t="s">
        <v>17931</v>
      </c>
      <c r="G1267" s="2" t="s">
        <v>18091</v>
      </c>
      <c r="H1267" s="2"/>
      <c r="I1267" s="2"/>
      <c r="J1267" s="2"/>
      <c r="K1267" s="2"/>
      <c r="L1267" s="2"/>
      <c r="M1267" s="2" t="s">
        <v>17756</v>
      </c>
      <c r="N1267" s="2"/>
      <c r="O1267" s="2"/>
      <c r="P1267" s="2"/>
      <c r="Q1267" s="2"/>
      <c r="R1267" s="2"/>
      <c r="S1267" s="2"/>
      <c r="T1267" s="2"/>
    </row>
    <row r="1268" spans="1:20">
      <c r="A1268" s="4">
        <v>4193</v>
      </c>
      <c r="B1268" s="4">
        <v>1310</v>
      </c>
      <c r="C1268" s="2" t="s">
        <v>14145</v>
      </c>
      <c r="D1268" s="2" t="s">
        <v>17820</v>
      </c>
      <c r="E1268" s="2"/>
      <c r="F1268" s="2" t="s">
        <v>17931</v>
      </c>
      <c r="G1268" s="2" t="s">
        <v>18091</v>
      </c>
      <c r="H1268" s="2"/>
      <c r="I1268" s="2"/>
      <c r="J1268" s="2"/>
      <c r="K1268" s="2"/>
      <c r="L1268" s="2"/>
      <c r="M1268" s="2" t="s">
        <v>17696</v>
      </c>
      <c r="N1268" s="2"/>
      <c r="O1268" s="2"/>
      <c r="P1268" s="2"/>
      <c r="Q1268" s="2"/>
      <c r="R1268" s="2"/>
      <c r="S1268" s="2"/>
      <c r="T1268" s="2"/>
    </row>
    <row r="1269" spans="1:20">
      <c r="A1269" s="4">
        <v>4195</v>
      </c>
      <c r="B1269" s="4">
        <v>1311</v>
      </c>
      <c r="C1269" s="2" t="s">
        <v>14147</v>
      </c>
      <c r="D1269" s="2" t="s">
        <v>17820</v>
      </c>
      <c r="E1269" s="2"/>
      <c r="F1269" s="2" t="s">
        <v>17869</v>
      </c>
      <c r="G1269" s="2" t="s">
        <v>18091</v>
      </c>
      <c r="H1269" s="2"/>
      <c r="I1269" s="2"/>
      <c r="J1269" s="2"/>
      <c r="K1269" s="2"/>
      <c r="L1269" s="2"/>
      <c r="M1269" s="2" t="s">
        <v>17696</v>
      </c>
      <c r="N1269" s="2"/>
      <c r="O1269" s="2"/>
      <c r="P1269" s="2"/>
      <c r="Q1269" s="2"/>
      <c r="R1269" s="2"/>
      <c r="S1269" s="2"/>
      <c r="T1269" s="2"/>
    </row>
    <row r="1270" spans="1:20">
      <c r="A1270" s="4">
        <v>4196</v>
      </c>
      <c r="B1270" s="4">
        <v>1312</v>
      </c>
      <c r="C1270" s="2" t="s">
        <v>14148</v>
      </c>
      <c r="D1270" s="2" t="s">
        <v>17820</v>
      </c>
      <c r="E1270" s="2"/>
      <c r="F1270" s="2" t="s">
        <v>17869</v>
      </c>
      <c r="G1270" s="2" t="s">
        <v>18091</v>
      </c>
      <c r="H1270" s="2"/>
      <c r="I1270" s="2"/>
      <c r="J1270" s="2"/>
      <c r="K1270" s="2"/>
      <c r="L1270" s="2"/>
      <c r="M1270" s="2" t="s">
        <v>17696</v>
      </c>
      <c r="N1270" s="2"/>
      <c r="O1270" s="2"/>
      <c r="P1270" s="2"/>
      <c r="Q1270" s="2"/>
      <c r="R1270" s="2"/>
      <c r="S1270" s="2"/>
      <c r="T1270" s="2"/>
    </row>
    <row r="1271" spans="1:20">
      <c r="A1271" s="4">
        <v>4200</v>
      </c>
      <c r="B1271" s="4">
        <v>1313</v>
      </c>
      <c r="C1271" s="2" t="s">
        <v>14152</v>
      </c>
      <c r="D1271" s="2" t="s">
        <v>17820</v>
      </c>
      <c r="E1271" s="2"/>
      <c r="F1271" s="2" t="s">
        <v>17802</v>
      </c>
      <c r="G1271" s="2" t="s">
        <v>17840</v>
      </c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</row>
    <row r="1272" spans="1:20">
      <c r="A1272" s="4">
        <v>4201</v>
      </c>
      <c r="B1272" s="4">
        <v>1314</v>
      </c>
      <c r="C1272" s="2" t="s">
        <v>14153</v>
      </c>
      <c r="D1272" s="2" t="s">
        <v>17820</v>
      </c>
      <c r="E1272" s="2"/>
      <c r="F1272" s="2" t="s">
        <v>17802</v>
      </c>
      <c r="G1272" s="2" t="s">
        <v>17840</v>
      </c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</row>
    <row r="1273" spans="1:20">
      <c r="A1273" s="4">
        <v>4202</v>
      </c>
      <c r="B1273" s="4">
        <v>1315</v>
      </c>
      <c r="C1273" s="2" t="s">
        <v>14154</v>
      </c>
      <c r="D1273" s="2" t="s">
        <v>17820</v>
      </c>
      <c r="E1273" s="2"/>
      <c r="F1273" s="2" t="s">
        <v>17802</v>
      </c>
      <c r="G1273" s="2" t="s">
        <v>17840</v>
      </c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</row>
    <row r="1274" spans="1:20">
      <c r="A1274" s="4">
        <v>4203</v>
      </c>
      <c r="B1274" s="4">
        <v>1316</v>
      </c>
      <c r="C1274" s="2" t="s">
        <v>14155</v>
      </c>
      <c r="D1274" s="2" t="s">
        <v>17820</v>
      </c>
      <c r="E1274" s="2"/>
      <c r="F1274" s="2" t="s">
        <v>17802</v>
      </c>
      <c r="G1274" s="2" t="s">
        <v>17932</v>
      </c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</row>
    <row r="1275" spans="1:20">
      <c r="A1275" s="4">
        <v>4204</v>
      </c>
      <c r="B1275" s="4">
        <v>1317</v>
      </c>
      <c r="C1275" s="2" t="s">
        <v>14156</v>
      </c>
      <c r="D1275" s="2" t="s">
        <v>17820</v>
      </c>
      <c r="E1275" s="2"/>
      <c r="F1275" s="2" t="s">
        <v>17802</v>
      </c>
      <c r="G1275" s="2" t="s">
        <v>17932</v>
      </c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</row>
    <row r="1276" spans="1:20">
      <c r="A1276" s="4">
        <v>4205</v>
      </c>
      <c r="B1276" s="4">
        <v>1318</v>
      </c>
      <c r="C1276" s="2" t="s">
        <v>14157</v>
      </c>
      <c r="D1276" s="2" t="s">
        <v>17820</v>
      </c>
      <c r="E1276" s="2"/>
      <c r="F1276" s="2" t="s">
        <v>17802</v>
      </c>
      <c r="G1276" s="2" t="s">
        <v>17932</v>
      </c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</row>
    <row r="1277" spans="1:20">
      <c r="A1277" s="4">
        <v>4206</v>
      </c>
      <c r="B1277" s="4">
        <v>1319</v>
      </c>
      <c r="C1277" s="2" t="s">
        <v>14158</v>
      </c>
      <c r="D1277" s="2" t="s">
        <v>17820</v>
      </c>
      <c r="E1277" s="2"/>
      <c r="F1277" s="2" t="s">
        <v>17802</v>
      </c>
      <c r="G1277" s="2" t="s">
        <v>17932</v>
      </c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</row>
    <row r="1278" spans="1:20">
      <c r="A1278" s="4">
        <v>4207</v>
      </c>
      <c r="B1278" s="4">
        <v>1320</v>
      </c>
      <c r="C1278" s="2" t="s">
        <v>14159</v>
      </c>
      <c r="D1278" s="2" t="s">
        <v>17820</v>
      </c>
      <c r="E1278" s="2"/>
      <c r="F1278" s="2" t="s">
        <v>17802</v>
      </c>
      <c r="G1278" s="2" t="s">
        <v>17932</v>
      </c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</row>
    <row r="1279" spans="1:20">
      <c r="A1279" s="4">
        <v>4208</v>
      </c>
      <c r="B1279" s="4">
        <v>1321</v>
      </c>
      <c r="C1279" s="2" t="s">
        <v>14160</v>
      </c>
      <c r="D1279" s="2" t="s">
        <v>17820</v>
      </c>
      <c r="E1279" s="2"/>
      <c r="F1279" s="2" t="s">
        <v>17802</v>
      </c>
      <c r="G1279" s="2" t="s">
        <v>17932</v>
      </c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</row>
    <row r="1280" spans="1:20">
      <c r="A1280" s="4">
        <v>4223</v>
      </c>
      <c r="B1280" s="4">
        <v>1322</v>
      </c>
      <c r="C1280" s="2" t="s">
        <v>14227</v>
      </c>
      <c r="D1280" s="2" t="s">
        <v>17820</v>
      </c>
      <c r="E1280" s="2"/>
      <c r="F1280" s="2" t="s">
        <v>17694</v>
      </c>
      <c r="G1280" s="2" t="s">
        <v>18091</v>
      </c>
      <c r="H1280" s="2"/>
      <c r="I1280" s="2"/>
      <c r="J1280" s="2"/>
      <c r="K1280" s="2"/>
      <c r="L1280" s="2"/>
      <c r="M1280" s="2" t="s">
        <v>17696</v>
      </c>
      <c r="N1280" s="2"/>
      <c r="O1280" s="2"/>
      <c r="P1280" s="2"/>
      <c r="Q1280" s="2"/>
      <c r="R1280" s="2"/>
      <c r="S1280" s="2"/>
      <c r="T1280" s="2"/>
    </row>
    <row r="1281" spans="1:20">
      <c r="A1281" s="4">
        <v>4230</v>
      </c>
      <c r="B1281" s="4">
        <v>1323</v>
      </c>
      <c r="C1281" s="2" t="s">
        <v>14302</v>
      </c>
      <c r="D1281" s="2" t="s">
        <v>17820</v>
      </c>
      <c r="E1281" s="2"/>
      <c r="F1281" s="2" t="s">
        <v>17694</v>
      </c>
      <c r="G1281" s="2" t="s">
        <v>18091</v>
      </c>
      <c r="H1281" s="2"/>
      <c r="I1281" s="2"/>
      <c r="J1281" s="2"/>
      <c r="K1281" s="2"/>
      <c r="L1281" s="2"/>
      <c r="M1281" s="2" t="s">
        <v>17696</v>
      </c>
      <c r="N1281" s="2"/>
      <c r="O1281" s="2"/>
      <c r="P1281" s="2"/>
      <c r="Q1281" s="2"/>
      <c r="R1281" s="2"/>
      <c r="S1281" s="2"/>
      <c r="T1281" s="2"/>
    </row>
    <row r="1282" spans="1:20">
      <c r="A1282" s="4">
        <v>4231</v>
      </c>
      <c r="B1282" s="4">
        <v>1324</v>
      </c>
      <c r="C1282" s="2" t="s">
        <v>14303</v>
      </c>
      <c r="D1282" s="2" t="s">
        <v>17873</v>
      </c>
      <c r="E1282" s="2"/>
      <c r="F1282" s="2" t="s">
        <v>17876</v>
      </c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</row>
    <row r="1283" spans="1:20">
      <c r="A1283" s="4">
        <v>4248</v>
      </c>
      <c r="B1283" s="4">
        <v>1325</v>
      </c>
      <c r="C1283" s="2" t="s">
        <v>14414</v>
      </c>
      <c r="D1283" s="2" t="s">
        <v>17820</v>
      </c>
      <c r="E1283" s="2"/>
      <c r="F1283" s="2" t="s">
        <v>17802</v>
      </c>
      <c r="G1283" s="2" t="s">
        <v>17840</v>
      </c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</row>
    <row r="1284" spans="1:20">
      <c r="A1284" s="4">
        <v>4249</v>
      </c>
      <c r="B1284" s="4">
        <v>1326</v>
      </c>
      <c r="C1284" s="2" t="s">
        <v>14415</v>
      </c>
      <c r="D1284" s="2" t="s">
        <v>17820</v>
      </c>
      <c r="E1284" s="2"/>
      <c r="F1284" s="2" t="s">
        <v>17802</v>
      </c>
      <c r="G1284" s="2" t="s">
        <v>17840</v>
      </c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</row>
    <row r="1285" spans="1:20">
      <c r="A1285" s="4">
        <v>4250</v>
      </c>
      <c r="B1285" s="4">
        <v>1327</v>
      </c>
      <c r="C1285" s="2" t="s">
        <v>14426</v>
      </c>
      <c r="D1285" s="2" t="s">
        <v>17799</v>
      </c>
      <c r="E1285" s="2"/>
      <c r="F1285" s="2" t="s">
        <v>18047</v>
      </c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</row>
    <row r="1286" spans="1:20">
      <c r="A1286" s="4">
        <v>4265</v>
      </c>
      <c r="B1286" s="4">
        <v>1328</v>
      </c>
      <c r="C1286" s="2" t="s">
        <v>14444</v>
      </c>
      <c r="D1286" s="2" t="s">
        <v>17845</v>
      </c>
      <c r="E1286" s="2"/>
      <c r="F1286" s="2" t="s">
        <v>17897</v>
      </c>
      <c r="G1286" s="2" t="s">
        <v>17933</v>
      </c>
      <c r="H1286" s="2"/>
      <c r="I1286" s="2" t="s">
        <v>18040</v>
      </c>
      <c r="J1286" s="2" t="s">
        <v>18085</v>
      </c>
      <c r="K1286" s="2" t="s">
        <v>17907</v>
      </c>
      <c r="L1286" s="2">
        <v>30</v>
      </c>
      <c r="M1286" s="2" t="s">
        <v>18086</v>
      </c>
      <c r="N1286" s="2" t="s">
        <v>18044</v>
      </c>
      <c r="O1286" s="2"/>
      <c r="P1286" s="2" t="s">
        <v>18087</v>
      </c>
      <c r="Q1286" s="2" t="s">
        <v>18089</v>
      </c>
      <c r="R1286" s="2" t="s">
        <v>17934</v>
      </c>
      <c r="S1286" s="2"/>
      <c r="T1286" s="2"/>
    </row>
    <row r="1287" spans="1:20">
      <c r="A1287" s="4">
        <v>4266</v>
      </c>
      <c r="B1287" s="4">
        <v>1329</v>
      </c>
      <c r="C1287" s="2" t="s">
        <v>14445</v>
      </c>
      <c r="D1287" s="2" t="s">
        <v>17845</v>
      </c>
      <c r="E1287" s="2"/>
      <c r="F1287" s="2" t="s">
        <v>17897</v>
      </c>
      <c r="G1287" s="2" t="s">
        <v>17933</v>
      </c>
      <c r="H1287" s="2"/>
      <c r="I1287" s="2" t="s">
        <v>18040</v>
      </c>
      <c r="J1287" s="2" t="s">
        <v>18085</v>
      </c>
      <c r="K1287" s="2" t="s">
        <v>17907</v>
      </c>
      <c r="L1287" s="2">
        <v>40</v>
      </c>
      <c r="M1287" s="2" t="s">
        <v>18086</v>
      </c>
      <c r="N1287" s="2" t="s">
        <v>18044</v>
      </c>
      <c r="O1287" s="2"/>
      <c r="P1287" s="2" t="s">
        <v>18087</v>
      </c>
      <c r="Q1287" s="2" t="s">
        <v>18089</v>
      </c>
      <c r="R1287" s="2" t="s">
        <v>17935</v>
      </c>
      <c r="S1287" s="2"/>
      <c r="T1287" s="2"/>
    </row>
    <row r="1288" spans="1:20">
      <c r="A1288" s="4">
        <v>4267</v>
      </c>
      <c r="B1288" s="4">
        <v>1330</v>
      </c>
      <c r="C1288" s="2" t="s">
        <v>14446</v>
      </c>
      <c r="D1288" s="2" t="s">
        <v>17845</v>
      </c>
      <c r="E1288" s="2"/>
      <c r="F1288" s="2" t="s">
        <v>17897</v>
      </c>
      <c r="G1288" s="2" t="s">
        <v>17933</v>
      </c>
      <c r="H1288" s="2"/>
      <c r="I1288" s="2" t="s">
        <v>18040</v>
      </c>
      <c r="J1288" s="2" t="s">
        <v>18085</v>
      </c>
      <c r="K1288" s="2" t="s">
        <v>17907</v>
      </c>
      <c r="L1288" s="2">
        <v>50</v>
      </c>
      <c r="M1288" s="2" t="s">
        <v>18086</v>
      </c>
      <c r="N1288" s="2" t="s">
        <v>18044</v>
      </c>
      <c r="O1288" s="2"/>
      <c r="P1288" s="2" t="s">
        <v>18087</v>
      </c>
      <c r="Q1288" s="2" t="s">
        <v>18089</v>
      </c>
      <c r="R1288" s="2" t="s">
        <v>17935</v>
      </c>
      <c r="S1288" s="2"/>
      <c r="T1288" s="2"/>
    </row>
    <row r="1289" spans="1:20">
      <c r="A1289" s="4">
        <v>4268</v>
      </c>
      <c r="B1289" s="4">
        <v>1331</v>
      </c>
      <c r="C1289" s="2" t="s">
        <v>14447</v>
      </c>
      <c r="D1289" s="2" t="s">
        <v>17845</v>
      </c>
      <c r="E1289" s="2"/>
      <c r="F1289" s="2" t="s">
        <v>17897</v>
      </c>
      <c r="G1289" s="2" t="s">
        <v>17933</v>
      </c>
      <c r="H1289" s="2" t="s">
        <v>17995</v>
      </c>
      <c r="I1289" s="2" t="s">
        <v>18040</v>
      </c>
      <c r="J1289" s="2" t="s">
        <v>18085</v>
      </c>
      <c r="K1289" s="2" t="s">
        <v>17912</v>
      </c>
      <c r="L1289" s="2">
        <v>40</v>
      </c>
      <c r="M1289" s="2" t="s">
        <v>18086</v>
      </c>
      <c r="N1289" s="2" t="s">
        <v>18044</v>
      </c>
      <c r="O1289" s="2"/>
      <c r="P1289" s="2" t="s">
        <v>18087</v>
      </c>
      <c r="Q1289" s="2" t="s">
        <v>18089</v>
      </c>
      <c r="R1289" s="2" t="s">
        <v>17936</v>
      </c>
      <c r="S1289" s="2"/>
      <c r="T1289" s="2"/>
    </row>
    <row r="1290" spans="1:20">
      <c r="A1290" s="4">
        <v>4269</v>
      </c>
      <c r="B1290" s="4">
        <v>1332</v>
      </c>
      <c r="C1290" s="2" t="s">
        <v>14448</v>
      </c>
      <c r="D1290" s="2" t="s">
        <v>17845</v>
      </c>
      <c r="E1290" s="2"/>
      <c r="F1290" s="2" t="s">
        <v>17897</v>
      </c>
      <c r="G1290" s="2" t="s">
        <v>17933</v>
      </c>
      <c r="H1290" s="2" t="s">
        <v>17995</v>
      </c>
      <c r="I1290" s="2" t="s">
        <v>18040</v>
      </c>
      <c r="J1290" s="2" t="s">
        <v>18085</v>
      </c>
      <c r="K1290" s="2" t="s">
        <v>17912</v>
      </c>
      <c r="L1290" s="2">
        <v>30</v>
      </c>
      <c r="M1290" s="2" t="s">
        <v>18086</v>
      </c>
      <c r="N1290" s="2" t="s">
        <v>18044</v>
      </c>
      <c r="O1290" s="2"/>
      <c r="P1290" s="2" t="s">
        <v>18087</v>
      </c>
      <c r="Q1290" s="2" t="s">
        <v>18089</v>
      </c>
      <c r="R1290" s="2" t="s">
        <v>17937</v>
      </c>
      <c r="S1290" s="2"/>
      <c r="T1290" s="2"/>
    </row>
    <row r="1291" spans="1:20">
      <c r="A1291" s="4">
        <v>4271</v>
      </c>
      <c r="B1291" s="4">
        <v>1333</v>
      </c>
      <c r="C1291" s="2" t="s">
        <v>14450</v>
      </c>
      <c r="D1291" s="2" t="s">
        <v>17845</v>
      </c>
      <c r="E1291" s="2"/>
      <c r="F1291" s="2" t="s">
        <v>17897</v>
      </c>
      <c r="G1291" s="2" t="s">
        <v>17933</v>
      </c>
      <c r="H1291" s="2" t="s">
        <v>17995</v>
      </c>
      <c r="I1291" s="2" t="s">
        <v>18040</v>
      </c>
      <c r="J1291" s="2" t="s">
        <v>18085</v>
      </c>
      <c r="K1291" s="2" t="s">
        <v>17912</v>
      </c>
      <c r="L1291" s="2">
        <v>30</v>
      </c>
      <c r="M1291" s="2" t="s">
        <v>18086</v>
      </c>
      <c r="N1291" s="2" t="s">
        <v>18044</v>
      </c>
      <c r="O1291" s="2"/>
      <c r="P1291" s="2" t="s">
        <v>18087</v>
      </c>
      <c r="Q1291" s="2" t="s">
        <v>18089</v>
      </c>
      <c r="R1291" s="2" t="s">
        <v>17937</v>
      </c>
      <c r="S1291" s="2"/>
      <c r="T1291" s="2"/>
    </row>
    <row r="1292" spans="1:20">
      <c r="A1292" s="4">
        <v>4272</v>
      </c>
      <c r="B1292" s="4">
        <v>1334</v>
      </c>
      <c r="C1292" s="2" t="s">
        <v>14451</v>
      </c>
      <c r="D1292" s="2" t="s">
        <v>17845</v>
      </c>
      <c r="E1292" s="2"/>
      <c r="F1292" s="2" t="s">
        <v>17897</v>
      </c>
      <c r="G1292" s="2" t="s">
        <v>17933</v>
      </c>
      <c r="H1292" s="2" t="s">
        <v>17995</v>
      </c>
      <c r="I1292" s="2" t="s">
        <v>18040</v>
      </c>
      <c r="J1292" s="2" t="s">
        <v>18085</v>
      </c>
      <c r="K1292" s="2" t="s">
        <v>17912</v>
      </c>
      <c r="L1292" s="2">
        <v>30</v>
      </c>
      <c r="M1292" s="2" t="s">
        <v>18086</v>
      </c>
      <c r="N1292" s="2" t="s">
        <v>18044</v>
      </c>
      <c r="O1292" s="2"/>
      <c r="P1292" s="2" t="s">
        <v>18087</v>
      </c>
      <c r="Q1292" s="2" t="s">
        <v>18089</v>
      </c>
      <c r="R1292" s="2" t="s">
        <v>17937</v>
      </c>
      <c r="S1292" s="2"/>
      <c r="T1292" s="2"/>
    </row>
    <row r="1293" spans="1:20">
      <c r="A1293" s="4">
        <v>4273</v>
      </c>
      <c r="B1293" s="4">
        <v>1335</v>
      </c>
      <c r="C1293" s="2" t="s">
        <v>14452</v>
      </c>
      <c r="D1293" s="2" t="s">
        <v>17845</v>
      </c>
      <c r="E1293" s="2"/>
      <c r="F1293" s="2" t="s">
        <v>17897</v>
      </c>
      <c r="G1293" s="2" t="s">
        <v>17933</v>
      </c>
      <c r="H1293" s="2" t="s">
        <v>17995</v>
      </c>
      <c r="I1293" s="2" t="s">
        <v>18040</v>
      </c>
      <c r="J1293" s="2" t="s">
        <v>18085</v>
      </c>
      <c r="K1293" s="2" t="s">
        <v>17912</v>
      </c>
      <c r="L1293" s="2">
        <v>30</v>
      </c>
      <c r="M1293" s="2" t="s">
        <v>18086</v>
      </c>
      <c r="N1293" s="2" t="s">
        <v>18044</v>
      </c>
      <c r="O1293" s="2"/>
      <c r="P1293" s="2" t="s">
        <v>18087</v>
      </c>
      <c r="Q1293" s="2" t="s">
        <v>18089</v>
      </c>
      <c r="R1293" s="2" t="s">
        <v>17937</v>
      </c>
      <c r="S1293" s="2"/>
      <c r="T1293" s="2"/>
    </row>
    <row r="1294" spans="1:20">
      <c r="A1294" s="4">
        <v>4274</v>
      </c>
      <c r="B1294" s="4">
        <v>1336</v>
      </c>
      <c r="C1294" s="2" t="s">
        <v>14453</v>
      </c>
      <c r="D1294" s="2" t="s">
        <v>17845</v>
      </c>
      <c r="E1294" s="2"/>
      <c r="F1294" s="2" t="s">
        <v>17897</v>
      </c>
      <c r="G1294" s="2" t="s">
        <v>17933</v>
      </c>
      <c r="H1294" s="2" t="s">
        <v>17995</v>
      </c>
      <c r="I1294" s="2" t="s">
        <v>18040</v>
      </c>
      <c r="J1294" s="2" t="s">
        <v>18085</v>
      </c>
      <c r="K1294" s="2" t="s">
        <v>17912</v>
      </c>
      <c r="L1294" s="2">
        <v>40</v>
      </c>
      <c r="M1294" s="2" t="s">
        <v>18086</v>
      </c>
      <c r="N1294" s="2" t="s">
        <v>18044</v>
      </c>
      <c r="O1294" s="2"/>
      <c r="P1294" s="2" t="s">
        <v>18087</v>
      </c>
      <c r="Q1294" s="2" t="s">
        <v>18089</v>
      </c>
      <c r="R1294" s="2" t="s">
        <v>17937</v>
      </c>
      <c r="S1294" s="2"/>
      <c r="T1294" s="2"/>
    </row>
    <row r="1295" spans="1:20">
      <c r="A1295" s="4">
        <v>4275</v>
      </c>
      <c r="B1295" s="4">
        <v>1337</v>
      </c>
      <c r="C1295" s="2" t="s">
        <v>14454</v>
      </c>
      <c r="D1295" s="2" t="s">
        <v>17845</v>
      </c>
      <c r="E1295" s="2"/>
      <c r="F1295" s="2" t="s">
        <v>17897</v>
      </c>
      <c r="G1295" s="2" t="s">
        <v>17933</v>
      </c>
      <c r="H1295" s="2" t="s">
        <v>17995</v>
      </c>
      <c r="I1295" s="2" t="s">
        <v>18040</v>
      </c>
      <c r="J1295" s="2" t="s">
        <v>18085</v>
      </c>
      <c r="K1295" s="2" t="s">
        <v>17912</v>
      </c>
      <c r="L1295" s="2">
        <v>40</v>
      </c>
      <c r="M1295" s="2" t="s">
        <v>18086</v>
      </c>
      <c r="N1295" s="2" t="s">
        <v>18044</v>
      </c>
      <c r="O1295" s="2"/>
      <c r="P1295" s="2" t="s">
        <v>18087</v>
      </c>
      <c r="Q1295" s="2" t="s">
        <v>18089</v>
      </c>
      <c r="R1295" s="2" t="s">
        <v>17936</v>
      </c>
      <c r="S1295" s="2"/>
      <c r="T1295" s="2"/>
    </row>
    <row r="1296" spans="1:20">
      <c r="A1296" s="4">
        <v>4276</v>
      </c>
      <c r="B1296" s="4">
        <v>1338</v>
      </c>
      <c r="C1296" s="2" t="s">
        <v>14455</v>
      </c>
      <c r="D1296" s="2" t="s">
        <v>17845</v>
      </c>
      <c r="E1296" s="2"/>
      <c r="F1296" s="2" t="s">
        <v>17897</v>
      </c>
      <c r="G1296" s="2" t="s">
        <v>17933</v>
      </c>
      <c r="H1296" s="2" t="s">
        <v>17995</v>
      </c>
      <c r="I1296" s="2" t="s">
        <v>18040</v>
      </c>
      <c r="J1296" s="2" t="s">
        <v>18085</v>
      </c>
      <c r="K1296" s="2" t="s">
        <v>17912</v>
      </c>
      <c r="L1296" s="2">
        <v>40</v>
      </c>
      <c r="M1296" s="2" t="s">
        <v>18086</v>
      </c>
      <c r="N1296" s="2" t="s">
        <v>18044</v>
      </c>
      <c r="O1296" s="2"/>
      <c r="P1296" s="2" t="s">
        <v>18087</v>
      </c>
      <c r="Q1296" s="2" t="s">
        <v>18089</v>
      </c>
      <c r="R1296" s="2" t="s">
        <v>17937</v>
      </c>
      <c r="S1296" s="2"/>
      <c r="T1296" s="2"/>
    </row>
    <row r="1297" spans="1:20">
      <c r="A1297" s="4">
        <v>4277</v>
      </c>
      <c r="B1297" s="4">
        <v>1339</v>
      </c>
      <c r="C1297" s="2" t="s">
        <v>14456</v>
      </c>
      <c r="D1297" s="2" t="s">
        <v>17845</v>
      </c>
      <c r="E1297" s="2"/>
      <c r="F1297" s="2" t="s">
        <v>17897</v>
      </c>
      <c r="G1297" s="2" t="s">
        <v>17933</v>
      </c>
      <c r="H1297" s="2" t="s">
        <v>17995</v>
      </c>
      <c r="I1297" s="2" t="s">
        <v>18040</v>
      </c>
      <c r="J1297" s="2" t="s">
        <v>18085</v>
      </c>
      <c r="K1297" s="2" t="s">
        <v>17912</v>
      </c>
      <c r="L1297" s="2">
        <v>40</v>
      </c>
      <c r="M1297" s="2" t="s">
        <v>18086</v>
      </c>
      <c r="N1297" s="2" t="s">
        <v>18044</v>
      </c>
      <c r="O1297" s="2"/>
      <c r="P1297" s="2" t="s">
        <v>18087</v>
      </c>
      <c r="Q1297" s="2" t="s">
        <v>18089</v>
      </c>
      <c r="R1297" s="2" t="s">
        <v>17936</v>
      </c>
      <c r="S1297" s="2"/>
      <c r="T1297" s="2"/>
    </row>
    <row r="1298" spans="1:20">
      <c r="A1298" s="4">
        <v>4278</v>
      </c>
      <c r="B1298" s="4">
        <v>1340</v>
      </c>
      <c r="C1298" s="2" t="s">
        <v>14457</v>
      </c>
      <c r="D1298" s="2" t="s">
        <v>17845</v>
      </c>
      <c r="E1298" s="2"/>
      <c r="F1298" s="2" t="s">
        <v>17897</v>
      </c>
      <c r="G1298" s="2" t="s">
        <v>17933</v>
      </c>
      <c r="H1298" s="2" t="s">
        <v>17995</v>
      </c>
      <c r="I1298" s="2" t="s">
        <v>18040</v>
      </c>
      <c r="J1298" s="2" t="s">
        <v>18085</v>
      </c>
      <c r="K1298" s="2" t="s">
        <v>17912</v>
      </c>
      <c r="L1298" s="2">
        <v>40</v>
      </c>
      <c r="M1298" s="2" t="s">
        <v>18086</v>
      </c>
      <c r="N1298" s="2" t="s">
        <v>18044</v>
      </c>
      <c r="O1298" s="2"/>
      <c r="P1298" s="2" t="s">
        <v>18087</v>
      </c>
      <c r="Q1298" s="2" t="s">
        <v>18089</v>
      </c>
      <c r="R1298" s="2" t="s">
        <v>17936</v>
      </c>
      <c r="S1298" s="2"/>
      <c r="T1298" s="2"/>
    </row>
    <row r="1299" spans="1:20">
      <c r="A1299" s="4">
        <v>4279</v>
      </c>
      <c r="B1299" s="4">
        <v>1341</v>
      </c>
      <c r="C1299" s="2" t="s">
        <v>14458</v>
      </c>
      <c r="D1299" s="2" t="s">
        <v>17845</v>
      </c>
      <c r="E1299" s="2"/>
      <c r="F1299" s="2" t="s">
        <v>17897</v>
      </c>
      <c r="G1299" s="2" t="s">
        <v>17933</v>
      </c>
      <c r="H1299" s="2" t="s">
        <v>17995</v>
      </c>
      <c r="I1299" s="2" t="s">
        <v>18040</v>
      </c>
      <c r="J1299" s="2" t="s">
        <v>18085</v>
      </c>
      <c r="K1299" s="2" t="s">
        <v>17912</v>
      </c>
      <c r="L1299" s="2">
        <v>40</v>
      </c>
      <c r="M1299" s="2" t="s">
        <v>18086</v>
      </c>
      <c r="N1299" s="2" t="s">
        <v>18044</v>
      </c>
      <c r="O1299" s="2"/>
      <c r="P1299" s="2" t="s">
        <v>18087</v>
      </c>
      <c r="Q1299" s="2" t="s">
        <v>18089</v>
      </c>
      <c r="R1299" s="2" t="s">
        <v>17936</v>
      </c>
      <c r="S1299" s="2"/>
      <c r="T1299" s="2"/>
    </row>
    <row r="1300" spans="1:20">
      <c r="A1300" s="4">
        <v>4280</v>
      </c>
      <c r="B1300" s="4">
        <v>1342</v>
      </c>
      <c r="C1300" s="2" t="s">
        <v>14459</v>
      </c>
      <c r="D1300" s="2" t="s">
        <v>17845</v>
      </c>
      <c r="E1300" s="2"/>
      <c r="F1300" s="2" t="s">
        <v>17897</v>
      </c>
      <c r="G1300" s="2" t="s">
        <v>17933</v>
      </c>
      <c r="H1300" s="2" t="s">
        <v>17995</v>
      </c>
      <c r="I1300" s="2" t="s">
        <v>18040</v>
      </c>
      <c r="J1300" s="2" t="s">
        <v>18085</v>
      </c>
      <c r="K1300" s="2" t="s">
        <v>17912</v>
      </c>
      <c r="L1300" s="2">
        <v>40</v>
      </c>
      <c r="M1300" s="2" t="s">
        <v>18086</v>
      </c>
      <c r="N1300" s="2" t="s">
        <v>18044</v>
      </c>
      <c r="O1300" s="2"/>
      <c r="P1300" s="2" t="s">
        <v>18087</v>
      </c>
      <c r="Q1300" s="2" t="s">
        <v>18089</v>
      </c>
      <c r="R1300" s="2" t="s">
        <v>17936</v>
      </c>
      <c r="S1300" s="2"/>
      <c r="T1300" s="2"/>
    </row>
    <row r="1301" spans="1:20">
      <c r="A1301" s="4">
        <v>4281</v>
      </c>
      <c r="B1301" s="4">
        <v>1343</v>
      </c>
      <c r="C1301" s="2" t="s">
        <v>14460</v>
      </c>
      <c r="D1301" s="2" t="s">
        <v>17845</v>
      </c>
      <c r="E1301" s="2"/>
      <c r="F1301" s="2" t="s">
        <v>17897</v>
      </c>
      <c r="G1301" s="2" t="s">
        <v>17933</v>
      </c>
      <c r="H1301" s="2" t="s">
        <v>17995</v>
      </c>
      <c r="I1301" s="2" t="s">
        <v>18040</v>
      </c>
      <c r="J1301" s="2" t="s">
        <v>18085</v>
      </c>
      <c r="K1301" s="2" t="s">
        <v>17912</v>
      </c>
      <c r="L1301" s="2">
        <v>40</v>
      </c>
      <c r="M1301" s="2" t="s">
        <v>18086</v>
      </c>
      <c r="N1301" s="2" t="s">
        <v>18044</v>
      </c>
      <c r="O1301" s="2"/>
      <c r="P1301" s="2" t="s">
        <v>18087</v>
      </c>
      <c r="Q1301" s="2" t="s">
        <v>18089</v>
      </c>
      <c r="R1301" s="2" t="s">
        <v>17936</v>
      </c>
      <c r="S1301" s="2"/>
      <c r="T1301" s="2"/>
    </row>
    <row r="1302" spans="1:20">
      <c r="A1302" s="4">
        <v>4282</v>
      </c>
      <c r="B1302" s="4">
        <v>1344</v>
      </c>
      <c r="C1302" s="2" t="s">
        <v>14461</v>
      </c>
      <c r="D1302" s="2" t="s">
        <v>17845</v>
      </c>
      <c r="E1302" s="2"/>
      <c r="F1302" s="2" t="s">
        <v>17897</v>
      </c>
      <c r="G1302" s="2" t="s">
        <v>17933</v>
      </c>
      <c r="H1302" s="2" t="s">
        <v>17995</v>
      </c>
      <c r="I1302" s="2" t="s">
        <v>18040</v>
      </c>
      <c r="J1302" s="2" t="s">
        <v>18085</v>
      </c>
      <c r="K1302" s="2" t="s">
        <v>17912</v>
      </c>
      <c r="L1302" s="2">
        <v>40</v>
      </c>
      <c r="M1302" s="2" t="s">
        <v>18086</v>
      </c>
      <c r="N1302" s="2" t="s">
        <v>18044</v>
      </c>
      <c r="O1302" s="2"/>
      <c r="P1302" s="2" t="s">
        <v>18087</v>
      </c>
      <c r="Q1302" s="2" t="s">
        <v>18089</v>
      </c>
      <c r="R1302" s="2" t="s">
        <v>17936</v>
      </c>
      <c r="S1302" s="2"/>
      <c r="T1302" s="2"/>
    </row>
    <row r="1303" spans="1:20">
      <c r="A1303" s="4">
        <v>4283</v>
      </c>
      <c r="B1303" s="4">
        <v>1345</v>
      </c>
      <c r="C1303" s="2" t="s">
        <v>14462</v>
      </c>
      <c r="D1303" s="2" t="s">
        <v>17845</v>
      </c>
      <c r="E1303" s="2"/>
      <c r="F1303" s="2" t="s">
        <v>17897</v>
      </c>
      <c r="G1303" s="2" t="s">
        <v>17933</v>
      </c>
      <c r="H1303" s="2" t="s">
        <v>17995</v>
      </c>
      <c r="I1303" s="2" t="s">
        <v>18040</v>
      </c>
      <c r="J1303" s="2" t="s">
        <v>18085</v>
      </c>
      <c r="K1303" s="2" t="s">
        <v>17912</v>
      </c>
      <c r="L1303" s="2">
        <v>50</v>
      </c>
      <c r="M1303" s="2" t="s">
        <v>18086</v>
      </c>
      <c r="N1303" s="2" t="s">
        <v>18044</v>
      </c>
      <c r="O1303" s="2"/>
      <c r="P1303" s="2" t="s">
        <v>18087</v>
      </c>
      <c r="Q1303" s="2" t="s">
        <v>18089</v>
      </c>
      <c r="R1303" s="2" t="s">
        <v>17938</v>
      </c>
      <c r="S1303" s="2"/>
      <c r="T1303" s="2"/>
    </row>
    <row r="1304" spans="1:20">
      <c r="A1304" s="4">
        <v>4284</v>
      </c>
      <c r="B1304" s="4">
        <v>1346</v>
      </c>
      <c r="C1304" s="2" t="s">
        <v>14463</v>
      </c>
      <c r="D1304" s="2" t="s">
        <v>17845</v>
      </c>
      <c r="E1304" s="2"/>
      <c r="F1304" s="2" t="s">
        <v>17897</v>
      </c>
      <c r="G1304" s="2" t="s">
        <v>17933</v>
      </c>
      <c r="H1304" s="2" t="s">
        <v>17995</v>
      </c>
      <c r="I1304" s="2" t="s">
        <v>18040</v>
      </c>
      <c r="J1304" s="2" t="s">
        <v>18085</v>
      </c>
      <c r="K1304" s="2" t="s">
        <v>17912</v>
      </c>
      <c r="L1304" s="2">
        <v>50</v>
      </c>
      <c r="M1304" s="2" t="s">
        <v>18086</v>
      </c>
      <c r="N1304" s="2" t="s">
        <v>18044</v>
      </c>
      <c r="O1304" s="2"/>
      <c r="P1304" s="2" t="s">
        <v>18087</v>
      </c>
      <c r="Q1304" s="2" t="s">
        <v>18089</v>
      </c>
      <c r="R1304" s="2" t="s">
        <v>17939</v>
      </c>
      <c r="S1304" s="2"/>
      <c r="T1304" s="2"/>
    </row>
    <row r="1305" spans="1:20">
      <c r="A1305" s="4">
        <v>4285</v>
      </c>
      <c r="B1305" s="4">
        <v>1347</v>
      </c>
      <c r="C1305" s="2" t="s">
        <v>14464</v>
      </c>
      <c r="D1305" s="2" t="s">
        <v>17845</v>
      </c>
      <c r="E1305" s="2"/>
      <c r="F1305" s="2" t="s">
        <v>17897</v>
      </c>
      <c r="G1305" s="2" t="s">
        <v>17933</v>
      </c>
      <c r="H1305" s="2" t="s">
        <v>17995</v>
      </c>
      <c r="I1305" s="2" t="s">
        <v>18040</v>
      </c>
      <c r="J1305" s="2" t="s">
        <v>18085</v>
      </c>
      <c r="K1305" s="2" t="s">
        <v>17912</v>
      </c>
      <c r="L1305" s="2">
        <v>50</v>
      </c>
      <c r="M1305" s="2" t="s">
        <v>18086</v>
      </c>
      <c r="N1305" s="2" t="s">
        <v>18044</v>
      </c>
      <c r="O1305" s="2"/>
      <c r="P1305" s="2" t="s">
        <v>18087</v>
      </c>
      <c r="Q1305" s="2" t="s">
        <v>18089</v>
      </c>
      <c r="R1305" s="2" t="s">
        <v>17936</v>
      </c>
      <c r="S1305" s="2"/>
      <c r="T1305" s="2"/>
    </row>
    <row r="1306" spans="1:20">
      <c r="A1306" s="4">
        <v>4286</v>
      </c>
      <c r="B1306" s="4">
        <v>1348</v>
      </c>
      <c r="C1306" s="2" t="s">
        <v>14465</v>
      </c>
      <c r="D1306" s="2" t="s">
        <v>17845</v>
      </c>
      <c r="E1306" s="2"/>
      <c r="F1306" s="2" t="s">
        <v>17897</v>
      </c>
      <c r="G1306" s="2" t="s">
        <v>17933</v>
      </c>
      <c r="H1306" s="2" t="s">
        <v>17995</v>
      </c>
      <c r="I1306" s="2" t="s">
        <v>18040</v>
      </c>
      <c r="J1306" s="2" t="s">
        <v>18085</v>
      </c>
      <c r="K1306" s="2" t="s">
        <v>17912</v>
      </c>
      <c r="L1306" s="2">
        <v>50</v>
      </c>
      <c r="M1306" s="2" t="s">
        <v>18086</v>
      </c>
      <c r="N1306" s="2" t="s">
        <v>18044</v>
      </c>
      <c r="O1306" s="2"/>
      <c r="P1306" s="2" t="s">
        <v>18087</v>
      </c>
      <c r="Q1306" s="2" t="s">
        <v>18089</v>
      </c>
      <c r="R1306" s="2" t="s">
        <v>17938</v>
      </c>
      <c r="S1306" s="2"/>
      <c r="T1306" s="2"/>
    </row>
    <row r="1307" spans="1:20">
      <c r="A1307" s="4">
        <v>4287</v>
      </c>
      <c r="B1307" s="4">
        <v>1349</v>
      </c>
      <c r="C1307" s="2" t="s">
        <v>14466</v>
      </c>
      <c r="D1307" s="2" t="s">
        <v>17845</v>
      </c>
      <c r="E1307" s="2"/>
      <c r="F1307" s="2" t="s">
        <v>17897</v>
      </c>
      <c r="G1307" s="2" t="s">
        <v>17933</v>
      </c>
      <c r="H1307" s="2" t="s">
        <v>17995</v>
      </c>
      <c r="I1307" s="2" t="s">
        <v>18040</v>
      </c>
      <c r="J1307" s="2" t="s">
        <v>18085</v>
      </c>
      <c r="K1307" s="2" t="s">
        <v>17912</v>
      </c>
      <c r="L1307" s="2">
        <v>50</v>
      </c>
      <c r="M1307" s="2" t="s">
        <v>18086</v>
      </c>
      <c r="N1307" s="2" t="s">
        <v>18044</v>
      </c>
      <c r="O1307" s="2"/>
      <c r="P1307" s="2" t="s">
        <v>18087</v>
      </c>
      <c r="Q1307" s="2" t="s">
        <v>18089</v>
      </c>
      <c r="R1307" s="2" t="s">
        <v>17940</v>
      </c>
      <c r="S1307" s="2"/>
      <c r="T1307" s="2"/>
    </row>
    <row r="1308" spans="1:20">
      <c r="A1308" s="4">
        <v>4288</v>
      </c>
      <c r="B1308" s="4">
        <v>1350</v>
      </c>
      <c r="C1308" s="2" t="s">
        <v>14467</v>
      </c>
      <c r="D1308" s="2" t="s">
        <v>17845</v>
      </c>
      <c r="E1308" s="2"/>
      <c r="F1308" s="2" t="s">
        <v>17897</v>
      </c>
      <c r="G1308" s="2" t="s">
        <v>17933</v>
      </c>
      <c r="H1308" s="2" t="s">
        <v>17995</v>
      </c>
      <c r="I1308" s="2" t="s">
        <v>18040</v>
      </c>
      <c r="J1308" s="2" t="s">
        <v>18085</v>
      </c>
      <c r="K1308" s="2" t="s">
        <v>17912</v>
      </c>
      <c r="L1308" s="2">
        <v>50</v>
      </c>
      <c r="M1308" s="2" t="s">
        <v>18086</v>
      </c>
      <c r="N1308" s="2" t="s">
        <v>18044</v>
      </c>
      <c r="O1308" s="2"/>
      <c r="P1308" s="2" t="s">
        <v>18087</v>
      </c>
      <c r="Q1308" s="2" t="s">
        <v>18089</v>
      </c>
      <c r="R1308" s="2" t="s">
        <v>17936</v>
      </c>
      <c r="S1308" s="2"/>
      <c r="T1308" s="2"/>
    </row>
    <row r="1309" spans="1:20">
      <c r="A1309" s="4">
        <v>4289</v>
      </c>
      <c r="B1309" s="4">
        <v>1351</v>
      </c>
      <c r="C1309" s="2" t="s">
        <v>14468</v>
      </c>
      <c r="D1309" s="2" t="s">
        <v>17845</v>
      </c>
      <c r="E1309" s="2"/>
      <c r="F1309" s="2" t="s">
        <v>17897</v>
      </c>
      <c r="G1309" s="2" t="s">
        <v>17933</v>
      </c>
      <c r="H1309" s="2" t="s">
        <v>17995</v>
      </c>
      <c r="I1309" s="2" t="s">
        <v>18040</v>
      </c>
      <c r="J1309" s="2" t="s">
        <v>18085</v>
      </c>
      <c r="K1309" s="2" t="s">
        <v>17912</v>
      </c>
      <c r="L1309" s="2">
        <v>50</v>
      </c>
      <c r="M1309" s="2" t="s">
        <v>18086</v>
      </c>
      <c r="N1309" s="2" t="s">
        <v>18044</v>
      </c>
      <c r="O1309" s="2"/>
      <c r="P1309" s="2" t="s">
        <v>18087</v>
      </c>
      <c r="Q1309" s="2" t="s">
        <v>18089</v>
      </c>
      <c r="R1309" s="2" t="s">
        <v>17938</v>
      </c>
      <c r="S1309" s="2"/>
      <c r="T1309" s="2"/>
    </row>
    <row r="1310" spans="1:20">
      <c r="A1310" s="4">
        <v>4290</v>
      </c>
      <c r="B1310" s="4">
        <v>1352</v>
      </c>
      <c r="C1310" s="2" t="s">
        <v>14469</v>
      </c>
      <c r="D1310" s="2" t="s">
        <v>17845</v>
      </c>
      <c r="E1310" s="2"/>
      <c r="F1310" s="2" t="s">
        <v>17897</v>
      </c>
      <c r="G1310" s="2" t="s">
        <v>17933</v>
      </c>
      <c r="H1310" s="2" t="s">
        <v>17995</v>
      </c>
      <c r="I1310" s="2" t="s">
        <v>18040</v>
      </c>
      <c r="J1310" s="2" t="s">
        <v>18085</v>
      </c>
      <c r="K1310" s="2" t="s">
        <v>17912</v>
      </c>
      <c r="L1310" s="2">
        <v>50</v>
      </c>
      <c r="M1310" s="2" t="s">
        <v>18086</v>
      </c>
      <c r="N1310" s="2" t="s">
        <v>18044</v>
      </c>
      <c r="O1310" s="2"/>
      <c r="P1310" s="2" t="s">
        <v>18087</v>
      </c>
      <c r="Q1310" s="2" t="s">
        <v>18089</v>
      </c>
      <c r="R1310" s="2" t="s">
        <v>17938</v>
      </c>
      <c r="S1310" s="2"/>
      <c r="T1310" s="2"/>
    </row>
    <row r="1311" spans="1:20">
      <c r="A1311" s="4">
        <v>4291</v>
      </c>
      <c r="B1311" s="4">
        <v>1353</v>
      </c>
      <c r="C1311" s="2" t="s">
        <v>14470</v>
      </c>
      <c r="D1311" s="2" t="s">
        <v>17845</v>
      </c>
      <c r="E1311" s="2"/>
      <c r="F1311" s="2" t="s">
        <v>17897</v>
      </c>
      <c r="G1311" s="2" t="s">
        <v>17933</v>
      </c>
      <c r="H1311" s="2" t="s">
        <v>17995</v>
      </c>
      <c r="I1311" s="2" t="s">
        <v>18040</v>
      </c>
      <c r="J1311" s="2" t="s">
        <v>18085</v>
      </c>
      <c r="K1311" s="2" t="s">
        <v>17912</v>
      </c>
      <c r="L1311" s="2">
        <v>50</v>
      </c>
      <c r="M1311" s="2" t="s">
        <v>18086</v>
      </c>
      <c r="N1311" s="2" t="s">
        <v>18044</v>
      </c>
      <c r="O1311" s="2"/>
      <c r="P1311" s="2" t="s">
        <v>18087</v>
      </c>
      <c r="Q1311" s="2" t="s">
        <v>18089</v>
      </c>
      <c r="R1311" s="2" t="s">
        <v>17936</v>
      </c>
      <c r="S1311" s="2"/>
      <c r="T1311" s="2"/>
    </row>
    <row r="1312" spans="1:20">
      <c r="A1312" s="4">
        <v>4292</v>
      </c>
      <c r="B1312" s="4">
        <v>1354</v>
      </c>
      <c r="C1312" s="2" t="s">
        <v>14471</v>
      </c>
      <c r="D1312" s="2" t="s">
        <v>17845</v>
      </c>
      <c r="E1312" s="2"/>
      <c r="F1312" s="2" t="s">
        <v>17897</v>
      </c>
      <c r="G1312" s="2" t="s">
        <v>17933</v>
      </c>
      <c r="H1312" s="2" t="s">
        <v>17995</v>
      </c>
      <c r="I1312" s="2" t="s">
        <v>18040</v>
      </c>
      <c r="J1312" s="2" t="s">
        <v>18085</v>
      </c>
      <c r="K1312" s="2" t="s">
        <v>17912</v>
      </c>
      <c r="L1312" s="2">
        <v>50</v>
      </c>
      <c r="M1312" s="2">
        <v>63</v>
      </c>
      <c r="N1312" s="2" t="s">
        <v>18044</v>
      </c>
      <c r="O1312" s="2"/>
      <c r="P1312" s="2" t="s">
        <v>18087</v>
      </c>
      <c r="Q1312" s="2" t="s">
        <v>18089</v>
      </c>
      <c r="R1312" s="2" t="s">
        <v>18088</v>
      </c>
      <c r="S1312" s="2"/>
      <c r="T1312" s="2"/>
    </row>
    <row r="1313" spans="1:20">
      <c r="A1313" s="4">
        <v>4293</v>
      </c>
      <c r="B1313" s="4">
        <v>1355</v>
      </c>
      <c r="C1313" s="2" t="s">
        <v>14472</v>
      </c>
      <c r="D1313" s="2" t="s">
        <v>17845</v>
      </c>
      <c r="E1313" s="2"/>
      <c r="F1313" s="2" t="s">
        <v>17897</v>
      </c>
      <c r="G1313" s="2" t="s">
        <v>17933</v>
      </c>
      <c r="H1313" s="2" t="s">
        <v>17995</v>
      </c>
      <c r="I1313" s="2" t="s">
        <v>18040</v>
      </c>
      <c r="J1313" s="2" t="s">
        <v>18085</v>
      </c>
      <c r="K1313" s="2" t="s">
        <v>17912</v>
      </c>
      <c r="L1313" s="2">
        <v>50</v>
      </c>
      <c r="M1313" s="2" t="s">
        <v>18086</v>
      </c>
      <c r="N1313" s="2" t="s">
        <v>18044</v>
      </c>
      <c r="O1313" s="2"/>
      <c r="P1313" s="2" t="s">
        <v>17941</v>
      </c>
      <c r="Q1313" s="2" t="s">
        <v>18089</v>
      </c>
      <c r="R1313" s="2" t="s">
        <v>18088</v>
      </c>
      <c r="S1313" s="2"/>
      <c r="T1313" s="2"/>
    </row>
    <row r="1314" spans="1:20">
      <c r="A1314" s="4">
        <v>4294</v>
      </c>
      <c r="B1314" s="4">
        <v>1356</v>
      </c>
      <c r="C1314" s="2" t="s">
        <v>14473</v>
      </c>
      <c r="D1314" s="2" t="s">
        <v>17845</v>
      </c>
      <c r="E1314" s="2"/>
      <c r="F1314" s="2" t="s">
        <v>17897</v>
      </c>
      <c r="G1314" s="2" t="s">
        <v>17933</v>
      </c>
      <c r="H1314" s="2" t="s">
        <v>17995</v>
      </c>
      <c r="I1314" s="2" t="s">
        <v>18040</v>
      </c>
      <c r="J1314" s="2" t="s">
        <v>18085</v>
      </c>
      <c r="K1314" s="2" t="s">
        <v>17912</v>
      </c>
      <c r="L1314" s="2">
        <v>50</v>
      </c>
      <c r="M1314" s="2" t="s">
        <v>18086</v>
      </c>
      <c r="N1314" s="2" t="s">
        <v>18044</v>
      </c>
      <c r="O1314" s="2"/>
      <c r="P1314" s="2" t="s">
        <v>18087</v>
      </c>
      <c r="Q1314" s="2" t="s">
        <v>18089</v>
      </c>
      <c r="R1314" s="2" t="s">
        <v>17938</v>
      </c>
      <c r="S1314" s="2"/>
      <c r="T1314" s="2"/>
    </row>
    <row r="1315" spans="1:20">
      <c r="A1315" s="4">
        <v>4295</v>
      </c>
      <c r="B1315" s="4">
        <v>1357</v>
      </c>
      <c r="C1315" s="2" t="s">
        <v>14474</v>
      </c>
      <c r="D1315" s="2" t="s">
        <v>17845</v>
      </c>
      <c r="E1315" s="2"/>
      <c r="F1315" s="2" t="s">
        <v>17897</v>
      </c>
      <c r="G1315" s="2" t="s">
        <v>17933</v>
      </c>
      <c r="H1315" s="2" t="s">
        <v>17995</v>
      </c>
      <c r="I1315" s="2" t="s">
        <v>18040</v>
      </c>
      <c r="J1315" s="2" t="s">
        <v>18085</v>
      </c>
      <c r="K1315" s="2" t="s">
        <v>17912</v>
      </c>
      <c r="L1315" s="2">
        <v>63</v>
      </c>
      <c r="M1315" s="2" t="s">
        <v>18086</v>
      </c>
      <c r="N1315" s="2" t="s">
        <v>18044</v>
      </c>
      <c r="O1315" s="2"/>
      <c r="P1315" s="2" t="s">
        <v>18087</v>
      </c>
      <c r="Q1315" s="2" t="s">
        <v>18089</v>
      </c>
      <c r="R1315" s="2" t="s">
        <v>17938</v>
      </c>
      <c r="S1315" s="2"/>
      <c r="T1315" s="2"/>
    </row>
    <row r="1316" spans="1:20">
      <c r="A1316" s="4">
        <v>4296</v>
      </c>
      <c r="B1316" s="4">
        <v>1358</v>
      </c>
      <c r="C1316" s="2" t="s">
        <v>14475</v>
      </c>
      <c r="D1316" s="2" t="s">
        <v>17845</v>
      </c>
      <c r="E1316" s="2"/>
      <c r="F1316" s="2" t="s">
        <v>17897</v>
      </c>
      <c r="G1316" s="2" t="s">
        <v>17933</v>
      </c>
      <c r="H1316" s="2" t="s">
        <v>17995</v>
      </c>
      <c r="I1316" s="2" t="s">
        <v>18040</v>
      </c>
      <c r="J1316" s="2" t="s">
        <v>18085</v>
      </c>
      <c r="K1316" s="2" t="s">
        <v>17912</v>
      </c>
      <c r="L1316" s="2">
        <v>63</v>
      </c>
      <c r="M1316" s="2" t="s">
        <v>18086</v>
      </c>
      <c r="N1316" s="2" t="s">
        <v>18044</v>
      </c>
      <c r="O1316" s="2"/>
      <c r="P1316" s="2" t="s">
        <v>18087</v>
      </c>
      <c r="Q1316" s="2" t="s">
        <v>18089</v>
      </c>
      <c r="R1316" s="2" t="s">
        <v>17942</v>
      </c>
      <c r="S1316" s="2"/>
      <c r="T1316" s="2"/>
    </row>
    <row r="1317" spans="1:20">
      <c r="A1317" s="4">
        <v>4297</v>
      </c>
      <c r="B1317" s="4">
        <v>1359</v>
      </c>
      <c r="C1317" s="2" t="s">
        <v>14476</v>
      </c>
      <c r="D1317" s="2" t="s">
        <v>17845</v>
      </c>
      <c r="E1317" s="2"/>
      <c r="F1317" s="2" t="s">
        <v>17897</v>
      </c>
      <c r="G1317" s="2" t="s">
        <v>17933</v>
      </c>
      <c r="H1317" s="2" t="s">
        <v>17995</v>
      </c>
      <c r="I1317" s="2" t="s">
        <v>18040</v>
      </c>
      <c r="J1317" s="2" t="s">
        <v>18085</v>
      </c>
      <c r="K1317" s="2" t="s">
        <v>17912</v>
      </c>
      <c r="L1317" s="2">
        <v>63</v>
      </c>
      <c r="M1317" s="2" t="s">
        <v>18086</v>
      </c>
      <c r="N1317" s="2" t="s">
        <v>18044</v>
      </c>
      <c r="O1317" s="2"/>
      <c r="P1317" s="2" t="s">
        <v>18087</v>
      </c>
      <c r="Q1317" s="2" t="s">
        <v>18089</v>
      </c>
      <c r="R1317" s="2" t="s">
        <v>17938</v>
      </c>
      <c r="S1317" s="2"/>
      <c r="T1317" s="2"/>
    </row>
    <row r="1318" spans="1:20">
      <c r="A1318" s="4">
        <v>4298</v>
      </c>
      <c r="B1318" s="4">
        <v>1360</v>
      </c>
      <c r="C1318" s="2" t="s">
        <v>14477</v>
      </c>
      <c r="D1318" s="2" t="s">
        <v>17845</v>
      </c>
      <c r="E1318" s="2"/>
      <c r="F1318" s="2" t="s">
        <v>17897</v>
      </c>
      <c r="G1318" s="2" t="s">
        <v>17933</v>
      </c>
      <c r="H1318" s="2" t="s">
        <v>17995</v>
      </c>
      <c r="I1318" s="2" t="s">
        <v>18040</v>
      </c>
      <c r="J1318" s="2" t="s">
        <v>18085</v>
      </c>
      <c r="K1318" s="2" t="s">
        <v>17912</v>
      </c>
      <c r="L1318" s="2">
        <v>63</v>
      </c>
      <c r="M1318" s="2" t="s">
        <v>18086</v>
      </c>
      <c r="N1318" s="2" t="s">
        <v>18044</v>
      </c>
      <c r="O1318" s="2"/>
      <c r="P1318" s="2" t="s">
        <v>18087</v>
      </c>
      <c r="Q1318" s="2" t="s">
        <v>18089</v>
      </c>
      <c r="R1318" s="2" t="s">
        <v>17942</v>
      </c>
      <c r="S1318" s="2"/>
      <c r="T1318" s="2"/>
    </row>
    <row r="1319" spans="1:20">
      <c r="A1319" s="4">
        <v>4299</v>
      </c>
      <c r="B1319" s="4">
        <v>1361</v>
      </c>
      <c r="C1319" s="2" t="s">
        <v>14478</v>
      </c>
      <c r="D1319" s="2" t="s">
        <v>17845</v>
      </c>
      <c r="E1319" s="2"/>
      <c r="F1319" s="2" t="s">
        <v>17897</v>
      </c>
      <c r="G1319" s="2" t="s">
        <v>17933</v>
      </c>
      <c r="H1319" s="2" t="s">
        <v>17995</v>
      </c>
      <c r="I1319" s="2" t="s">
        <v>18040</v>
      </c>
      <c r="J1319" s="2" t="s">
        <v>18085</v>
      </c>
      <c r="K1319" s="2" t="s">
        <v>17912</v>
      </c>
      <c r="L1319" s="2">
        <v>63</v>
      </c>
      <c r="M1319" s="2" t="s">
        <v>18086</v>
      </c>
      <c r="N1319" s="2" t="s">
        <v>18044</v>
      </c>
      <c r="O1319" s="2"/>
      <c r="P1319" s="2" t="s">
        <v>18087</v>
      </c>
      <c r="Q1319" s="2" t="s">
        <v>18089</v>
      </c>
      <c r="R1319" s="2" t="s">
        <v>17938</v>
      </c>
      <c r="S1319" s="2"/>
      <c r="T1319" s="2"/>
    </row>
    <row r="1320" spans="1:20">
      <c r="A1320" s="4">
        <v>4300</v>
      </c>
      <c r="B1320" s="4">
        <v>1362</v>
      </c>
      <c r="C1320" s="2" t="s">
        <v>14479</v>
      </c>
      <c r="D1320" s="2" t="s">
        <v>17845</v>
      </c>
      <c r="E1320" s="2"/>
      <c r="F1320" s="2" t="s">
        <v>17897</v>
      </c>
      <c r="G1320" s="2" t="s">
        <v>17933</v>
      </c>
      <c r="H1320" s="2" t="s">
        <v>17995</v>
      </c>
      <c r="I1320" s="2" t="s">
        <v>18040</v>
      </c>
      <c r="J1320" s="2" t="s">
        <v>18085</v>
      </c>
      <c r="K1320" s="2" t="s">
        <v>17912</v>
      </c>
      <c r="L1320" s="2">
        <v>63</v>
      </c>
      <c r="M1320" s="2" t="s">
        <v>18086</v>
      </c>
      <c r="N1320" s="2" t="s">
        <v>18044</v>
      </c>
      <c r="O1320" s="2"/>
      <c r="P1320" s="2" t="s">
        <v>18087</v>
      </c>
      <c r="Q1320" s="2" t="s">
        <v>18089</v>
      </c>
      <c r="R1320" s="2" t="s">
        <v>17942</v>
      </c>
      <c r="S1320" s="2"/>
      <c r="T1320" s="2"/>
    </row>
    <row r="1321" spans="1:20">
      <c r="A1321" s="4">
        <v>4301</v>
      </c>
      <c r="B1321" s="4">
        <v>1363</v>
      </c>
      <c r="C1321" s="2" t="s">
        <v>14480</v>
      </c>
      <c r="D1321" s="2" t="s">
        <v>17845</v>
      </c>
      <c r="E1321" s="2"/>
      <c r="F1321" s="2" t="s">
        <v>17897</v>
      </c>
      <c r="G1321" s="2" t="s">
        <v>17933</v>
      </c>
      <c r="H1321" s="2" t="s">
        <v>17995</v>
      </c>
      <c r="I1321" s="2" t="s">
        <v>18040</v>
      </c>
      <c r="J1321" s="2" t="s">
        <v>18085</v>
      </c>
      <c r="K1321" s="2" t="s">
        <v>17912</v>
      </c>
      <c r="L1321" s="2">
        <v>63</v>
      </c>
      <c r="M1321" s="2" t="s">
        <v>18086</v>
      </c>
      <c r="N1321" s="2" t="s">
        <v>18044</v>
      </c>
      <c r="O1321" s="2"/>
      <c r="P1321" s="2" t="s">
        <v>18087</v>
      </c>
      <c r="Q1321" s="2" t="s">
        <v>18089</v>
      </c>
      <c r="R1321" s="2" t="s">
        <v>17938</v>
      </c>
      <c r="S1321" s="2"/>
      <c r="T1321" s="2"/>
    </row>
    <row r="1322" spans="1:20">
      <c r="A1322" s="4">
        <v>4302</v>
      </c>
      <c r="B1322" s="4">
        <v>1364</v>
      </c>
      <c r="C1322" s="2" t="s">
        <v>14481</v>
      </c>
      <c r="D1322" s="2" t="s">
        <v>17845</v>
      </c>
      <c r="E1322" s="2"/>
      <c r="F1322" s="2" t="s">
        <v>17897</v>
      </c>
      <c r="G1322" s="2" t="s">
        <v>17933</v>
      </c>
      <c r="H1322" s="2" t="s">
        <v>17995</v>
      </c>
      <c r="I1322" s="2" t="s">
        <v>18040</v>
      </c>
      <c r="J1322" s="2" t="s">
        <v>18085</v>
      </c>
      <c r="K1322" s="2" t="s">
        <v>17912</v>
      </c>
      <c r="L1322" s="2">
        <v>63</v>
      </c>
      <c r="M1322" s="2" t="s">
        <v>18086</v>
      </c>
      <c r="N1322" s="2" t="s">
        <v>18044</v>
      </c>
      <c r="O1322" s="2"/>
      <c r="P1322" s="2" t="s">
        <v>18087</v>
      </c>
      <c r="Q1322" s="2" t="s">
        <v>18089</v>
      </c>
      <c r="R1322" s="2" t="s">
        <v>17942</v>
      </c>
      <c r="S1322" s="2"/>
      <c r="T1322" s="2"/>
    </row>
    <row r="1323" spans="1:20">
      <c r="A1323" s="4">
        <v>4303</v>
      </c>
      <c r="B1323" s="4">
        <v>1365</v>
      </c>
      <c r="C1323" s="2" t="s">
        <v>14482</v>
      </c>
      <c r="D1323" s="2" t="s">
        <v>17845</v>
      </c>
      <c r="E1323" s="2"/>
      <c r="F1323" s="2" t="s">
        <v>17897</v>
      </c>
      <c r="G1323" s="2" t="s">
        <v>17933</v>
      </c>
      <c r="H1323" s="2" t="s">
        <v>17995</v>
      </c>
      <c r="I1323" s="2" t="s">
        <v>18040</v>
      </c>
      <c r="J1323" s="2" t="s">
        <v>18085</v>
      </c>
      <c r="K1323" s="2" t="s">
        <v>17912</v>
      </c>
      <c r="L1323" s="2">
        <v>75</v>
      </c>
      <c r="M1323" s="2" t="s">
        <v>18086</v>
      </c>
      <c r="N1323" s="2" t="s">
        <v>18044</v>
      </c>
      <c r="O1323" s="2"/>
      <c r="P1323" s="2" t="s">
        <v>18087</v>
      </c>
      <c r="Q1323" s="2" t="s">
        <v>18089</v>
      </c>
      <c r="R1323" s="2" t="s">
        <v>17943</v>
      </c>
      <c r="S1323" s="2"/>
      <c r="T1323" s="2"/>
    </row>
    <row r="1324" spans="1:20">
      <c r="A1324" s="4">
        <v>4304</v>
      </c>
      <c r="B1324" s="4">
        <v>1366</v>
      </c>
      <c r="C1324" s="2" t="s">
        <v>14483</v>
      </c>
      <c r="D1324" s="2" t="s">
        <v>17845</v>
      </c>
      <c r="E1324" s="2"/>
      <c r="F1324" s="2" t="s">
        <v>17897</v>
      </c>
      <c r="G1324" s="2" t="s">
        <v>17933</v>
      </c>
      <c r="H1324" s="2" t="s">
        <v>17995</v>
      </c>
      <c r="I1324" s="2" t="s">
        <v>18040</v>
      </c>
      <c r="J1324" s="2" t="s">
        <v>18085</v>
      </c>
      <c r="K1324" s="2" t="s">
        <v>17912</v>
      </c>
      <c r="L1324" s="2">
        <v>75</v>
      </c>
      <c r="M1324" s="2" t="s">
        <v>18086</v>
      </c>
      <c r="N1324" s="2" t="s">
        <v>18044</v>
      </c>
      <c r="O1324" s="2"/>
      <c r="P1324" s="2" t="s">
        <v>18087</v>
      </c>
      <c r="Q1324" s="2" t="s">
        <v>18089</v>
      </c>
      <c r="R1324" s="2" t="s">
        <v>17942</v>
      </c>
      <c r="S1324" s="2"/>
      <c r="T1324" s="2"/>
    </row>
    <row r="1325" spans="1:20">
      <c r="A1325" s="4">
        <v>4305</v>
      </c>
      <c r="B1325" s="4">
        <v>1367</v>
      </c>
      <c r="C1325" s="2" t="s">
        <v>14484</v>
      </c>
      <c r="D1325" s="2" t="s">
        <v>17845</v>
      </c>
      <c r="E1325" s="2"/>
      <c r="F1325" s="2" t="s">
        <v>17897</v>
      </c>
      <c r="G1325" s="2" t="s">
        <v>17933</v>
      </c>
      <c r="H1325" s="2" t="s">
        <v>17995</v>
      </c>
      <c r="I1325" s="2" t="s">
        <v>18040</v>
      </c>
      <c r="J1325" s="2" t="s">
        <v>18085</v>
      </c>
      <c r="K1325" s="2" t="s">
        <v>17912</v>
      </c>
      <c r="L1325" s="2">
        <v>75</v>
      </c>
      <c r="M1325" s="2" t="s">
        <v>18086</v>
      </c>
      <c r="N1325" s="2" t="s">
        <v>18044</v>
      </c>
      <c r="O1325" s="2"/>
      <c r="P1325" s="2" t="s">
        <v>18087</v>
      </c>
      <c r="Q1325" s="2" t="s">
        <v>18089</v>
      </c>
      <c r="R1325" s="2" t="s">
        <v>17943</v>
      </c>
      <c r="S1325" s="2"/>
      <c r="T1325" s="2"/>
    </row>
    <row r="1326" spans="1:20">
      <c r="A1326" s="4">
        <v>4306</v>
      </c>
      <c r="B1326" s="4">
        <v>1368</v>
      </c>
      <c r="C1326" s="2" t="s">
        <v>14485</v>
      </c>
      <c r="D1326" s="2" t="s">
        <v>17845</v>
      </c>
      <c r="E1326" s="2"/>
      <c r="F1326" s="2" t="s">
        <v>17897</v>
      </c>
      <c r="G1326" s="2" t="s">
        <v>17933</v>
      </c>
      <c r="H1326" s="2" t="s">
        <v>17995</v>
      </c>
      <c r="I1326" s="2" t="s">
        <v>18040</v>
      </c>
      <c r="J1326" s="2" t="s">
        <v>18085</v>
      </c>
      <c r="K1326" s="2" t="s">
        <v>17912</v>
      </c>
      <c r="L1326" s="2">
        <v>75</v>
      </c>
      <c r="M1326" s="2" t="s">
        <v>18086</v>
      </c>
      <c r="N1326" s="2" t="s">
        <v>18044</v>
      </c>
      <c r="O1326" s="2"/>
      <c r="P1326" s="2" t="s">
        <v>18087</v>
      </c>
      <c r="Q1326" s="2" t="s">
        <v>18089</v>
      </c>
      <c r="R1326" s="2" t="s">
        <v>17942</v>
      </c>
      <c r="S1326" s="2"/>
      <c r="T1326" s="2"/>
    </row>
    <row r="1327" spans="1:20">
      <c r="A1327" s="4">
        <v>4307</v>
      </c>
      <c r="B1327" s="4">
        <v>1369</v>
      </c>
      <c r="C1327" s="2" t="s">
        <v>14486</v>
      </c>
      <c r="D1327" s="2" t="s">
        <v>17845</v>
      </c>
      <c r="E1327" s="2"/>
      <c r="F1327" s="2" t="s">
        <v>17897</v>
      </c>
      <c r="G1327" s="2" t="s">
        <v>17933</v>
      </c>
      <c r="H1327" s="2" t="s">
        <v>17995</v>
      </c>
      <c r="I1327" s="2" t="s">
        <v>18040</v>
      </c>
      <c r="J1327" s="2" t="s">
        <v>18085</v>
      </c>
      <c r="K1327" s="2" t="s">
        <v>17912</v>
      </c>
      <c r="L1327" s="2">
        <v>75</v>
      </c>
      <c r="M1327" s="2" t="s">
        <v>18086</v>
      </c>
      <c r="N1327" s="2" t="s">
        <v>18044</v>
      </c>
      <c r="O1327" s="2"/>
      <c r="P1327" s="2" t="s">
        <v>18087</v>
      </c>
      <c r="Q1327" s="2" t="s">
        <v>18089</v>
      </c>
      <c r="R1327" s="2" t="s">
        <v>17938</v>
      </c>
      <c r="S1327" s="2"/>
      <c r="T1327" s="2"/>
    </row>
    <row r="1328" spans="1:20">
      <c r="A1328" s="4">
        <v>4308</v>
      </c>
      <c r="B1328" s="4">
        <v>1370</v>
      </c>
      <c r="C1328" s="2" t="s">
        <v>14487</v>
      </c>
      <c r="D1328" s="2" t="s">
        <v>17845</v>
      </c>
      <c r="E1328" s="2"/>
      <c r="F1328" s="2" t="s">
        <v>17897</v>
      </c>
      <c r="G1328" s="2" t="s">
        <v>17933</v>
      </c>
      <c r="H1328" s="2" t="s">
        <v>17995</v>
      </c>
      <c r="I1328" s="2" t="s">
        <v>18040</v>
      </c>
      <c r="J1328" s="2" t="s">
        <v>18085</v>
      </c>
      <c r="K1328" s="2" t="s">
        <v>17912</v>
      </c>
      <c r="L1328" s="2">
        <v>50</v>
      </c>
      <c r="M1328" s="2" t="s">
        <v>18086</v>
      </c>
      <c r="N1328" s="2" t="s">
        <v>18044</v>
      </c>
      <c r="O1328" s="2"/>
      <c r="P1328" s="2" t="s">
        <v>18087</v>
      </c>
      <c r="Q1328" s="2" t="s">
        <v>18089</v>
      </c>
      <c r="R1328" s="2" t="s">
        <v>17936</v>
      </c>
      <c r="S1328" s="2"/>
      <c r="T1328" s="2"/>
    </row>
    <row r="1329" spans="1:20">
      <c r="A1329" s="4">
        <v>4350</v>
      </c>
      <c r="B1329" s="4">
        <v>1371</v>
      </c>
      <c r="C1329" s="2" t="s">
        <v>14557</v>
      </c>
      <c r="D1329" s="2" t="s">
        <v>17845</v>
      </c>
      <c r="E1329" s="2"/>
      <c r="F1329" s="2" t="s">
        <v>17831</v>
      </c>
      <c r="G1329" s="2" t="s">
        <v>17944</v>
      </c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</row>
    <row r="1330" spans="1:20">
      <c r="A1330" s="4">
        <v>4351</v>
      </c>
      <c r="B1330" s="4">
        <v>1372</v>
      </c>
      <c r="C1330" s="2" t="s">
        <v>14558</v>
      </c>
      <c r="D1330" s="2" t="s">
        <v>17845</v>
      </c>
      <c r="E1330" s="2"/>
      <c r="F1330" s="2" t="s">
        <v>17831</v>
      </c>
      <c r="G1330" s="2" t="s">
        <v>17944</v>
      </c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</row>
    <row r="1331" spans="1:20">
      <c r="A1331" s="4">
        <v>4352</v>
      </c>
      <c r="B1331" s="4">
        <v>1373</v>
      </c>
      <c r="C1331" s="2" t="s">
        <v>14559</v>
      </c>
      <c r="D1331" s="2" t="s">
        <v>17845</v>
      </c>
      <c r="E1331" s="2"/>
      <c r="F1331" s="2" t="s">
        <v>17831</v>
      </c>
      <c r="G1331" s="2" t="s">
        <v>17944</v>
      </c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</row>
    <row r="1332" spans="1:20">
      <c r="A1332" s="4">
        <v>4353</v>
      </c>
      <c r="B1332" s="4">
        <v>1374</v>
      </c>
      <c r="C1332" s="2" t="s">
        <v>14560</v>
      </c>
      <c r="D1332" s="2" t="s">
        <v>17845</v>
      </c>
      <c r="E1332" s="2"/>
      <c r="F1332" s="2" t="s">
        <v>17831</v>
      </c>
      <c r="G1332" s="2" t="s">
        <v>17944</v>
      </c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</row>
    <row r="1333" spans="1:20">
      <c r="A1333" s="4">
        <v>4354</v>
      </c>
      <c r="B1333" s="4">
        <v>1375</v>
      </c>
      <c r="C1333" s="2" t="s">
        <v>14561</v>
      </c>
      <c r="D1333" s="2" t="s">
        <v>17845</v>
      </c>
      <c r="E1333" s="2"/>
      <c r="F1333" s="2" t="s">
        <v>17831</v>
      </c>
      <c r="G1333" s="2" t="s">
        <v>17944</v>
      </c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</row>
    <row r="1334" spans="1:20">
      <c r="A1334" s="4">
        <v>4355</v>
      </c>
      <c r="B1334" s="4">
        <v>1376</v>
      </c>
      <c r="C1334" s="2" t="s">
        <v>14562</v>
      </c>
      <c r="D1334" s="2" t="s">
        <v>17845</v>
      </c>
      <c r="E1334" s="2"/>
      <c r="F1334" s="2" t="s">
        <v>17831</v>
      </c>
      <c r="G1334" s="2" t="s">
        <v>17944</v>
      </c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</row>
    <row r="1335" spans="1:20">
      <c r="A1335" s="4">
        <v>4356</v>
      </c>
      <c r="B1335" s="4">
        <v>1377</v>
      </c>
      <c r="C1335" s="2" t="s">
        <v>14563</v>
      </c>
      <c r="D1335" s="2" t="s">
        <v>17845</v>
      </c>
      <c r="E1335" s="2"/>
      <c r="F1335" s="2" t="s">
        <v>17831</v>
      </c>
      <c r="G1335" s="2" t="s">
        <v>17944</v>
      </c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</row>
    <row r="1336" spans="1:20">
      <c r="A1336" s="4">
        <v>4357</v>
      </c>
      <c r="B1336" s="4">
        <v>1378</v>
      </c>
      <c r="C1336" s="2" t="s">
        <v>14564</v>
      </c>
      <c r="D1336" s="2" t="s">
        <v>17845</v>
      </c>
      <c r="E1336" s="2"/>
      <c r="F1336" s="2" t="s">
        <v>17831</v>
      </c>
      <c r="G1336" s="2" t="s">
        <v>17944</v>
      </c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</row>
    <row r="1337" spans="1:20">
      <c r="A1337" s="4">
        <v>4358</v>
      </c>
      <c r="B1337" s="4">
        <v>1379</v>
      </c>
      <c r="C1337" s="2" t="s">
        <v>14565</v>
      </c>
      <c r="D1337" s="2" t="s">
        <v>17845</v>
      </c>
      <c r="E1337" s="2"/>
      <c r="F1337" s="2" t="s">
        <v>17831</v>
      </c>
      <c r="G1337" s="2" t="s">
        <v>17944</v>
      </c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</row>
    <row r="1338" spans="1:20">
      <c r="A1338" s="4">
        <v>4359</v>
      </c>
      <c r="B1338" s="4">
        <v>1380</v>
      </c>
      <c r="C1338" s="2" t="s">
        <v>14566</v>
      </c>
      <c r="D1338" s="2" t="s">
        <v>17845</v>
      </c>
      <c r="E1338" s="2"/>
      <c r="F1338" s="2" t="s">
        <v>17831</v>
      </c>
      <c r="G1338" s="2" t="s">
        <v>17944</v>
      </c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</row>
    <row r="1339" spans="1:20">
      <c r="A1339" s="4">
        <v>4360</v>
      </c>
      <c r="B1339" s="4">
        <v>1381</v>
      </c>
      <c r="C1339" s="2" t="s">
        <v>14567</v>
      </c>
      <c r="D1339" s="2" t="s">
        <v>17845</v>
      </c>
      <c r="E1339" s="2"/>
      <c r="F1339" s="2" t="s">
        <v>17831</v>
      </c>
      <c r="G1339" s="2" t="s">
        <v>17944</v>
      </c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</row>
    <row r="1340" spans="1:20">
      <c r="A1340" s="4">
        <v>4361</v>
      </c>
      <c r="B1340" s="4">
        <v>1382</v>
      </c>
      <c r="C1340" s="2" t="s">
        <v>14568</v>
      </c>
      <c r="D1340" s="2" t="s">
        <v>17845</v>
      </c>
      <c r="E1340" s="2"/>
      <c r="F1340" s="2" t="s">
        <v>17831</v>
      </c>
      <c r="G1340" s="2" t="s">
        <v>17944</v>
      </c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</row>
    <row r="1341" spans="1:20">
      <c r="A1341" s="4">
        <v>4362</v>
      </c>
      <c r="B1341" s="4">
        <v>1383</v>
      </c>
      <c r="C1341" s="2" t="s">
        <v>14569</v>
      </c>
      <c r="D1341" s="2" t="s">
        <v>17845</v>
      </c>
      <c r="E1341" s="2"/>
      <c r="F1341" s="2" t="s">
        <v>17831</v>
      </c>
      <c r="G1341" s="2" t="s">
        <v>17944</v>
      </c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</row>
    <row r="1342" spans="1:20">
      <c r="A1342" s="4">
        <v>4363</v>
      </c>
      <c r="B1342" s="4">
        <v>1384</v>
      </c>
      <c r="C1342" s="2" t="s">
        <v>14570</v>
      </c>
      <c r="D1342" s="2" t="s">
        <v>17845</v>
      </c>
      <c r="E1342" s="2"/>
      <c r="F1342" s="2" t="s">
        <v>17831</v>
      </c>
      <c r="G1342" s="2" t="s">
        <v>17944</v>
      </c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</row>
    <row r="1343" spans="1:20">
      <c r="A1343" s="4">
        <v>4364</v>
      </c>
      <c r="B1343" s="4">
        <v>1385</v>
      </c>
      <c r="C1343" s="2" t="s">
        <v>14571</v>
      </c>
      <c r="D1343" s="2" t="s">
        <v>17845</v>
      </c>
      <c r="E1343" s="2"/>
      <c r="F1343" s="2" t="s">
        <v>17831</v>
      </c>
      <c r="G1343" s="2" t="s">
        <v>17944</v>
      </c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</row>
    <row r="1344" spans="1:20">
      <c r="A1344" s="4">
        <v>4365</v>
      </c>
      <c r="B1344" s="4">
        <v>1386</v>
      </c>
      <c r="C1344" s="2" t="s">
        <v>14572</v>
      </c>
      <c r="D1344" s="2" t="s">
        <v>17845</v>
      </c>
      <c r="E1344" s="2"/>
      <c r="F1344" s="2" t="s">
        <v>17831</v>
      </c>
      <c r="G1344" s="2" t="s">
        <v>17944</v>
      </c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</row>
    <row r="1345" spans="1:20">
      <c r="A1345" s="4">
        <v>4366</v>
      </c>
      <c r="B1345" s="4">
        <v>1387</v>
      </c>
      <c r="C1345" s="2" t="s">
        <v>14573</v>
      </c>
      <c r="D1345" s="2" t="s">
        <v>17845</v>
      </c>
      <c r="E1345" s="2"/>
      <c r="F1345" s="2" t="s">
        <v>17831</v>
      </c>
      <c r="G1345" s="2" t="s">
        <v>17944</v>
      </c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</row>
    <row r="1346" spans="1:20">
      <c r="A1346" s="4">
        <v>4367</v>
      </c>
      <c r="B1346" s="4">
        <v>1388</v>
      </c>
      <c r="C1346" s="2" t="s">
        <v>14574</v>
      </c>
      <c r="D1346" s="2" t="s">
        <v>17845</v>
      </c>
      <c r="E1346" s="2"/>
      <c r="F1346" s="2" t="s">
        <v>17831</v>
      </c>
      <c r="G1346" s="2" t="s">
        <v>17944</v>
      </c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</row>
    <row r="1347" spans="1:20">
      <c r="A1347" s="4">
        <v>4368</v>
      </c>
      <c r="B1347" s="4">
        <v>1389</v>
      </c>
      <c r="C1347" s="2" t="s">
        <v>14575</v>
      </c>
      <c r="D1347" s="2" t="s">
        <v>17845</v>
      </c>
      <c r="E1347" s="2"/>
      <c r="F1347" s="2" t="s">
        <v>17831</v>
      </c>
      <c r="G1347" s="2" t="s">
        <v>17944</v>
      </c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</row>
    <row r="1348" spans="1:20">
      <c r="A1348" s="4">
        <v>4369</v>
      </c>
      <c r="B1348" s="4">
        <v>1390</v>
      </c>
      <c r="C1348" s="2" t="s">
        <v>14576</v>
      </c>
      <c r="D1348" s="2" t="s">
        <v>17845</v>
      </c>
      <c r="E1348" s="2"/>
      <c r="F1348" s="2" t="s">
        <v>17831</v>
      </c>
      <c r="G1348" s="2" t="s">
        <v>17944</v>
      </c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</row>
    <row r="1349" spans="1:20">
      <c r="A1349" s="4">
        <v>4370</v>
      </c>
      <c r="B1349" s="4">
        <v>1391</v>
      </c>
      <c r="C1349" s="2" t="s">
        <v>14577</v>
      </c>
      <c r="D1349" s="2" t="s">
        <v>17845</v>
      </c>
      <c r="E1349" s="2"/>
      <c r="F1349" s="2" t="s">
        <v>17831</v>
      </c>
      <c r="G1349" s="2" t="s">
        <v>17944</v>
      </c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</row>
    <row r="1350" spans="1:20">
      <c r="A1350" s="4">
        <v>4371</v>
      </c>
      <c r="B1350" s="4">
        <v>1392</v>
      </c>
      <c r="C1350" s="2" t="s">
        <v>14578</v>
      </c>
      <c r="D1350" s="2" t="s">
        <v>17845</v>
      </c>
      <c r="E1350" s="2"/>
      <c r="F1350" s="2" t="s">
        <v>17831</v>
      </c>
      <c r="G1350" s="2" t="s">
        <v>17944</v>
      </c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</row>
    <row r="1351" spans="1:20">
      <c r="A1351" s="4">
        <v>4372</v>
      </c>
      <c r="B1351" s="4">
        <v>1393</v>
      </c>
      <c r="C1351" s="2" t="s">
        <v>14579</v>
      </c>
      <c r="D1351" s="2" t="s">
        <v>17845</v>
      </c>
      <c r="E1351" s="2"/>
      <c r="F1351" s="2" t="s">
        <v>17831</v>
      </c>
      <c r="G1351" s="2" t="s">
        <v>17944</v>
      </c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</row>
    <row r="1352" spans="1:20">
      <c r="A1352" s="4">
        <v>4373</v>
      </c>
      <c r="B1352" s="4">
        <v>1394</v>
      </c>
      <c r="C1352" s="2" t="s">
        <v>14580</v>
      </c>
      <c r="D1352" s="2" t="s">
        <v>17845</v>
      </c>
      <c r="E1352" s="2"/>
      <c r="F1352" s="2" t="s">
        <v>17831</v>
      </c>
      <c r="G1352" s="2" t="s">
        <v>17944</v>
      </c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</row>
    <row r="1353" spans="1:20">
      <c r="A1353" s="4">
        <v>4374</v>
      </c>
      <c r="B1353" s="4">
        <v>1395</v>
      </c>
      <c r="C1353" s="2" t="s">
        <v>14581</v>
      </c>
      <c r="D1353" s="2" t="s">
        <v>17845</v>
      </c>
      <c r="E1353" s="2"/>
      <c r="F1353" s="2" t="s">
        <v>17831</v>
      </c>
      <c r="G1353" s="2" t="s">
        <v>17944</v>
      </c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</row>
    <row r="1354" spans="1:20">
      <c r="A1354" s="4">
        <v>4375</v>
      </c>
      <c r="B1354" s="4">
        <v>1396</v>
      </c>
      <c r="C1354" s="2" t="s">
        <v>14582</v>
      </c>
      <c r="D1354" s="2" t="s">
        <v>17845</v>
      </c>
      <c r="E1354" s="2"/>
      <c r="F1354" s="2" t="s">
        <v>17831</v>
      </c>
      <c r="G1354" s="2" t="s">
        <v>17944</v>
      </c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</row>
    <row r="1355" spans="1:20">
      <c r="A1355" s="4">
        <v>4382</v>
      </c>
      <c r="B1355" s="4">
        <v>1397</v>
      </c>
      <c r="C1355" s="2" t="s">
        <v>14589</v>
      </c>
      <c r="D1355" s="2" t="s">
        <v>17845</v>
      </c>
      <c r="E1355" s="2"/>
      <c r="F1355" s="2" t="s">
        <v>18046</v>
      </c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</row>
    <row r="1356" spans="1:20">
      <c r="A1356" s="4">
        <v>4384</v>
      </c>
      <c r="B1356" s="4">
        <v>1398</v>
      </c>
      <c r="C1356" s="2" t="s">
        <v>14591</v>
      </c>
      <c r="D1356" s="2" t="s">
        <v>17845</v>
      </c>
      <c r="E1356" s="2"/>
      <c r="F1356" s="2" t="s">
        <v>18046</v>
      </c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</row>
    <row r="1357" spans="1:20">
      <c r="A1357" s="4">
        <v>4397</v>
      </c>
      <c r="B1357" s="4">
        <v>1399</v>
      </c>
      <c r="C1357" s="2" t="s">
        <v>14694</v>
      </c>
      <c r="D1357" s="2" t="s">
        <v>17845</v>
      </c>
      <c r="E1357" s="2"/>
      <c r="F1357" s="2" t="s">
        <v>17807</v>
      </c>
      <c r="G1357" s="2" t="s">
        <v>17945</v>
      </c>
      <c r="H1357" s="2"/>
      <c r="I1357" s="2"/>
      <c r="J1357" s="2"/>
      <c r="K1357" s="2"/>
      <c r="L1357" s="2"/>
      <c r="M1357" s="2" t="s">
        <v>17809</v>
      </c>
      <c r="N1357" s="2"/>
      <c r="O1357" s="2"/>
      <c r="P1357" s="2"/>
      <c r="Q1357" s="2"/>
      <c r="R1357" s="2"/>
      <c r="S1357" s="2"/>
      <c r="T1357" s="2"/>
    </row>
    <row r="1358" spans="1:20">
      <c r="A1358" s="4">
        <v>4398</v>
      </c>
      <c r="B1358" s="4">
        <v>1400</v>
      </c>
      <c r="C1358" s="2" t="s">
        <v>14695</v>
      </c>
      <c r="D1358" s="2" t="s">
        <v>17845</v>
      </c>
      <c r="E1358" s="2"/>
      <c r="F1358" s="2" t="s">
        <v>17807</v>
      </c>
      <c r="G1358" s="2" t="s">
        <v>17945</v>
      </c>
      <c r="H1358" s="2"/>
      <c r="I1358" s="2"/>
      <c r="J1358" s="2"/>
      <c r="K1358" s="2"/>
      <c r="L1358" s="2"/>
      <c r="M1358" s="2" t="s">
        <v>17810</v>
      </c>
      <c r="N1358" s="2"/>
      <c r="O1358" s="2"/>
      <c r="P1358" s="2"/>
      <c r="Q1358" s="2"/>
      <c r="R1358" s="2"/>
      <c r="S1358" s="2"/>
      <c r="T1358" s="2" t="s">
        <v>18070</v>
      </c>
    </row>
    <row r="1359" spans="1:20">
      <c r="A1359" s="4">
        <v>4399</v>
      </c>
      <c r="B1359" s="4">
        <v>1401</v>
      </c>
      <c r="C1359" s="2" t="s">
        <v>14696</v>
      </c>
      <c r="D1359" s="2" t="s">
        <v>17845</v>
      </c>
      <c r="E1359" s="2"/>
      <c r="F1359" s="2" t="s">
        <v>17807</v>
      </c>
      <c r="G1359" s="2" t="s">
        <v>17945</v>
      </c>
      <c r="H1359" s="2"/>
      <c r="I1359" s="2"/>
      <c r="J1359" s="2"/>
      <c r="K1359" s="2"/>
      <c r="L1359" s="2"/>
      <c r="M1359" s="2" t="s">
        <v>17810</v>
      </c>
      <c r="N1359" s="2"/>
      <c r="O1359" s="2"/>
      <c r="P1359" s="2"/>
      <c r="Q1359" s="2"/>
      <c r="R1359" s="2"/>
      <c r="S1359" s="2"/>
      <c r="T1359" s="2" t="s">
        <v>18069</v>
      </c>
    </row>
    <row r="1360" spans="1:20">
      <c r="A1360" s="4">
        <v>4595</v>
      </c>
      <c r="B1360" s="4">
        <v>1403</v>
      </c>
      <c r="C1360" s="2" t="s">
        <v>14923</v>
      </c>
      <c r="D1360" s="2" t="s">
        <v>17820</v>
      </c>
      <c r="E1360" s="2"/>
      <c r="F1360" s="2" t="s">
        <v>17802</v>
      </c>
      <c r="G1360" s="2" t="s">
        <v>17946</v>
      </c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</row>
    <row r="1361" spans="1:20">
      <c r="A1361" s="4">
        <v>4596</v>
      </c>
      <c r="B1361" s="4">
        <v>1404</v>
      </c>
      <c r="C1361" s="2" t="s">
        <v>14924</v>
      </c>
      <c r="D1361" s="2" t="s">
        <v>17820</v>
      </c>
      <c r="E1361" s="2"/>
      <c r="F1361" s="2" t="s">
        <v>17802</v>
      </c>
      <c r="G1361" s="2" t="s">
        <v>17946</v>
      </c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</row>
    <row r="1362" spans="1:20">
      <c r="A1362" s="4">
        <v>4597</v>
      </c>
      <c r="B1362" s="4">
        <v>1405</v>
      </c>
      <c r="C1362" s="2" t="s">
        <v>14925</v>
      </c>
      <c r="D1362" s="2" t="s">
        <v>17820</v>
      </c>
      <c r="E1362" s="2"/>
      <c r="F1362" s="2" t="s">
        <v>17802</v>
      </c>
      <c r="G1362" s="2" t="s">
        <v>17946</v>
      </c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</row>
    <row r="1363" spans="1:20">
      <c r="A1363" s="4">
        <v>4598</v>
      </c>
      <c r="B1363" s="4">
        <v>1406</v>
      </c>
      <c r="C1363" s="2" t="s">
        <v>14926</v>
      </c>
      <c r="D1363" s="2" t="s">
        <v>17820</v>
      </c>
      <c r="E1363" s="2"/>
      <c r="F1363" s="2" t="s">
        <v>17802</v>
      </c>
      <c r="G1363" s="2" t="s">
        <v>17946</v>
      </c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</row>
    <row r="1364" spans="1:20">
      <c r="A1364" s="4">
        <v>4599</v>
      </c>
      <c r="B1364" s="4">
        <v>1407</v>
      </c>
      <c r="C1364" s="2" t="s">
        <v>14927</v>
      </c>
      <c r="D1364" s="2" t="s">
        <v>17799</v>
      </c>
      <c r="E1364" s="2"/>
      <c r="F1364" s="2" t="s">
        <v>18047</v>
      </c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</row>
    <row r="1365" spans="1:20">
      <c r="A1365" s="4">
        <v>4600</v>
      </c>
      <c r="B1365" s="4">
        <v>1408</v>
      </c>
      <c r="C1365" s="2" t="s">
        <v>14961</v>
      </c>
      <c r="D1365" s="2" t="s">
        <v>17799</v>
      </c>
      <c r="E1365" s="2"/>
      <c r="F1365" s="2" t="s">
        <v>18047</v>
      </c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</row>
    <row r="1366" spans="1:20">
      <c r="A1366" s="4">
        <v>4601</v>
      </c>
      <c r="B1366" s="4">
        <v>1409</v>
      </c>
      <c r="C1366" s="2" t="s">
        <v>14962</v>
      </c>
      <c r="D1366" s="2" t="s">
        <v>17799</v>
      </c>
      <c r="E1366" s="2"/>
      <c r="F1366" s="2" t="s">
        <v>18047</v>
      </c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</row>
    <row r="1367" spans="1:20">
      <c r="A1367" s="4">
        <v>4602</v>
      </c>
      <c r="B1367" s="4">
        <v>1410</v>
      </c>
      <c r="C1367" s="2" t="s">
        <v>14963</v>
      </c>
      <c r="D1367" s="2" t="s">
        <v>17799</v>
      </c>
      <c r="E1367" s="2"/>
      <c r="F1367" s="2" t="s">
        <v>18047</v>
      </c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</row>
    <row r="1368" spans="1:20">
      <c r="A1368" s="4">
        <v>4603</v>
      </c>
      <c r="B1368" s="4">
        <v>1411</v>
      </c>
      <c r="C1368" s="2" t="s">
        <v>14964</v>
      </c>
      <c r="D1368" s="2" t="s">
        <v>17799</v>
      </c>
      <c r="E1368" s="2"/>
      <c r="F1368" s="2" t="s">
        <v>18047</v>
      </c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</row>
    <row r="1369" spans="1:20">
      <c r="A1369" s="4">
        <v>4605</v>
      </c>
      <c r="B1369" s="4">
        <v>1412</v>
      </c>
      <c r="C1369" s="2" t="s">
        <v>14970</v>
      </c>
      <c r="D1369" s="2" t="s">
        <v>17820</v>
      </c>
      <c r="E1369" s="2"/>
      <c r="F1369" s="2" t="s">
        <v>17802</v>
      </c>
      <c r="G1369" s="2" t="s">
        <v>17862</v>
      </c>
      <c r="H1369" s="2"/>
      <c r="I1369" s="2" t="s">
        <v>17947</v>
      </c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</row>
    <row r="1370" spans="1:20">
      <c r="A1370" s="4">
        <v>4606</v>
      </c>
      <c r="B1370" s="4">
        <v>1413</v>
      </c>
      <c r="C1370" s="2" t="s">
        <v>14971</v>
      </c>
      <c r="D1370" s="2" t="s">
        <v>17820</v>
      </c>
      <c r="E1370" s="2"/>
      <c r="F1370" s="2" t="s">
        <v>17802</v>
      </c>
      <c r="G1370" s="2" t="s">
        <v>17862</v>
      </c>
      <c r="H1370" s="2"/>
      <c r="I1370" s="2" t="s">
        <v>17947</v>
      </c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</row>
    <row r="1371" spans="1:20">
      <c r="A1371" s="4">
        <v>4607</v>
      </c>
      <c r="B1371" s="4">
        <v>1414</v>
      </c>
      <c r="C1371" s="2" t="s">
        <v>14972</v>
      </c>
      <c r="D1371" s="2" t="s">
        <v>17820</v>
      </c>
      <c r="E1371" s="2"/>
      <c r="F1371" s="2" t="s">
        <v>17802</v>
      </c>
      <c r="G1371" s="2" t="s">
        <v>17862</v>
      </c>
      <c r="H1371" s="2"/>
      <c r="I1371" s="2" t="s">
        <v>17947</v>
      </c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</row>
    <row r="1372" spans="1:20">
      <c r="A1372" s="4">
        <v>4608</v>
      </c>
      <c r="B1372" s="4">
        <v>1415</v>
      </c>
      <c r="C1372" s="2" t="s">
        <v>14973</v>
      </c>
      <c r="D1372" s="2" t="s">
        <v>17820</v>
      </c>
      <c r="E1372" s="2"/>
      <c r="F1372" s="2" t="s">
        <v>17802</v>
      </c>
      <c r="G1372" s="2" t="s">
        <v>17862</v>
      </c>
      <c r="H1372" s="2"/>
      <c r="I1372" s="2" t="s">
        <v>17947</v>
      </c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</row>
    <row r="1373" spans="1:20">
      <c r="A1373" s="4">
        <v>4609</v>
      </c>
      <c r="B1373" s="4">
        <v>1416</v>
      </c>
      <c r="C1373" s="2" t="s">
        <v>14974</v>
      </c>
      <c r="D1373" s="2" t="s">
        <v>17820</v>
      </c>
      <c r="E1373" s="2"/>
      <c r="F1373" s="2" t="s">
        <v>17802</v>
      </c>
      <c r="G1373" s="2" t="s">
        <v>17862</v>
      </c>
      <c r="H1373" s="2"/>
      <c r="I1373" s="2" t="s">
        <v>17948</v>
      </c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</row>
    <row r="1374" spans="1:20">
      <c r="A1374" s="4">
        <v>4610</v>
      </c>
      <c r="B1374" s="4">
        <v>1417</v>
      </c>
      <c r="C1374" s="2" t="s">
        <v>14975</v>
      </c>
      <c r="D1374" s="2" t="s">
        <v>17820</v>
      </c>
      <c r="E1374" s="2"/>
      <c r="F1374" s="2" t="s">
        <v>17802</v>
      </c>
      <c r="G1374" s="2" t="s">
        <v>17862</v>
      </c>
      <c r="H1374" s="2"/>
      <c r="I1374" s="2" t="s">
        <v>17949</v>
      </c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</row>
    <row r="1375" spans="1:20">
      <c r="A1375" s="4">
        <v>4611</v>
      </c>
      <c r="B1375" s="4">
        <v>1418</v>
      </c>
      <c r="C1375" s="2" t="s">
        <v>14976</v>
      </c>
      <c r="D1375" s="2" t="s">
        <v>17820</v>
      </c>
      <c r="E1375" s="2"/>
      <c r="F1375" s="2" t="s">
        <v>17802</v>
      </c>
      <c r="G1375" s="2" t="s">
        <v>17862</v>
      </c>
      <c r="H1375" s="2"/>
      <c r="I1375" s="2" t="s">
        <v>17949</v>
      </c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</row>
    <row r="1376" spans="1:20">
      <c r="A1376" s="4">
        <v>4612</v>
      </c>
      <c r="B1376" s="4">
        <v>1419</v>
      </c>
      <c r="C1376" s="2" t="s">
        <v>14977</v>
      </c>
      <c r="D1376" s="2" t="s">
        <v>17820</v>
      </c>
      <c r="E1376" s="2"/>
      <c r="F1376" s="2" t="s">
        <v>17802</v>
      </c>
      <c r="G1376" s="2" t="s">
        <v>17862</v>
      </c>
      <c r="H1376" s="2"/>
      <c r="I1376" s="2" t="s">
        <v>17949</v>
      </c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</row>
    <row r="1377" spans="1:20">
      <c r="A1377" s="4">
        <v>4613</v>
      </c>
      <c r="B1377" s="4">
        <v>1420</v>
      </c>
      <c r="C1377" s="2" t="s">
        <v>14978</v>
      </c>
      <c r="D1377" s="2" t="s">
        <v>17820</v>
      </c>
      <c r="E1377" s="2"/>
      <c r="F1377" s="2" t="s">
        <v>17802</v>
      </c>
      <c r="G1377" s="2" t="s">
        <v>17862</v>
      </c>
      <c r="H1377" s="2"/>
      <c r="I1377" s="2" t="s">
        <v>17949</v>
      </c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</row>
    <row r="1378" spans="1:20">
      <c r="A1378" s="4">
        <v>4614</v>
      </c>
      <c r="B1378" s="4">
        <v>1421</v>
      </c>
      <c r="C1378" s="2" t="s">
        <v>14979</v>
      </c>
      <c r="D1378" s="2" t="s">
        <v>17820</v>
      </c>
      <c r="E1378" s="2"/>
      <c r="F1378" s="2" t="s">
        <v>17802</v>
      </c>
      <c r="G1378" s="2" t="s">
        <v>17862</v>
      </c>
      <c r="H1378" s="2"/>
      <c r="I1378" s="2" t="s">
        <v>17949</v>
      </c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</row>
    <row r="1379" spans="1:20">
      <c r="A1379" s="4">
        <v>4615</v>
      </c>
      <c r="B1379" s="4">
        <v>1422</v>
      </c>
      <c r="C1379" s="2" t="s">
        <v>14980</v>
      </c>
      <c r="D1379" s="2" t="s">
        <v>17820</v>
      </c>
      <c r="E1379" s="2"/>
      <c r="F1379" s="2" t="s">
        <v>17802</v>
      </c>
      <c r="G1379" s="2" t="s">
        <v>17862</v>
      </c>
      <c r="H1379" s="2"/>
      <c r="I1379" s="2" t="s">
        <v>17949</v>
      </c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</row>
    <row r="1380" spans="1:20">
      <c r="A1380" s="4">
        <v>4616</v>
      </c>
      <c r="B1380" s="4">
        <v>1423</v>
      </c>
      <c r="C1380" s="2" t="s">
        <v>14981</v>
      </c>
      <c r="D1380" s="2" t="s">
        <v>17820</v>
      </c>
      <c r="E1380" s="2"/>
      <c r="F1380" s="2" t="s">
        <v>17802</v>
      </c>
      <c r="G1380" s="2" t="s">
        <v>17862</v>
      </c>
      <c r="H1380" s="2"/>
      <c r="I1380" s="2" t="s">
        <v>17949</v>
      </c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</row>
    <row r="1381" spans="1:20">
      <c r="A1381" s="4">
        <v>4617</v>
      </c>
      <c r="B1381" s="4">
        <v>1424</v>
      </c>
      <c r="C1381" s="2" t="s">
        <v>14982</v>
      </c>
      <c r="D1381" s="2" t="s">
        <v>17820</v>
      </c>
      <c r="E1381" s="2"/>
      <c r="F1381" s="2" t="s">
        <v>17802</v>
      </c>
      <c r="G1381" s="2" t="s">
        <v>17862</v>
      </c>
      <c r="H1381" s="2"/>
      <c r="I1381" s="2" t="s">
        <v>17949</v>
      </c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</row>
    <row r="1382" spans="1:20">
      <c r="A1382" s="4">
        <v>4618</v>
      </c>
      <c r="B1382" s="4">
        <v>1425</v>
      </c>
      <c r="C1382" s="2" t="s">
        <v>14983</v>
      </c>
      <c r="D1382" s="2" t="s">
        <v>17820</v>
      </c>
      <c r="E1382" s="2"/>
      <c r="F1382" s="2" t="s">
        <v>17802</v>
      </c>
      <c r="G1382" s="2" t="s">
        <v>17862</v>
      </c>
      <c r="H1382" s="2"/>
      <c r="I1382" s="2" t="s">
        <v>17949</v>
      </c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</row>
    <row r="1383" spans="1:20">
      <c r="A1383" s="4">
        <v>4619</v>
      </c>
      <c r="B1383" s="4">
        <v>1426</v>
      </c>
      <c r="C1383" s="2" t="s">
        <v>14984</v>
      </c>
      <c r="D1383" s="2" t="s">
        <v>17820</v>
      </c>
      <c r="E1383" s="2"/>
      <c r="F1383" s="2" t="s">
        <v>17802</v>
      </c>
      <c r="G1383" s="2" t="s">
        <v>17862</v>
      </c>
      <c r="H1383" s="2"/>
      <c r="I1383" s="2" t="s">
        <v>17830</v>
      </c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</row>
    <row r="1384" spans="1:20">
      <c r="A1384" s="4">
        <v>4621</v>
      </c>
      <c r="B1384" s="4">
        <v>1427</v>
      </c>
      <c r="C1384" s="2" t="s">
        <v>14988</v>
      </c>
      <c r="D1384" s="2" t="s">
        <v>17845</v>
      </c>
      <c r="E1384" s="2"/>
      <c r="F1384" s="2" t="s">
        <v>17831</v>
      </c>
      <c r="G1384" s="2" t="s">
        <v>17950</v>
      </c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</row>
    <row r="1385" spans="1:20">
      <c r="A1385" s="4">
        <v>4622</v>
      </c>
      <c r="B1385" s="4">
        <v>1428</v>
      </c>
      <c r="C1385" s="2" t="s">
        <v>14989</v>
      </c>
      <c r="D1385" s="2" t="s">
        <v>17845</v>
      </c>
      <c r="E1385" s="2"/>
      <c r="F1385" s="2" t="s">
        <v>17831</v>
      </c>
      <c r="G1385" s="2" t="s">
        <v>17950</v>
      </c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</row>
    <row r="1386" spans="1:20">
      <c r="A1386" s="4">
        <v>4623</v>
      </c>
      <c r="B1386" s="4">
        <v>1429</v>
      </c>
      <c r="C1386" s="2" t="s">
        <v>14990</v>
      </c>
      <c r="D1386" s="2" t="s">
        <v>17845</v>
      </c>
      <c r="E1386" s="2"/>
      <c r="F1386" s="2" t="s">
        <v>17831</v>
      </c>
      <c r="G1386" s="2" t="s">
        <v>17950</v>
      </c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</row>
    <row r="1387" spans="1:20">
      <c r="A1387" s="4">
        <v>4624</v>
      </c>
      <c r="B1387" s="4">
        <v>1430</v>
      </c>
      <c r="C1387" s="2" t="s">
        <v>14991</v>
      </c>
      <c r="D1387" s="2" t="s">
        <v>17845</v>
      </c>
      <c r="E1387" s="2"/>
      <c r="F1387" s="2" t="s">
        <v>17831</v>
      </c>
      <c r="G1387" s="2" t="s">
        <v>17950</v>
      </c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</row>
    <row r="1388" spans="1:20">
      <c r="A1388" s="4">
        <v>4625</v>
      </c>
      <c r="B1388" s="4">
        <v>1431</v>
      </c>
      <c r="C1388" s="2" t="s">
        <v>14992</v>
      </c>
      <c r="D1388" s="2" t="s">
        <v>17845</v>
      </c>
      <c r="E1388" s="2"/>
      <c r="F1388" s="2" t="s">
        <v>17831</v>
      </c>
      <c r="G1388" s="2" t="s">
        <v>17950</v>
      </c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</row>
    <row r="1389" spans="1:20">
      <c r="A1389" s="4">
        <v>4626</v>
      </c>
      <c r="B1389" s="4">
        <v>1432</v>
      </c>
      <c r="C1389" s="2" t="s">
        <v>14993</v>
      </c>
      <c r="D1389" s="2" t="s">
        <v>17845</v>
      </c>
      <c r="E1389" s="2"/>
      <c r="F1389" s="2" t="s">
        <v>17831</v>
      </c>
      <c r="G1389" s="2" t="s">
        <v>17950</v>
      </c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</row>
    <row r="1390" spans="1:20">
      <c r="A1390" s="4">
        <v>4627</v>
      </c>
      <c r="B1390" s="4">
        <v>1433</v>
      </c>
      <c r="C1390" s="2" t="s">
        <v>14994</v>
      </c>
      <c r="D1390" s="2" t="s">
        <v>17845</v>
      </c>
      <c r="E1390" s="2"/>
      <c r="F1390" s="2" t="s">
        <v>17831</v>
      </c>
      <c r="G1390" s="2" t="s">
        <v>17950</v>
      </c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</row>
    <row r="1391" spans="1:20">
      <c r="A1391" s="4">
        <v>4628</v>
      </c>
      <c r="B1391" s="4">
        <v>1434</v>
      </c>
      <c r="C1391" s="2" t="s">
        <v>14995</v>
      </c>
      <c r="D1391" s="2" t="s">
        <v>17845</v>
      </c>
      <c r="E1391" s="2"/>
      <c r="F1391" s="2" t="s">
        <v>17831</v>
      </c>
      <c r="G1391" s="2" t="s">
        <v>17950</v>
      </c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</row>
    <row r="1392" spans="1:20">
      <c r="A1392" s="4">
        <v>4629</v>
      </c>
      <c r="B1392" s="4">
        <v>1435</v>
      </c>
      <c r="C1392" s="2" t="s">
        <v>14996</v>
      </c>
      <c r="D1392" s="2" t="s">
        <v>17845</v>
      </c>
      <c r="E1392" s="2"/>
      <c r="F1392" s="2" t="s">
        <v>17831</v>
      </c>
      <c r="G1392" s="2" t="s">
        <v>17950</v>
      </c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</row>
    <row r="1393" spans="1:20">
      <c r="A1393" s="4">
        <v>4630</v>
      </c>
      <c r="B1393" s="4">
        <v>1436</v>
      </c>
      <c r="C1393" s="2" t="s">
        <v>14997</v>
      </c>
      <c r="D1393" s="2" t="s">
        <v>17845</v>
      </c>
      <c r="E1393" s="2"/>
      <c r="F1393" s="2" t="s">
        <v>17831</v>
      </c>
      <c r="G1393" s="2" t="s">
        <v>17950</v>
      </c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</row>
    <row r="1394" spans="1:20">
      <c r="A1394" s="4">
        <v>4631</v>
      </c>
      <c r="B1394" s="4">
        <v>1437</v>
      </c>
      <c r="C1394" s="2" t="s">
        <v>14998</v>
      </c>
      <c r="D1394" s="2" t="s">
        <v>17845</v>
      </c>
      <c r="E1394" s="2"/>
      <c r="F1394" s="2" t="s">
        <v>17831</v>
      </c>
      <c r="G1394" s="2" t="s">
        <v>17950</v>
      </c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</row>
    <row r="1395" spans="1:20">
      <c r="A1395" s="4">
        <v>4632</v>
      </c>
      <c r="B1395" s="4">
        <v>1438</v>
      </c>
      <c r="C1395" s="2" t="s">
        <v>14999</v>
      </c>
      <c r="D1395" s="2" t="s">
        <v>17845</v>
      </c>
      <c r="E1395" s="2"/>
      <c r="F1395" s="2" t="s">
        <v>17831</v>
      </c>
      <c r="G1395" s="2" t="s">
        <v>17950</v>
      </c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</row>
    <row r="1396" spans="1:20">
      <c r="A1396" s="4">
        <v>4633</v>
      </c>
      <c r="B1396" s="4">
        <v>1439</v>
      </c>
      <c r="C1396" s="2" t="s">
        <v>15000</v>
      </c>
      <c r="D1396" s="2" t="s">
        <v>17845</v>
      </c>
      <c r="E1396" s="2"/>
      <c r="F1396" s="2" t="s">
        <v>17831</v>
      </c>
      <c r="G1396" s="2" t="s">
        <v>17950</v>
      </c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</row>
    <row r="1397" spans="1:20">
      <c r="A1397" s="4">
        <v>4634</v>
      </c>
      <c r="B1397" s="4">
        <v>1440</v>
      </c>
      <c r="C1397" s="2" t="s">
        <v>15001</v>
      </c>
      <c r="D1397" s="2" t="s">
        <v>17845</v>
      </c>
      <c r="E1397" s="2"/>
      <c r="F1397" s="2" t="s">
        <v>17831</v>
      </c>
      <c r="G1397" s="2" t="s">
        <v>17950</v>
      </c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</row>
    <row r="1398" spans="1:20">
      <c r="A1398" s="4">
        <v>4635</v>
      </c>
      <c r="B1398" s="4">
        <v>1441</v>
      </c>
      <c r="C1398" s="2" t="s">
        <v>15002</v>
      </c>
      <c r="D1398" s="2" t="s">
        <v>17845</v>
      </c>
      <c r="E1398" s="2"/>
      <c r="F1398" s="2" t="s">
        <v>17831</v>
      </c>
      <c r="G1398" s="2" t="s">
        <v>17950</v>
      </c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</row>
    <row r="1399" spans="1:20">
      <c r="A1399" s="4">
        <v>4636</v>
      </c>
      <c r="B1399" s="4">
        <v>1442</v>
      </c>
      <c r="C1399" s="2" t="s">
        <v>15003</v>
      </c>
      <c r="D1399" s="2" t="s">
        <v>17845</v>
      </c>
      <c r="E1399" s="2"/>
      <c r="F1399" s="2" t="s">
        <v>17831</v>
      </c>
      <c r="G1399" s="2" t="s">
        <v>17950</v>
      </c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</row>
    <row r="1400" spans="1:20">
      <c r="A1400" s="4">
        <v>4637</v>
      </c>
      <c r="B1400" s="4">
        <v>1443</v>
      </c>
      <c r="C1400" s="2" t="s">
        <v>15004</v>
      </c>
      <c r="D1400" s="2" t="s">
        <v>17845</v>
      </c>
      <c r="E1400" s="2"/>
      <c r="F1400" s="2" t="s">
        <v>17831</v>
      </c>
      <c r="G1400" s="2" t="s">
        <v>17950</v>
      </c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</row>
    <row r="1401" spans="1:20">
      <c r="A1401" s="4">
        <v>4638</v>
      </c>
      <c r="B1401" s="4">
        <v>1444</v>
      </c>
      <c r="C1401" s="2" t="s">
        <v>15005</v>
      </c>
      <c r="D1401" s="2" t="s">
        <v>17845</v>
      </c>
      <c r="E1401" s="2"/>
      <c r="F1401" s="2" t="s">
        <v>17831</v>
      </c>
      <c r="G1401" s="2" t="s">
        <v>17950</v>
      </c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</row>
    <row r="1402" spans="1:20">
      <c r="A1402" s="4">
        <v>4639</v>
      </c>
      <c r="B1402" s="4">
        <v>1445</v>
      </c>
      <c r="C1402" s="2" t="s">
        <v>15006</v>
      </c>
      <c r="D1402" s="2" t="s">
        <v>17845</v>
      </c>
      <c r="E1402" s="2"/>
      <c r="F1402" s="2" t="s">
        <v>17831</v>
      </c>
      <c r="G1402" s="2" t="s">
        <v>17950</v>
      </c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</row>
    <row r="1403" spans="1:20">
      <c r="A1403" s="4">
        <v>4640</v>
      </c>
      <c r="B1403" s="4">
        <v>1446</v>
      </c>
      <c r="C1403" s="2" t="s">
        <v>15007</v>
      </c>
      <c r="D1403" s="2" t="s">
        <v>17845</v>
      </c>
      <c r="E1403" s="2"/>
      <c r="F1403" s="2" t="s">
        <v>17831</v>
      </c>
      <c r="G1403" s="2" t="s">
        <v>17950</v>
      </c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</row>
    <row r="1404" spans="1:20">
      <c r="A1404" s="4">
        <v>4641</v>
      </c>
      <c r="B1404" s="4">
        <v>1447</v>
      </c>
      <c r="C1404" s="2" t="s">
        <v>15010</v>
      </c>
      <c r="D1404" s="2" t="s">
        <v>17845</v>
      </c>
      <c r="E1404" s="2"/>
      <c r="F1404" s="2" t="s">
        <v>17831</v>
      </c>
      <c r="G1404" s="2" t="s">
        <v>17950</v>
      </c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</row>
    <row r="1405" spans="1:20">
      <c r="A1405" s="4">
        <v>4642</v>
      </c>
      <c r="B1405" s="4">
        <v>1448</v>
      </c>
      <c r="C1405" s="2" t="s">
        <v>15011</v>
      </c>
      <c r="D1405" s="2" t="s">
        <v>17845</v>
      </c>
      <c r="E1405" s="2"/>
      <c r="F1405" s="2" t="s">
        <v>17831</v>
      </c>
      <c r="G1405" s="2" t="s">
        <v>17950</v>
      </c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</row>
    <row r="1406" spans="1:20">
      <c r="A1406" s="4">
        <v>4643</v>
      </c>
      <c r="B1406" s="4">
        <v>1449</v>
      </c>
      <c r="C1406" s="2" t="s">
        <v>15012</v>
      </c>
      <c r="D1406" s="2" t="s">
        <v>17845</v>
      </c>
      <c r="E1406" s="2"/>
      <c r="F1406" s="2" t="s">
        <v>17831</v>
      </c>
      <c r="G1406" s="2" t="s">
        <v>17950</v>
      </c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</row>
    <row r="1407" spans="1:20">
      <c r="A1407" s="4">
        <v>4644</v>
      </c>
      <c r="B1407" s="4">
        <v>1450</v>
      </c>
      <c r="C1407" s="2" t="s">
        <v>15013</v>
      </c>
      <c r="D1407" s="2" t="s">
        <v>17845</v>
      </c>
      <c r="E1407" s="2"/>
      <c r="F1407" s="2" t="s">
        <v>17831</v>
      </c>
      <c r="G1407" s="2" t="s">
        <v>17950</v>
      </c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</row>
    <row r="1408" spans="1:20">
      <c r="A1408" s="4">
        <v>4645</v>
      </c>
      <c r="B1408" s="4">
        <v>1451</v>
      </c>
      <c r="C1408" s="2" t="s">
        <v>15014</v>
      </c>
      <c r="D1408" s="2" t="s">
        <v>17845</v>
      </c>
      <c r="E1408" s="2"/>
      <c r="F1408" s="2" t="s">
        <v>17831</v>
      </c>
      <c r="G1408" s="2" t="s">
        <v>17950</v>
      </c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</row>
    <row r="1409" spans="1:20">
      <c r="A1409" s="4">
        <v>4646</v>
      </c>
      <c r="B1409" s="4">
        <v>1452</v>
      </c>
      <c r="C1409" s="2" t="s">
        <v>15015</v>
      </c>
      <c r="D1409" s="2" t="s">
        <v>17845</v>
      </c>
      <c r="E1409" s="2"/>
      <c r="F1409" s="2" t="s">
        <v>17831</v>
      </c>
      <c r="G1409" s="2" t="s">
        <v>17950</v>
      </c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</row>
    <row r="1410" spans="1:20">
      <c r="A1410" s="4">
        <v>4647</v>
      </c>
      <c r="B1410" s="4">
        <v>1453</v>
      </c>
      <c r="C1410" s="2" t="s">
        <v>15016</v>
      </c>
      <c r="D1410" s="2" t="s">
        <v>17845</v>
      </c>
      <c r="E1410" s="2"/>
      <c r="F1410" s="2" t="s">
        <v>17831</v>
      </c>
      <c r="G1410" s="2" t="s">
        <v>17950</v>
      </c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</row>
    <row r="1411" spans="1:20">
      <c r="A1411" s="4">
        <v>4648</v>
      </c>
      <c r="B1411" s="4">
        <v>1454</v>
      </c>
      <c r="C1411" s="2" t="s">
        <v>15017</v>
      </c>
      <c r="D1411" s="2" t="s">
        <v>17845</v>
      </c>
      <c r="E1411" s="2"/>
      <c r="F1411" s="2" t="s">
        <v>17831</v>
      </c>
      <c r="G1411" s="2" t="s">
        <v>17950</v>
      </c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</row>
    <row r="1412" spans="1:20">
      <c r="A1412" s="4">
        <v>4649</v>
      </c>
      <c r="B1412" s="4">
        <v>1455</v>
      </c>
      <c r="C1412" s="2" t="s">
        <v>15018</v>
      </c>
      <c r="D1412" s="2" t="s">
        <v>17845</v>
      </c>
      <c r="E1412" s="2"/>
      <c r="F1412" s="2" t="s">
        <v>17831</v>
      </c>
      <c r="G1412" s="2" t="s">
        <v>17950</v>
      </c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</row>
    <row r="1413" spans="1:20">
      <c r="A1413" s="4">
        <v>4650</v>
      </c>
      <c r="B1413" s="4">
        <v>1456</v>
      </c>
      <c r="C1413" s="2" t="s">
        <v>15019</v>
      </c>
      <c r="D1413" s="2" t="s">
        <v>17845</v>
      </c>
      <c r="E1413" s="2"/>
      <c r="F1413" s="2" t="s">
        <v>17831</v>
      </c>
      <c r="G1413" s="2" t="s">
        <v>17950</v>
      </c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</row>
    <row r="1414" spans="1:20">
      <c r="A1414" s="4">
        <v>4660</v>
      </c>
      <c r="B1414" s="4">
        <v>1457</v>
      </c>
      <c r="C1414" s="2" t="s">
        <v>15059</v>
      </c>
      <c r="D1414" s="2" t="s">
        <v>17820</v>
      </c>
      <c r="E1414" s="2"/>
      <c r="F1414" s="2" t="s">
        <v>17802</v>
      </c>
      <c r="G1414" s="2" t="s">
        <v>17918</v>
      </c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</row>
    <row r="1415" spans="1:20">
      <c r="A1415" s="4">
        <v>4661</v>
      </c>
      <c r="B1415" s="4">
        <v>1458</v>
      </c>
      <c r="C1415" s="2" t="s">
        <v>15060</v>
      </c>
      <c r="D1415" s="2" t="s">
        <v>17820</v>
      </c>
      <c r="E1415" s="2"/>
      <c r="F1415" s="2" t="s">
        <v>17802</v>
      </c>
      <c r="G1415" s="2" t="s">
        <v>17918</v>
      </c>
      <c r="H1415" s="2"/>
      <c r="I1415" s="2" t="s">
        <v>17951</v>
      </c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</row>
    <row r="1416" spans="1:20">
      <c r="A1416" s="4">
        <v>4662</v>
      </c>
      <c r="B1416" s="4">
        <v>1459</v>
      </c>
      <c r="C1416" s="2" t="s">
        <v>15061</v>
      </c>
      <c r="D1416" s="2" t="s">
        <v>17820</v>
      </c>
      <c r="E1416" s="2"/>
      <c r="F1416" s="2" t="s">
        <v>17802</v>
      </c>
      <c r="G1416" s="2" t="s">
        <v>17918</v>
      </c>
      <c r="H1416" s="2"/>
      <c r="I1416" s="2" t="s">
        <v>17951</v>
      </c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</row>
    <row r="1417" spans="1:20">
      <c r="A1417" s="4">
        <v>4663</v>
      </c>
      <c r="B1417" s="4">
        <v>1460</v>
      </c>
      <c r="C1417" s="2" t="s">
        <v>15062</v>
      </c>
      <c r="D1417" s="2" t="s">
        <v>17820</v>
      </c>
      <c r="E1417" s="2"/>
      <c r="F1417" s="2" t="s">
        <v>17802</v>
      </c>
      <c r="G1417" s="2" t="s">
        <v>17918</v>
      </c>
      <c r="H1417" s="2"/>
      <c r="I1417" s="2" t="s">
        <v>17951</v>
      </c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</row>
    <row r="1418" spans="1:20">
      <c r="A1418" s="4">
        <v>4664</v>
      </c>
      <c r="B1418" s="4">
        <v>1461</v>
      </c>
      <c r="C1418" s="2" t="s">
        <v>15063</v>
      </c>
      <c r="D1418" s="2" t="s">
        <v>17820</v>
      </c>
      <c r="E1418" s="2"/>
      <c r="F1418" s="2" t="s">
        <v>17802</v>
      </c>
      <c r="G1418" s="2" t="s">
        <v>17918</v>
      </c>
      <c r="H1418" s="2"/>
      <c r="I1418" s="2" t="s">
        <v>17952</v>
      </c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</row>
    <row r="1419" spans="1:20">
      <c r="A1419" s="4">
        <v>4665</v>
      </c>
      <c r="B1419" s="4">
        <v>1462</v>
      </c>
      <c r="C1419" s="2" t="s">
        <v>15064</v>
      </c>
      <c r="D1419" s="2" t="s">
        <v>17820</v>
      </c>
      <c r="E1419" s="2"/>
      <c r="F1419" s="2" t="s">
        <v>17802</v>
      </c>
      <c r="G1419" s="2" t="s">
        <v>17918</v>
      </c>
      <c r="H1419" s="2"/>
      <c r="I1419" s="2" t="s">
        <v>17953</v>
      </c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</row>
    <row r="1420" spans="1:20">
      <c r="A1420" s="4">
        <v>4666</v>
      </c>
      <c r="B1420" s="4">
        <v>1463</v>
      </c>
      <c r="C1420" s="2" t="s">
        <v>15065</v>
      </c>
      <c r="D1420" s="2" t="s">
        <v>17820</v>
      </c>
      <c r="E1420" s="2"/>
      <c r="F1420" s="2" t="s">
        <v>17802</v>
      </c>
      <c r="G1420" s="2" t="s">
        <v>17918</v>
      </c>
      <c r="H1420" s="2"/>
      <c r="I1420" s="2" t="s">
        <v>17953</v>
      </c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</row>
    <row r="1421" spans="1:20">
      <c r="A1421" s="4">
        <v>4667</v>
      </c>
      <c r="B1421" s="4">
        <v>1464</v>
      </c>
      <c r="C1421" s="2" t="s">
        <v>15066</v>
      </c>
      <c r="D1421" s="2" t="s">
        <v>17820</v>
      </c>
      <c r="E1421" s="2"/>
      <c r="F1421" s="2" t="s">
        <v>17802</v>
      </c>
      <c r="G1421" s="2" t="s">
        <v>17918</v>
      </c>
      <c r="H1421" s="2"/>
      <c r="I1421" s="2" t="s">
        <v>17952</v>
      </c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</row>
    <row r="1422" spans="1:20">
      <c r="A1422" s="4">
        <v>4668</v>
      </c>
      <c r="B1422" s="4">
        <v>1465</v>
      </c>
      <c r="C1422" s="2" t="s">
        <v>15067</v>
      </c>
      <c r="D1422" s="2" t="s">
        <v>17820</v>
      </c>
      <c r="E1422" s="2"/>
      <c r="F1422" s="2" t="s">
        <v>17802</v>
      </c>
      <c r="G1422" s="2" t="s">
        <v>17918</v>
      </c>
      <c r="H1422" s="2"/>
      <c r="I1422" s="2" t="s">
        <v>17952</v>
      </c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</row>
    <row r="1423" spans="1:20">
      <c r="A1423" s="4">
        <v>4669</v>
      </c>
      <c r="B1423" s="4">
        <v>1466</v>
      </c>
      <c r="C1423" s="2" t="s">
        <v>15068</v>
      </c>
      <c r="D1423" s="2" t="s">
        <v>17820</v>
      </c>
      <c r="E1423" s="2"/>
      <c r="F1423" s="2" t="s">
        <v>17802</v>
      </c>
      <c r="G1423" s="2" t="s">
        <v>17918</v>
      </c>
      <c r="H1423" s="2"/>
      <c r="I1423" s="2" t="s">
        <v>17954</v>
      </c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</row>
    <row r="1424" spans="1:20">
      <c r="A1424" s="4">
        <v>4670</v>
      </c>
      <c r="B1424" s="4">
        <v>1467</v>
      </c>
      <c r="C1424" s="2" t="s">
        <v>15069</v>
      </c>
      <c r="D1424" s="2" t="s">
        <v>17820</v>
      </c>
      <c r="E1424" s="2"/>
      <c r="F1424" s="2" t="s">
        <v>17802</v>
      </c>
      <c r="G1424" s="2" t="s">
        <v>17918</v>
      </c>
      <c r="H1424" s="2"/>
      <c r="I1424" s="2" t="s">
        <v>17954</v>
      </c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</row>
    <row r="1425" spans="1:20">
      <c r="A1425" s="4">
        <v>4671</v>
      </c>
      <c r="B1425" s="4">
        <v>1468</v>
      </c>
      <c r="C1425" s="2" t="s">
        <v>15070</v>
      </c>
      <c r="D1425" s="2" t="s">
        <v>17820</v>
      </c>
      <c r="E1425" s="2"/>
      <c r="F1425" s="2" t="s">
        <v>17802</v>
      </c>
      <c r="G1425" s="2" t="s">
        <v>17918</v>
      </c>
      <c r="H1425" s="2"/>
      <c r="I1425" s="2" t="s">
        <v>17954</v>
      </c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</row>
    <row r="1426" spans="1:20">
      <c r="A1426" s="4">
        <v>4672</v>
      </c>
      <c r="B1426" s="4">
        <v>1469</v>
      </c>
      <c r="C1426" s="2" t="s">
        <v>15071</v>
      </c>
      <c r="D1426" s="2" t="s">
        <v>17820</v>
      </c>
      <c r="E1426" s="2"/>
      <c r="F1426" s="2" t="s">
        <v>17802</v>
      </c>
      <c r="G1426" s="2" t="s">
        <v>17918</v>
      </c>
      <c r="H1426" s="2"/>
      <c r="I1426" s="2" t="s">
        <v>17954</v>
      </c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</row>
    <row r="1427" spans="1:20">
      <c r="A1427" s="4">
        <v>4673</v>
      </c>
      <c r="B1427" s="4">
        <v>1470</v>
      </c>
      <c r="C1427" s="2" t="s">
        <v>15072</v>
      </c>
      <c r="D1427" s="2" t="s">
        <v>17820</v>
      </c>
      <c r="E1427" s="2"/>
      <c r="F1427" s="2" t="s">
        <v>17802</v>
      </c>
      <c r="G1427" s="2" t="s">
        <v>17918</v>
      </c>
      <c r="H1427" s="2"/>
      <c r="I1427" s="2" t="s">
        <v>17954</v>
      </c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</row>
    <row r="1428" spans="1:20">
      <c r="A1428" s="4">
        <v>4674</v>
      </c>
      <c r="B1428" s="4">
        <v>1471</v>
      </c>
      <c r="C1428" s="2" t="s">
        <v>15073</v>
      </c>
      <c r="D1428" s="2" t="s">
        <v>17820</v>
      </c>
      <c r="E1428" s="2"/>
      <c r="F1428" s="2" t="s">
        <v>17802</v>
      </c>
      <c r="G1428" s="2" t="s">
        <v>17918</v>
      </c>
      <c r="H1428" s="2"/>
      <c r="I1428" s="2" t="s">
        <v>17952</v>
      </c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</row>
    <row r="1429" spans="1:20">
      <c r="A1429" s="4">
        <v>4675</v>
      </c>
      <c r="B1429" s="4">
        <v>1472</v>
      </c>
      <c r="C1429" s="2" t="s">
        <v>15074</v>
      </c>
      <c r="D1429" s="2" t="s">
        <v>17820</v>
      </c>
      <c r="E1429" s="2"/>
      <c r="F1429" s="2" t="s">
        <v>17802</v>
      </c>
      <c r="G1429" s="2" t="s">
        <v>17918</v>
      </c>
      <c r="H1429" s="2"/>
      <c r="I1429" s="2" t="s">
        <v>17952</v>
      </c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</row>
    <row r="1430" spans="1:20">
      <c r="A1430" s="4">
        <v>4676</v>
      </c>
      <c r="B1430" s="4">
        <v>1473</v>
      </c>
      <c r="C1430" s="2" t="s">
        <v>15075</v>
      </c>
      <c r="D1430" s="2" t="s">
        <v>17820</v>
      </c>
      <c r="E1430" s="2"/>
      <c r="F1430" s="2" t="s">
        <v>17802</v>
      </c>
      <c r="G1430" s="2" t="s">
        <v>17918</v>
      </c>
      <c r="H1430" s="2"/>
      <c r="I1430" s="2" t="s">
        <v>17955</v>
      </c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</row>
    <row r="1431" spans="1:20">
      <c r="A1431" s="4">
        <v>4677</v>
      </c>
      <c r="B1431" s="4">
        <v>1474</v>
      </c>
      <c r="C1431" s="2" t="s">
        <v>15076</v>
      </c>
      <c r="D1431" s="2" t="s">
        <v>17820</v>
      </c>
      <c r="E1431" s="2"/>
      <c r="F1431" s="2" t="s">
        <v>17802</v>
      </c>
      <c r="G1431" s="2" t="s">
        <v>17918</v>
      </c>
      <c r="H1431" s="2"/>
      <c r="I1431" s="2" t="s">
        <v>17955</v>
      </c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</row>
    <row r="1432" spans="1:20">
      <c r="A1432" s="4">
        <v>4679</v>
      </c>
      <c r="B1432" s="4">
        <v>1475</v>
      </c>
      <c r="C1432" s="2" t="s">
        <v>15078</v>
      </c>
      <c r="D1432" s="2" t="s">
        <v>17820</v>
      </c>
      <c r="E1432" s="2"/>
      <c r="F1432" s="2" t="s">
        <v>17802</v>
      </c>
      <c r="G1432" s="2" t="s">
        <v>17918</v>
      </c>
      <c r="H1432" s="2"/>
      <c r="I1432" s="2" t="s">
        <v>17956</v>
      </c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</row>
    <row r="1433" spans="1:20">
      <c r="A1433" s="4">
        <v>4686</v>
      </c>
      <c r="B1433" s="4">
        <v>1476</v>
      </c>
      <c r="C1433" s="2" t="s">
        <v>15085</v>
      </c>
      <c r="D1433" s="2" t="s">
        <v>17820</v>
      </c>
      <c r="E1433" s="2"/>
      <c r="F1433" s="2" t="s">
        <v>17802</v>
      </c>
      <c r="G1433" s="2" t="s">
        <v>17918</v>
      </c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</row>
    <row r="1434" spans="1:20">
      <c r="A1434" s="4">
        <v>4691</v>
      </c>
      <c r="B1434" s="4">
        <v>1477</v>
      </c>
      <c r="C1434" s="2" t="s">
        <v>15090</v>
      </c>
      <c r="D1434" s="2" t="s">
        <v>17820</v>
      </c>
      <c r="E1434" s="2"/>
      <c r="F1434" s="2" t="s">
        <v>17694</v>
      </c>
      <c r="G1434" s="2" t="s">
        <v>18091</v>
      </c>
      <c r="H1434" s="2"/>
      <c r="I1434" s="2"/>
      <c r="J1434" s="2"/>
      <c r="K1434" s="2"/>
      <c r="L1434" s="2"/>
      <c r="M1434" s="2" t="s">
        <v>17695</v>
      </c>
      <c r="N1434" s="2"/>
      <c r="O1434" s="2"/>
      <c r="P1434" s="2"/>
      <c r="Q1434" s="2"/>
      <c r="R1434" s="2" t="s">
        <v>17792</v>
      </c>
      <c r="S1434" s="2">
        <v>1</v>
      </c>
      <c r="T1434" s="2" t="s">
        <v>17710</v>
      </c>
    </row>
    <row r="1435" spans="1:20">
      <c r="A1435" s="4">
        <v>4692</v>
      </c>
      <c r="B1435" s="4">
        <v>1478</v>
      </c>
      <c r="C1435" s="2" t="s">
        <v>15091</v>
      </c>
      <c r="D1435" s="2" t="s">
        <v>17820</v>
      </c>
      <c r="E1435" s="2"/>
      <c r="F1435" s="2" t="s">
        <v>17694</v>
      </c>
      <c r="G1435" s="2" t="s">
        <v>18091</v>
      </c>
      <c r="H1435" s="2"/>
      <c r="I1435" s="2"/>
      <c r="J1435" s="2"/>
      <c r="K1435" s="2"/>
      <c r="L1435" s="2"/>
      <c r="M1435" s="2" t="s">
        <v>17695</v>
      </c>
      <c r="N1435" s="2"/>
      <c r="O1435" s="2"/>
      <c r="P1435" s="2"/>
      <c r="Q1435" s="2"/>
      <c r="R1435" s="2" t="s">
        <v>17792</v>
      </c>
      <c r="S1435" s="2">
        <v>1</v>
      </c>
      <c r="T1435" s="2" t="s">
        <v>17704</v>
      </c>
    </row>
    <row r="1436" spans="1:20">
      <c r="A1436" s="4">
        <v>4693</v>
      </c>
      <c r="B1436" s="4">
        <v>1479</v>
      </c>
      <c r="C1436" s="2" t="s">
        <v>15092</v>
      </c>
      <c r="D1436" s="2" t="s">
        <v>17820</v>
      </c>
      <c r="E1436" s="2"/>
      <c r="F1436" s="2" t="s">
        <v>17694</v>
      </c>
      <c r="G1436" s="2" t="s">
        <v>18091</v>
      </c>
      <c r="H1436" s="2"/>
      <c r="I1436" s="2"/>
      <c r="J1436" s="2"/>
      <c r="K1436" s="2"/>
      <c r="L1436" s="2"/>
      <c r="M1436" s="2" t="s">
        <v>17695</v>
      </c>
      <c r="N1436" s="2"/>
      <c r="O1436" s="2"/>
      <c r="P1436" s="2"/>
      <c r="Q1436" s="2"/>
      <c r="R1436" s="2" t="s">
        <v>17792</v>
      </c>
      <c r="S1436" s="2">
        <v>1</v>
      </c>
      <c r="T1436" s="2" t="s">
        <v>17705</v>
      </c>
    </row>
    <row r="1437" spans="1:20">
      <c r="A1437" s="4">
        <v>4694</v>
      </c>
      <c r="B1437" s="4">
        <v>1480</v>
      </c>
      <c r="C1437" s="2" t="s">
        <v>15093</v>
      </c>
      <c r="D1437" s="2" t="s">
        <v>17820</v>
      </c>
      <c r="E1437" s="2"/>
      <c r="F1437" s="2" t="s">
        <v>17694</v>
      </c>
      <c r="G1437" s="2" t="s">
        <v>18091</v>
      </c>
      <c r="H1437" s="2"/>
      <c r="I1437" s="2"/>
      <c r="J1437" s="2"/>
      <c r="K1437" s="2"/>
      <c r="L1437" s="2"/>
      <c r="M1437" s="2" t="s">
        <v>17695</v>
      </c>
      <c r="N1437" s="2"/>
      <c r="O1437" s="2"/>
      <c r="P1437" s="2"/>
      <c r="Q1437" s="2"/>
      <c r="R1437" s="2" t="s">
        <v>17792</v>
      </c>
      <c r="S1437" s="2">
        <v>1</v>
      </c>
      <c r="T1437" s="2" t="s">
        <v>17706</v>
      </c>
    </row>
    <row r="1438" spans="1:20">
      <c r="A1438" s="4">
        <v>4695</v>
      </c>
      <c r="B1438" s="4">
        <v>1481</v>
      </c>
      <c r="C1438" s="2" t="s">
        <v>15094</v>
      </c>
      <c r="D1438" s="2" t="s">
        <v>17820</v>
      </c>
      <c r="E1438" s="2"/>
      <c r="F1438" s="2" t="s">
        <v>17694</v>
      </c>
      <c r="G1438" s="2" t="s">
        <v>18091</v>
      </c>
      <c r="H1438" s="2"/>
      <c r="I1438" s="2"/>
      <c r="J1438" s="2"/>
      <c r="K1438" s="2"/>
      <c r="L1438" s="2"/>
      <c r="M1438" s="2" t="s">
        <v>17695</v>
      </c>
      <c r="N1438" s="2"/>
      <c r="O1438" s="2"/>
      <c r="P1438" s="2"/>
      <c r="Q1438" s="2"/>
      <c r="R1438" s="2" t="s">
        <v>17792</v>
      </c>
      <c r="S1438" s="2">
        <v>1</v>
      </c>
      <c r="T1438" s="2" t="s">
        <v>17707</v>
      </c>
    </row>
    <row r="1439" spans="1:20">
      <c r="A1439" s="4">
        <v>4696</v>
      </c>
      <c r="B1439" s="4">
        <v>1482</v>
      </c>
      <c r="C1439" s="2" t="s">
        <v>15095</v>
      </c>
      <c r="D1439" s="2" t="s">
        <v>17820</v>
      </c>
      <c r="E1439" s="2"/>
      <c r="F1439" s="2" t="s">
        <v>17694</v>
      </c>
      <c r="G1439" s="2" t="s">
        <v>18091</v>
      </c>
      <c r="H1439" s="2"/>
      <c r="I1439" s="2"/>
      <c r="J1439" s="2"/>
      <c r="K1439" s="2"/>
      <c r="L1439" s="2"/>
      <c r="M1439" s="2" t="s">
        <v>17695</v>
      </c>
      <c r="N1439" s="2"/>
      <c r="O1439" s="2"/>
      <c r="P1439" s="2"/>
      <c r="Q1439" s="2"/>
      <c r="R1439" s="2" t="s">
        <v>17792</v>
      </c>
      <c r="S1439" s="2">
        <v>1</v>
      </c>
      <c r="T1439" s="2" t="s">
        <v>17708</v>
      </c>
    </row>
    <row r="1440" spans="1:20">
      <c r="A1440" s="4">
        <v>4697</v>
      </c>
      <c r="B1440" s="4">
        <v>1483</v>
      </c>
      <c r="C1440" s="2" t="s">
        <v>15096</v>
      </c>
      <c r="D1440" s="2" t="s">
        <v>17820</v>
      </c>
      <c r="E1440" s="2"/>
      <c r="F1440" s="2" t="s">
        <v>17694</v>
      </c>
      <c r="G1440" s="2" t="s">
        <v>18091</v>
      </c>
      <c r="H1440" s="2"/>
      <c r="I1440" s="2"/>
      <c r="J1440" s="2"/>
      <c r="K1440" s="2"/>
      <c r="L1440" s="2"/>
      <c r="M1440" s="2" t="s">
        <v>17756</v>
      </c>
      <c r="N1440" s="2"/>
      <c r="O1440" s="2"/>
      <c r="P1440" s="2"/>
      <c r="Q1440" s="2"/>
      <c r="R1440" s="2" t="s">
        <v>17792</v>
      </c>
      <c r="S1440" s="2">
        <v>1</v>
      </c>
      <c r="T1440" s="2" t="s">
        <v>17709</v>
      </c>
    </row>
    <row r="1441" spans="1:20">
      <c r="A1441" s="4">
        <v>4698</v>
      </c>
      <c r="B1441" s="4">
        <v>1484</v>
      </c>
      <c r="C1441" s="2" t="s">
        <v>15097</v>
      </c>
      <c r="D1441" s="2" t="s">
        <v>17820</v>
      </c>
      <c r="E1441" s="2"/>
      <c r="F1441" s="2" t="s">
        <v>17694</v>
      </c>
      <c r="G1441" s="2" t="s">
        <v>18091</v>
      </c>
      <c r="H1441" s="2"/>
      <c r="I1441" s="2"/>
      <c r="J1441" s="2"/>
      <c r="K1441" s="2"/>
      <c r="L1441" s="2"/>
      <c r="M1441" s="2" t="s">
        <v>17756</v>
      </c>
      <c r="N1441" s="2"/>
      <c r="O1441" s="2"/>
      <c r="P1441" s="2"/>
      <c r="Q1441" s="2"/>
      <c r="R1441" s="2" t="s">
        <v>17792</v>
      </c>
      <c r="S1441" s="2">
        <v>1</v>
      </c>
      <c r="T1441" s="2" t="s">
        <v>17711</v>
      </c>
    </row>
    <row r="1442" spans="1:20">
      <c r="A1442" s="4">
        <v>4699</v>
      </c>
      <c r="B1442" s="4">
        <v>1485</v>
      </c>
      <c r="C1442" s="2" t="s">
        <v>15098</v>
      </c>
      <c r="D1442" s="2" t="s">
        <v>17820</v>
      </c>
      <c r="E1442" s="2"/>
      <c r="F1442" s="2" t="s">
        <v>17694</v>
      </c>
      <c r="G1442" s="2" t="s">
        <v>18091</v>
      </c>
      <c r="H1442" s="2"/>
      <c r="I1442" s="2"/>
      <c r="J1442" s="2"/>
      <c r="K1442" s="2"/>
      <c r="L1442" s="2"/>
      <c r="M1442" s="2" t="s">
        <v>17756</v>
      </c>
      <c r="N1442" s="2"/>
      <c r="O1442" s="2"/>
      <c r="P1442" s="2"/>
      <c r="Q1442" s="2"/>
      <c r="R1442" s="2" t="s">
        <v>17792</v>
      </c>
      <c r="S1442" s="2">
        <v>1</v>
      </c>
      <c r="T1442" s="2" t="s">
        <v>17712</v>
      </c>
    </row>
    <row r="1443" spans="1:20">
      <c r="A1443" s="4">
        <v>4701</v>
      </c>
      <c r="B1443" s="4">
        <v>1487</v>
      </c>
      <c r="C1443" s="2" t="s">
        <v>15100</v>
      </c>
      <c r="D1443" s="2" t="s">
        <v>17820</v>
      </c>
      <c r="E1443" s="2"/>
      <c r="F1443" s="2" t="s">
        <v>17694</v>
      </c>
      <c r="G1443" s="2" t="s">
        <v>18091</v>
      </c>
      <c r="H1443" s="2"/>
      <c r="I1443" s="2"/>
      <c r="J1443" s="2"/>
      <c r="K1443" s="2"/>
      <c r="L1443" s="2"/>
      <c r="M1443" s="2" t="s">
        <v>17713</v>
      </c>
      <c r="N1443" s="2"/>
      <c r="O1443" s="2"/>
      <c r="P1443" s="2"/>
      <c r="Q1443" s="2"/>
      <c r="R1443" s="2" t="s">
        <v>17699</v>
      </c>
      <c r="S1443" s="2">
        <v>1</v>
      </c>
      <c r="T1443" s="2" t="s">
        <v>17714</v>
      </c>
    </row>
    <row r="1444" spans="1:20">
      <c r="A1444" s="4">
        <v>4702</v>
      </c>
      <c r="B1444" s="4">
        <v>1488</v>
      </c>
      <c r="C1444" s="2" t="s">
        <v>15101</v>
      </c>
      <c r="D1444" s="2" t="s">
        <v>17820</v>
      </c>
      <c r="E1444" s="2"/>
      <c r="F1444" s="2" t="s">
        <v>17694</v>
      </c>
      <c r="G1444" s="2" t="s">
        <v>18091</v>
      </c>
      <c r="H1444" s="2"/>
      <c r="I1444" s="2"/>
      <c r="J1444" s="2"/>
      <c r="K1444" s="2"/>
      <c r="L1444" s="2"/>
      <c r="M1444" s="2" t="s">
        <v>17713</v>
      </c>
      <c r="N1444" s="2"/>
      <c r="O1444" s="2"/>
      <c r="P1444" s="2"/>
      <c r="Q1444" s="2"/>
      <c r="R1444" s="2" t="s">
        <v>17699</v>
      </c>
      <c r="S1444" s="2">
        <v>1</v>
      </c>
      <c r="T1444" s="2" t="s">
        <v>17715</v>
      </c>
    </row>
    <row r="1445" spans="1:20">
      <c r="A1445" s="4">
        <v>4703</v>
      </c>
      <c r="B1445" s="4">
        <v>1489</v>
      </c>
      <c r="C1445" s="2" t="s">
        <v>15102</v>
      </c>
      <c r="D1445" s="2" t="s">
        <v>17820</v>
      </c>
      <c r="E1445" s="2"/>
      <c r="F1445" s="2" t="s">
        <v>17694</v>
      </c>
      <c r="G1445" s="2" t="s">
        <v>18091</v>
      </c>
      <c r="H1445" s="2"/>
      <c r="I1445" s="2"/>
      <c r="J1445" s="2"/>
      <c r="K1445" s="2"/>
      <c r="L1445" s="2"/>
      <c r="M1445" s="2" t="s">
        <v>17713</v>
      </c>
      <c r="N1445" s="2"/>
      <c r="O1445" s="2"/>
      <c r="P1445" s="2"/>
      <c r="Q1445" s="2"/>
      <c r="R1445" s="2" t="s">
        <v>17699</v>
      </c>
      <c r="S1445" s="2">
        <v>1</v>
      </c>
      <c r="T1445" s="2" t="s">
        <v>17716</v>
      </c>
    </row>
    <row r="1446" spans="1:20">
      <c r="A1446" s="4">
        <v>4704</v>
      </c>
      <c r="B1446" s="4">
        <v>1490</v>
      </c>
      <c r="C1446" s="2" t="s">
        <v>15103</v>
      </c>
      <c r="D1446" s="2" t="s">
        <v>17820</v>
      </c>
      <c r="E1446" s="2"/>
      <c r="F1446" s="2" t="s">
        <v>17694</v>
      </c>
      <c r="G1446" s="2" t="s">
        <v>18091</v>
      </c>
      <c r="H1446" s="2"/>
      <c r="I1446" s="2"/>
      <c r="J1446" s="2"/>
      <c r="K1446" s="2"/>
      <c r="L1446" s="2"/>
      <c r="M1446" s="2" t="s">
        <v>17713</v>
      </c>
      <c r="N1446" s="2"/>
      <c r="O1446" s="2"/>
      <c r="P1446" s="2"/>
      <c r="Q1446" s="2"/>
      <c r="R1446" s="2" t="s">
        <v>17699</v>
      </c>
      <c r="S1446" s="2">
        <v>1</v>
      </c>
      <c r="T1446" s="2" t="s">
        <v>17717</v>
      </c>
    </row>
    <row r="1447" spans="1:20">
      <c r="A1447" s="4">
        <v>4705</v>
      </c>
      <c r="B1447" s="4">
        <v>1491</v>
      </c>
      <c r="C1447" s="2" t="s">
        <v>15104</v>
      </c>
      <c r="D1447" s="2" t="s">
        <v>17820</v>
      </c>
      <c r="E1447" s="2"/>
      <c r="F1447" s="2" t="s">
        <v>17694</v>
      </c>
      <c r="G1447" s="2" t="s">
        <v>18091</v>
      </c>
      <c r="H1447" s="2"/>
      <c r="I1447" s="2"/>
      <c r="J1447" s="2"/>
      <c r="K1447" s="2"/>
      <c r="L1447" s="2"/>
      <c r="M1447" s="2" t="s">
        <v>17713</v>
      </c>
      <c r="N1447" s="2"/>
      <c r="O1447" s="2"/>
      <c r="P1447" s="2"/>
      <c r="Q1447" s="2"/>
      <c r="R1447" s="2" t="s">
        <v>17699</v>
      </c>
      <c r="S1447" s="2">
        <v>1</v>
      </c>
      <c r="T1447" s="2" t="s">
        <v>17718</v>
      </c>
    </row>
    <row r="1448" spans="1:20">
      <c r="A1448" s="4">
        <v>4706</v>
      </c>
      <c r="B1448" s="4">
        <v>1492</v>
      </c>
      <c r="C1448" s="2" t="s">
        <v>15105</v>
      </c>
      <c r="D1448" s="2" t="s">
        <v>17820</v>
      </c>
      <c r="E1448" s="2"/>
      <c r="F1448" s="2" t="s">
        <v>17694</v>
      </c>
      <c r="G1448" s="2" t="s">
        <v>18091</v>
      </c>
      <c r="H1448" s="2"/>
      <c r="I1448" s="2"/>
      <c r="J1448" s="2"/>
      <c r="K1448" s="2"/>
      <c r="L1448" s="2"/>
      <c r="M1448" s="2" t="s">
        <v>17713</v>
      </c>
      <c r="N1448" s="2"/>
      <c r="O1448" s="2"/>
      <c r="P1448" s="2"/>
      <c r="Q1448" s="2"/>
      <c r="R1448" s="2" t="s">
        <v>17699</v>
      </c>
      <c r="S1448" s="2">
        <v>1</v>
      </c>
      <c r="T1448" s="2" t="s">
        <v>17719</v>
      </c>
    </row>
    <row r="1449" spans="1:20">
      <c r="A1449" s="4">
        <v>4707</v>
      </c>
      <c r="B1449" s="4">
        <v>1493</v>
      </c>
      <c r="C1449" s="2" t="s">
        <v>15106</v>
      </c>
      <c r="D1449" s="2" t="s">
        <v>17820</v>
      </c>
      <c r="E1449" s="2"/>
      <c r="F1449" s="2" t="s">
        <v>17694</v>
      </c>
      <c r="G1449" s="2" t="s">
        <v>18091</v>
      </c>
      <c r="H1449" s="2"/>
      <c r="I1449" s="2"/>
      <c r="J1449" s="2"/>
      <c r="K1449" s="2"/>
      <c r="L1449" s="2"/>
      <c r="M1449" s="2" t="s">
        <v>17713</v>
      </c>
      <c r="N1449" s="2"/>
      <c r="O1449" s="2"/>
      <c r="P1449" s="2"/>
      <c r="Q1449" s="2"/>
      <c r="R1449" s="2" t="s">
        <v>17699</v>
      </c>
      <c r="S1449" s="2">
        <v>1</v>
      </c>
      <c r="T1449" s="2" t="s">
        <v>17720</v>
      </c>
    </row>
    <row r="1450" spans="1:20">
      <c r="A1450" s="4">
        <v>4708</v>
      </c>
      <c r="B1450" s="4">
        <v>1494</v>
      </c>
      <c r="C1450" s="2" t="s">
        <v>15107</v>
      </c>
      <c r="D1450" s="2" t="s">
        <v>17820</v>
      </c>
      <c r="E1450" s="2"/>
      <c r="F1450" s="2" t="s">
        <v>17694</v>
      </c>
      <c r="G1450" s="2" t="s">
        <v>18091</v>
      </c>
      <c r="H1450" s="2"/>
      <c r="I1450" s="2"/>
      <c r="J1450" s="2"/>
      <c r="K1450" s="2"/>
      <c r="L1450" s="2"/>
      <c r="M1450" s="2" t="s">
        <v>17713</v>
      </c>
      <c r="N1450" s="2"/>
      <c r="O1450" s="2"/>
      <c r="P1450" s="2"/>
      <c r="Q1450" s="2"/>
      <c r="R1450" s="2" t="s">
        <v>17699</v>
      </c>
      <c r="S1450" s="2">
        <v>1</v>
      </c>
      <c r="T1450" s="2" t="s">
        <v>17721</v>
      </c>
    </row>
    <row r="1451" spans="1:20">
      <c r="A1451" s="4">
        <v>4709</v>
      </c>
      <c r="B1451" s="4">
        <v>1495</v>
      </c>
      <c r="C1451" s="2" t="s">
        <v>15108</v>
      </c>
      <c r="D1451" s="2" t="s">
        <v>17820</v>
      </c>
      <c r="E1451" s="2"/>
      <c r="F1451" s="2" t="s">
        <v>17694</v>
      </c>
      <c r="G1451" s="2" t="s">
        <v>18091</v>
      </c>
      <c r="H1451" s="2"/>
      <c r="I1451" s="2"/>
      <c r="J1451" s="2"/>
      <c r="K1451" s="2"/>
      <c r="L1451" s="2"/>
      <c r="M1451" s="2" t="s">
        <v>17713</v>
      </c>
      <c r="N1451" s="2"/>
      <c r="O1451" s="2"/>
      <c r="P1451" s="2"/>
      <c r="Q1451" s="2"/>
      <c r="R1451" s="2" t="s">
        <v>17699</v>
      </c>
      <c r="S1451" s="2">
        <v>1</v>
      </c>
      <c r="T1451" s="2" t="s">
        <v>17722</v>
      </c>
    </row>
    <row r="1452" spans="1:20">
      <c r="A1452" s="4">
        <v>4710</v>
      </c>
      <c r="B1452" s="4">
        <v>1496</v>
      </c>
      <c r="C1452" s="2" t="s">
        <v>15109</v>
      </c>
      <c r="D1452" s="2" t="s">
        <v>17820</v>
      </c>
      <c r="E1452" s="2"/>
      <c r="F1452" s="2" t="s">
        <v>17694</v>
      </c>
      <c r="G1452" s="2" t="s">
        <v>18091</v>
      </c>
      <c r="H1452" s="2"/>
      <c r="I1452" s="2"/>
      <c r="J1452" s="2"/>
      <c r="K1452" s="2"/>
      <c r="L1452" s="2"/>
      <c r="M1452" s="2" t="s">
        <v>17713</v>
      </c>
      <c r="N1452" s="2"/>
      <c r="O1452" s="2"/>
      <c r="P1452" s="2"/>
      <c r="Q1452" s="2"/>
      <c r="R1452" s="2" t="s">
        <v>17699</v>
      </c>
      <c r="S1452" s="2">
        <v>1</v>
      </c>
      <c r="T1452" s="2" t="s">
        <v>17723</v>
      </c>
    </row>
    <row r="1453" spans="1:20">
      <c r="A1453" s="4">
        <v>4711</v>
      </c>
      <c r="B1453" s="4">
        <v>1497</v>
      </c>
      <c r="C1453" s="2" t="s">
        <v>15110</v>
      </c>
      <c r="D1453" s="2" t="s">
        <v>17820</v>
      </c>
      <c r="E1453" s="2"/>
      <c r="F1453" s="2" t="s">
        <v>17694</v>
      </c>
      <c r="G1453" s="2" t="s">
        <v>18091</v>
      </c>
      <c r="H1453" s="2"/>
      <c r="I1453" s="2"/>
      <c r="J1453" s="2"/>
      <c r="K1453" s="2"/>
      <c r="L1453" s="2"/>
      <c r="M1453" s="2" t="s">
        <v>17713</v>
      </c>
      <c r="N1453" s="2"/>
      <c r="O1453" s="2"/>
      <c r="P1453" s="2"/>
      <c r="Q1453" s="2"/>
      <c r="R1453" s="2" t="s">
        <v>17699</v>
      </c>
      <c r="S1453" s="2">
        <v>1</v>
      </c>
      <c r="T1453" s="2" t="s">
        <v>17724</v>
      </c>
    </row>
    <row r="1454" spans="1:20">
      <c r="A1454" s="4">
        <v>4712</v>
      </c>
      <c r="B1454" s="4">
        <v>1498</v>
      </c>
      <c r="C1454" s="2" t="s">
        <v>15111</v>
      </c>
      <c r="D1454" s="2" t="s">
        <v>17820</v>
      </c>
      <c r="E1454" s="2"/>
      <c r="F1454" s="2" t="s">
        <v>17694</v>
      </c>
      <c r="G1454" s="2" t="s">
        <v>18091</v>
      </c>
      <c r="H1454" s="2"/>
      <c r="I1454" s="2"/>
      <c r="J1454" s="2"/>
      <c r="K1454" s="2"/>
      <c r="L1454" s="2"/>
      <c r="M1454" s="2" t="s">
        <v>17713</v>
      </c>
      <c r="N1454" s="2"/>
      <c r="O1454" s="2"/>
      <c r="P1454" s="2"/>
      <c r="Q1454" s="2"/>
      <c r="R1454" s="2" t="s">
        <v>17699</v>
      </c>
      <c r="S1454" s="2">
        <v>1</v>
      </c>
      <c r="T1454" s="2" t="s">
        <v>17725</v>
      </c>
    </row>
    <row r="1455" spans="1:20">
      <c r="A1455" s="4">
        <v>4713</v>
      </c>
      <c r="B1455" s="4">
        <v>1499</v>
      </c>
      <c r="C1455" s="2" t="s">
        <v>15112</v>
      </c>
      <c r="D1455" s="2" t="s">
        <v>17820</v>
      </c>
      <c r="E1455" s="2"/>
      <c r="F1455" s="2" t="s">
        <v>17694</v>
      </c>
      <c r="G1455" s="2" t="s">
        <v>18091</v>
      </c>
      <c r="H1455" s="2"/>
      <c r="I1455" s="2"/>
      <c r="J1455" s="2"/>
      <c r="K1455" s="2"/>
      <c r="L1455" s="2"/>
      <c r="M1455" s="2" t="s">
        <v>17713</v>
      </c>
      <c r="N1455" s="2"/>
      <c r="O1455" s="2"/>
      <c r="P1455" s="2"/>
      <c r="Q1455" s="2"/>
      <c r="R1455" s="2" t="s">
        <v>17699</v>
      </c>
      <c r="S1455" s="2">
        <v>1</v>
      </c>
      <c r="T1455" s="2" t="s">
        <v>17726</v>
      </c>
    </row>
    <row r="1456" spans="1:20">
      <c r="A1456" s="4">
        <v>4714</v>
      </c>
      <c r="B1456" s="4">
        <v>1500</v>
      </c>
      <c r="C1456" s="2" t="s">
        <v>15113</v>
      </c>
      <c r="D1456" s="2" t="s">
        <v>17820</v>
      </c>
      <c r="E1456" s="2"/>
      <c r="F1456" s="2" t="s">
        <v>17694</v>
      </c>
      <c r="G1456" s="2" t="s">
        <v>18091</v>
      </c>
      <c r="H1456" s="2"/>
      <c r="I1456" s="2"/>
      <c r="J1456" s="2"/>
      <c r="K1456" s="2"/>
      <c r="L1456" s="2"/>
      <c r="M1456" s="2" t="s">
        <v>17696</v>
      </c>
      <c r="N1456" s="2"/>
      <c r="O1456" s="2"/>
      <c r="P1456" s="2"/>
      <c r="Q1456" s="2"/>
      <c r="R1456" s="2" t="s">
        <v>17700</v>
      </c>
      <c r="S1456" s="2">
        <v>1</v>
      </c>
      <c r="T1456" s="2" t="s">
        <v>17727</v>
      </c>
    </row>
    <row r="1457" spans="1:20">
      <c r="A1457" s="4">
        <v>4715</v>
      </c>
      <c r="B1457" s="4">
        <v>1501</v>
      </c>
      <c r="C1457" s="2" t="s">
        <v>15114</v>
      </c>
      <c r="D1457" s="2" t="s">
        <v>17820</v>
      </c>
      <c r="E1457" s="2"/>
      <c r="F1457" s="2" t="s">
        <v>17694</v>
      </c>
      <c r="G1457" s="2" t="s">
        <v>18091</v>
      </c>
      <c r="H1457" s="2"/>
      <c r="I1457" s="2"/>
      <c r="J1457" s="2"/>
      <c r="K1457" s="2"/>
      <c r="L1457" s="2"/>
      <c r="M1457" s="2" t="s">
        <v>17696</v>
      </c>
      <c r="N1457" s="2"/>
      <c r="O1457" s="2"/>
      <c r="P1457" s="2"/>
      <c r="Q1457" s="2"/>
      <c r="R1457" s="2" t="s">
        <v>17700</v>
      </c>
      <c r="S1457" s="2">
        <v>1</v>
      </c>
      <c r="T1457" s="2" t="s">
        <v>17728</v>
      </c>
    </row>
    <row r="1458" spans="1:20">
      <c r="A1458" s="4">
        <v>4716</v>
      </c>
      <c r="B1458" s="4">
        <v>1502</v>
      </c>
      <c r="C1458" s="2" t="s">
        <v>15115</v>
      </c>
      <c r="D1458" s="2" t="s">
        <v>17820</v>
      </c>
      <c r="E1458" s="2"/>
      <c r="F1458" s="2" t="s">
        <v>17694</v>
      </c>
      <c r="G1458" s="2" t="s">
        <v>18091</v>
      </c>
      <c r="H1458" s="2"/>
      <c r="I1458" s="2"/>
      <c r="J1458" s="2"/>
      <c r="K1458" s="2"/>
      <c r="L1458" s="2"/>
      <c r="M1458" s="2" t="s">
        <v>17696</v>
      </c>
      <c r="N1458" s="2"/>
      <c r="O1458" s="2"/>
      <c r="P1458" s="2"/>
      <c r="Q1458" s="2"/>
      <c r="R1458" s="2" t="s">
        <v>17700</v>
      </c>
      <c r="S1458" s="2">
        <v>1</v>
      </c>
      <c r="T1458" s="2" t="s">
        <v>17729</v>
      </c>
    </row>
    <row r="1459" spans="1:20">
      <c r="A1459" s="4">
        <v>4717</v>
      </c>
      <c r="B1459" s="4">
        <v>1503</v>
      </c>
      <c r="C1459" s="2" t="s">
        <v>15116</v>
      </c>
      <c r="D1459" s="2" t="s">
        <v>17820</v>
      </c>
      <c r="E1459" s="2"/>
      <c r="F1459" s="2" t="s">
        <v>17694</v>
      </c>
      <c r="G1459" s="2" t="s">
        <v>18091</v>
      </c>
      <c r="H1459" s="2"/>
      <c r="I1459" s="2"/>
      <c r="J1459" s="2"/>
      <c r="K1459" s="2"/>
      <c r="L1459" s="2"/>
      <c r="M1459" s="2" t="s">
        <v>17696</v>
      </c>
      <c r="N1459" s="2"/>
      <c r="O1459" s="2"/>
      <c r="P1459" s="2"/>
      <c r="Q1459" s="2"/>
      <c r="R1459" s="2" t="s">
        <v>17699</v>
      </c>
      <c r="S1459" s="2">
        <v>1</v>
      </c>
      <c r="T1459" s="2" t="s">
        <v>17730</v>
      </c>
    </row>
    <row r="1460" spans="1:20">
      <c r="A1460" s="4">
        <v>4718</v>
      </c>
      <c r="B1460" s="4">
        <v>1504</v>
      </c>
      <c r="C1460" s="2" t="s">
        <v>15117</v>
      </c>
      <c r="D1460" s="2" t="s">
        <v>17820</v>
      </c>
      <c r="E1460" s="2"/>
      <c r="F1460" s="2" t="s">
        <v>17694</v>
      </c>
      <c r="G1460" s="2" t="s">
        <v>18091</v>
      </c>
      <c r="H1460" s="2"/>
      <c r="I1460" s="2"/>
      <c r="J1460" s="2"/>
      <c r="K1460" s="2"/>
      <c r="L1460" s="2"/>
      <c r="M1460" s="2" t="s">
        <v>17696</v>
      </c>
      <c r="N1460" s="2"/>
      <c r="O1460" s="2"/>
      <c r="P1460" s="2"/>
      <c r="Q1460" s="2"/>
      <c r="R1460" s="2" t="s">
        <v>17699</v>
      </c>
      <c r="S1460" s="2">
        <v>1</v>
      </c>
      <c r="T1460" s="2" t="s">
        <v>17731</v>
      </c>
    </row>
    <row r="1461" spans="1:20">
      <c r="A1461" s="4">
        <v>4719</v>
      </c>
      <c r="B1461" s="4">
        <v>1505</v>
      </c>
      <c r="C1461" s="2" t="s">
        <v>15118</v>
      </c>
      <c r="D1461" s="2" t="s">
        <v>17820</v>
      </c>
      <c r="E1461" s="2"/>
      <c r="F1461" s="2" t="s">
        <v>17694</v>
      </c>
      <c r="G1461" s="2" t="s">
        <v>18091</v>
      </c>
      <c r="H1461" s="2"/>
      <c r="I1461" s="2"/>
      <c r="J1461" s="2"/>
      <c r="K1461" s="2"/>
      <c r="L1461" s="2"/>
      <c r="M1461" s="2" t="s">
        <v>17696</v>
      </c>
      <c r="N1461" s="2"/>
      <c r="O1461" s="2"/>
      <c r="P1461" s="2"/>
      <c r="Q1461" s="2"/>
      <c r="R1461" s="2" t="s">
        <v>17699</v>
      </c>
      <c r="S1461" s="2">
        <v>1</v>
      </c>
      <c r="T1461" s="2" t="s">
        <v>17732</v>
      </c>
    </row>
    <row r="1462" spans="1:20">
      <c r="A1462" s="4">
        <v>4720</v>
      </c>
      <c r="B1462" s="4">
        <v>1506</v>
      </c>
      <c r="C1462" s="2" t="s">
        <v>15119</v>
      </c>
      <c r="D1462" s="2" t="s">
        <v>17820</v>
      </c>
      <c r="E1462" s="2"/>
      <c r="F1462" s="2" t="s">
        <v>17694</v>
      </c>
      <c r="G1462" s="2" t="s">
        <v>18091</v>
      </c>
      <c r="H1462" s="2"/>
      <c r="I1462" s="2"/>
      <c r="J1462" s="2"/>
      <c r="K1462" s="2"/>
      <c r="L1462" s="2"/>
      <c r="M1462" s="2" t="s">
        <v>17696</v>
      </c>
      <c r="N1462" s="2"/>
      <c r="O1462" s="2"/>
      <c r="P1462" s="2"/>
      <c r="Q1462" s="2"/>
      <c r="R1462" s="2" t="s">
        <v>17699</v>
      </c>
      <c r="S1462" s="2">
        <v>1</v>
      </c>
      <c r="T1462" s="2" t="s">
        <v>17733</v>
      </c>
    </row>
    <row r="1463" spans="1:20">
      <c r="A1463" s="4">
        <v>4721</v>
      </c>
      <c r="B1463" s="4">
        <v>1507</v>
      </c>
      <c r="C1463" s="2" t="s">
        <v>15120</v>
      </c>
      <c r="D1463" s="2" t="s">
        <v>17820</v>
      </c>
      <c r="E1463" s="2"/>
      <c r="F1463" s="2" t="s">
        <v>17694</v>
      </c>
      <c r="G1463" s="2" t="s">
        <v>18091</v>
      </c>
      <c r="H1463" s="2"/>
      <c r="I1463" s="2"/>
      <c r="J1463" s="2"/>
      <c r="K1463" s="2"/>
      <c r="L1463" s="2"/>
      <c r="M1463" s="2" t="s">
        <v>17696</v>
      </c>
      <c r="N1463" s="2"/>
      <c r="O1463" s="2"/>
      <c r="P1463" s="2"/>
      <c r="Q1463" s="2"/>
      <c r="R1463" s="2" t="s">
        <v>17699</v>
      </c>
      <c r="S1463" s="2">
        <v>1</v>
      </c>
      <c r="T1463" s="2" t="s">
        <v>17734</v>
      </c>
    </row>
    <row r="1464" spans="1:20">
      <c r="A1464" s="4">
        <v>4722</v>
      </c>
      <c r="B1464" s="4">
        <v>1508</v>
      </c>
      <c r="C1464" s="2" t="s">
        <v>15121</v>
      </c>
      <c r="D1464" s="2" t="s">
        <v>17820</v>
      </c>
      <c r="E1464" s="2"/>
      <c r="F1464" s="2" t="s">
        <v>17694</v>
      </c>
      <c r="G1464" s="2" t="s">
        <v>18091</v>
      </c>
      <c r="H1464" s="2"/>
      <c r="I1464" s="2"/>
      <c r="J1464" s="2"/>
      <c r="K1464" s="2"/>
      <c r="L1464" s="2"/>
      <c r="M1464" s="2" t="s">
        <v>17696</v>
      </c>
      <c r="N1464" s="2"/>
      <c r="O1464" s="2"/>
      <c r="P1464" s="2"/>
      <c r="Q1464" s="2"/>
      <c r="R1464" s="2" t="s">
        <v>17699</v>
      </c>
      <c r="S1464" s="2">
        <v>1</v>
      </c>
      <c r="T1464" s="2" t="s">
        <v>17735</v>
      </c>
    </row>
    <row r="1465" spans="1:20">
      <c r="A1465" s="4">
        <v>4723</v>
      </c>
      <c r="B1465" s="4">
        <v>1509</v>
      </c>
      <c r="C1465" s="2" t="s">
        <v>15123</v>
      </c>
      <c r="D1465" s="2" t="s">
        <v>17820</v>
      </c>
      <c r="E1465" s="2"/>
      <c r="F1465" s="2" t="s">
        <v>17694</v>
      </c>
      <c r="G1465" s="2" t="s">
        <v>18091</v>
      </c>
      <c r="H1465" s="2"/>
      <c r="I1465" s="2"/>
      <c r="J1465" s="2"/>
      <c r="K1465" s="2"/>
      <c r="L1465" s="2"/>
      <c r="M1465" s="2" t="s">
        <v>17696</v>
      </c>
      <c r="N1465" s="2"/>
      <c r="O1465" s="2"/>
      <c r="P1465" s="2"/>
      <c r="Q1465" s="2"/>
      <c r="R1465" s="2" t="s">
        <v>17699</v>
      </c>
      <c r="S1465" s="2">
        <v>1</v>
      </c>
      <c r="T1465" s="2" t="s">
        <v>17736</v>
      </c>
    </row>
    <row r="1466" spans="1:20">
      <c r="A1466" s="4">
        <v>4724</v>
      </c>
      <c r="B1466" s="4">
        <v>1510</v>
      </c>
      <c r="C1466" s="2" t="s">
        <v>15124</v>
      </c>
      <c r="D1466" s="2" t="s">
        <v>17820</v>
      </c>
      <c r="E1466" s="2"/>
      <c r="F1466" s="2" t="s">
        <v>17694</v>
      </c>
      <c r="G1466" s="2" t="s">
        <v>18091</v>
      </c>
      <c r="H1466" s="2"/>
      <c r="I1466" s="2"/>
      <c r="J1466" s="2"/>
      <c r="K1466" s="2"/>
      <c r="L1466" s="2"/>
      <c r="M1466" s="2" t="s">
        <v>17696</v>
      </c>
      <c r="N1466" s="2"/>
      <c r="O1466" s="2"/>
      <c r="P1466" s="2"/>
      <c r="Q1466" s="2"/>
      <c r="R1466" s="2" t="s">
        <v>17699</v>
      </c>
      <c r="S1466" s="2">
        <v>1</v>
      </c>
      <c r="T1466" s="2" t="s">
        <v>17737</v>
      </c>
    </row>
    <row r="1467" spans="1:20">
      <c r="A1467" s="4">
        <v>4725</v>
      </c>
      <c r="B1467" s="4">
        <v>1511</v>
      </c>
      <c r="C1467" s="2" t="s">
        <v>15126</v>
      </c>
      <c r="D1467" s="2" t="s">
        <v>17820</v>
      </c>
      <c r="E1467" s="2"/>
      <c r="F1467" s="2" t="s">
        <v>17694</v>
      </c>
      <c r="G1467" s="2" t="s">
        <v>18091</v>
      </c>
      <c r="H1467" s="2"/>
      <c r="I1467" s="2"/>
      <c r="J1467" s="2"/>
      <c r="K1467" s="2"/>
      <c r="L1467" s="2"/>
      <c r="M1467" s="2" t="s">
        <v>17696</v>
      </c>
      <c r="N1467" s="2"/>
      <c r="O1467" s="2"/>
      <c r="P1467" s="2"/>
      <c r="Q1467" s="2"/>
      <c r="R1467" s="2" t="s">
        <v>17699</v>
      </c>
      <c r="S1467" s="2">
        <v>1</v>
      </c>
      <c r="T1467" s="2" t="s">
        <v>17738</v>
      </c>
    </row>
    <row r="1468" spans="1:20">
      <c r="A1468" s="4">
        <v>4726</v>
      </c>
      <c r="B1468" s="4">
        <v>1512</v>
      </c>
      <c r="C1468" s="2" t="s">
        <v>15128</v>
      </c>
      <c r="D1468" s="2" t="s">
        <v>17820</v>
      </c>
      <c r="E1468" s="2"/>
      <c r="F1468" s="2" t="s">
        <v>17694</v>
      </c>
      <c r="G1468" s="2" t="s">
        <v>18091</v>
      </c>
      <c r="H1468" s="2"/>
      <c r="I1468" s="2"/>
      <c r="J1468" s="2"/>
      <c r="K1468" s="2"/>
      <c r="L1468" s="2"/>
      <c r="M1468" s="2" t="s">
        <v>17696</v>
      </c>
      <c r="N1468" s="2"/>
      <c r="O1468" s="2"/>
      <c r="P1468" s="2"/>
      <c r="Q1468" s="2"/>
      <c r="R1468" s="2" t="s">
        <v>17699</v>
      </c>
      <c r="S1468" s="2">
        <v>1</v>
      </c>
      <c r="T1468" s="2" t="s">
        <v>17739</v>
      </c>
    </row>
    <row r="1469" spans="1:20">
      <c r="A1469" s="4">
        <v>4727</v>
      </c>
      <c r="B1469" s="4">
        <v>1513</v>
      </c>
      <c r="C1469" s="2" t="s">
        <v>15129</v>
      </c>
      <c r="D1469" s="2" t="s">
        <v>17820</v>
      </c>
      <c r="E1469" s="2"/>
      <c r="F1469" s="2" t="s">
        <v>17694</v>
      </c>
      <c r="G1469" s="2" t="s">
        <v>18091</v>
      </c>
      <c r="H1469" s="2"/>
      <c r="I1469" s="2"/>
      <c r="J1469" s="2"/>
      <c r="K1469" s="2"/>
      <c r="L1469" s="2"/>
      <c r="M1469" s="2" t="s">
        <v>17696</v>
      </c>
      <c r="N1469" s="2"/>
      <c r="O1469" s="2"/>
      <c r="P1469" s="2"/>
      <c r="Q1469" s="2"/>
      <c r="R1469" s="2" t="s">
        <v>17699</v>
      </c>
      <c r="S1469" s="2">
        <v>1</v>
      </c>
      <c r="T1469" s="2" t="s">
        <v>17740</v>
      </c>
    </row>
    <row r="1470" spans="1:20">
      <c r="A1470" s="4">
        <v>4728</v>
      </c>
      <c r="B1470" s="4">
        <v>1514</v>
      </c>
      <c r="C1470" s="2" t="s">
        <v>15130</v>
      </c>
      <c r="D1470" s="2" t="s">
        <v>17820</v>
      </c>
      <c r="E1470" s="2"/>
      <c r="F1470" s="2" t="s">
        <v>17694</v>
      </c>
      <c r="G1470" s="2" t="s">
        <v>18091</v>
      </c>
      <c r="H1470" s="2"/>
      <c r="I1470" s="2"/>
      <c r="J1470" s="2"/>
      <c r="K1470" s="2"/>
      <c r="L1470" s="2"/>
      <c r="M1470" s="2" t="s">
        <v>17696</v>
      </c>
      <c r="N1470" s="2"/>
      <c r="O1470" s="2"/>
      <c r="P1470" s="2"/>
      <c r="Q1470" s="2"/>
      <c r="R1470" s="2" t="s">
        <v>17699</v>
      </c>
      <c r="S1470" s="2">
        <v>1</v>
      </c>
      <c r="T1470" s="2" t="s">
        <v>17741</v>
      </c>
    </row>
    <row r="1471" spans="1:20">
      <c r="A1471" s="4">
        <v>4729</v>
      </c>
      <c r="B1471" s="4">
        <v>1515</v>
      </c>
      <c r="C1471" s="2" t="s">
        <v>15132</v>
      </c>
      <c r="D1471" s="2" t="s">
        <v>17820</v>
      </c>
      <c r="E1471" s="2"/>
      <c r="F1471" s="2" t="s">
        <v>17694</v>
      </c>
      <c r="G1471" s="2" t="s">
        <v>18091</v>
      </c>
      <c r="H1471" s="2"/>
      <c r="I1471" s="2"/>
      <c r="J1471" s="2"/>
      <c r="K1471" s="2"/>
      <c r="L1471" s="2"/>
      <c r="M1471" s="2" t="s">
        <v>17696</v>
      </c>
      <c r="N1471" s="2"/>
      <c r="O1471" s="2"/>
      <c r="P1471" s="2"/>
      <c r="Q1471" s="2"/>
      <c r="R1471" s="2" t="s">
        <v>17699</v>
      </c>
      <c r="S1471" s="2">
        <v>1</v>
      </c>
      <c r="T1471" s="2" t="s">
        <v>17742</v>
      </c>
    </row>
    <row r="1472" spans="1:20">
      <c r="A1472" s="4">
        <v>4730</v>
      </c>
      <c r="B1472" s="4">
        <v>1516</v>
      </c>
      <c r="C1472" s="2" t="s">
        <v>15134</v>
      </c>
      <c r="D1472" s="2" t="s">
        <v>17820</v>
      </c>
      <c r="E1472" s="2"/>
      <c r="F1472" s="2" t="s">
        <v>17694</v>
      </c>
      <c r="G1472" s="2" t="s">
        <v>18091</v>
      </c>
      <c r="H1472" s="2"/>
      <c r="I1472" s="2"/>
      <c r="J1472" s="2"/>
      <c r="K1472" s="2"/>
      <c r="L1472" s="2"/>
      <c r="M1472" s="2" t="s">
        <v>17696</v>
      </c>
      <c r="N1472" s="2"/>
      <c r="O1472" s="2"/>
      <c r="P1472" s="2"/>
      <c r="Q1472" s="2"/>
      <c r="R1472" s="2" t="s">
        <v>17699</v>
      </c>
      <c r="S1472" s="2">
        <v>1</v>
      </c>
      <c r="T1472" s="2" t="s">
        <v>17743</v>
      </c>
    </row>
    <row r="1473" spans="1:20">
      <c r="A1473" s="4">
        <v>4731</v>
      </c>
      <c r="B1473" s="4">
        <v>1517</v>
      </c>
      <c r="C1473" s="2" t="s">
        <v>15135</v>
      </c>
      <c r="D1473" s="2" t="s">
        <v>17820</v>
      </c>
      <c r="E1473" s="2"/>
      <c r="F1473" s="2" t="s">
        <v>17694</v>
      </c>
      <c r="G1473" s="2" t="s">
        <v>18091</v>
      </c>
      <c r="H1473" s="2"/>
      <c r="I1473" s="2"/>
      <c r="J1473" s="2"/>
      <c r="K1473" s="2"/>
      <c r="L1473" s="2"/>
      <c r="M1473" s="2" t="s">
        <v>17696</v>
      </c>
      <c r="N1473" s="2"/>
      <c r="O1473" s="2"/>
      <c r="P1473" s="2"/>
      <c r="Q1473" s="2"/>
      <c r="R1473" s="2" t="s">
        <v>17699</v>
      </c>
      <c r="S1473" s="2">
        <v>1</v>
      </c>
      <c r="T1473" s="2" t="s">
        <v>17744</v>
      </c>
    </row>
    <row r="1474" spans="1:20">
      <c r="A1474" s="4">
        <v>4732</v>
      </c>
      <c r="B1474" s="4">
        <v>1518</v>
      </c>
      <c r="C1474" s="2" t="s">
        <v>15136</v>
      </c>
      <c r="D1474" s="2" t="s">
        <v>17820</v>
      </c>
      <c r="E1474" s="2"/>
      <c r="F1474" s="2" t="s">
        <v>17694</v>
      </c>
      <c r="G1474" s="2" t="s">
        <v>18091</v>
      </c>
      <c r="H1474" s="2"/>
      <c r="I1474" s="2"/>
      <c r="J1474" s="2"/>
      <c r="K1474" s="2"/>
      <c r="L1474" s="2"/>
      <c r="M1474" s="2" t="s">
        <v>17696</v>
      </c>
      <c r="N1474" s="2"/>
      <c r="O1474" s="2"/>
      <c r="P1474" s="2"/>
      <c r="Q1474" s="2"/>
      <c r="R1474" s="2" t="s">
        <v>17699</v>
      </c>
      <c r="S1474" s="2">
        <v>1</v>
      </c>
      <c r="T1474" s="2" t="s">
        <v>17745</v>
      </c>
    </row>
    <row r="1475" spans="1:20">
      <c r="A1475" s="4">
        <v>4733</v>
      </c>
      <c r="B1475" s="4">
        <v>1519</v>
      </c>
      <c r="C1475" s="2" t="s">
        <v>15138</v>
      </c>
      <c r="D1475" s="2" t="s">
        <v>17820</v>
      </c>
      <c r="E1475" s="2"/>
      <c r="F1475" s="2" t="s">
        <v>17694</v>
      </c>
      <c r="G1475" s="2" t="s">
        <v>18091</v>
      </c>
      <c r="H1475" s="2"/>
      <c r="I1475" s="2"/>
      <c r="J1475" s="2"/>
      <c r="K1475" s="2"/>
      <c r="L1475" s="2"/>
      <c r="M1475" s="2" t="s">
        <v>17696</v>
      </c>
      <c r="N1475" s="2"/>
      <c r="O1475" s="2"/>
      <c r="P1475" s="2"/>
      <c r="Q1475" s="2"/>
      <c r="R1475" s="2" t="s">
        <v>17699</v>
      </c>
      <c r="S1475" s="2">
        <v>1</v>
      </c>
      <c r="T1475" s="2" t="s">
        <v>17746</v>
      </c>
    </row>
    <row r="1476" spans="1:20">
      <c r="A1476" s="4">
        <v>4734</v>
      </c>
      <c r="B1476" s="4">
        <v>1520</v>
      </c>
      <c r="C1476" s="2" t="s">
        <v>15139</v>
      </c>
      <c r="D1476" s="2" t="s">
        <v>17820</v>
      </c>
      <c r="E1476" s="2"/>
      <c r="F1476" s="2" t="s">
        <v>17694</v>
      </c>
      <c r="G1476" s="2" t="s">
        <v>18091</v>
      </c>
      <c r="H1476" s="2"/>
      <c r="I1476" s="2"/>
      <c r="J1476" s="2"/>
      <c r="K1476" s="2"/>
      <c r="L1476" s="2"/>
      <c r="M1476" s="2" t="s">
        <v>17696</v>
      </c>
      <c r="N1476" s="2"/>
      <c r="O1476" s="2"/>
      <c r="P1476" s="2"/>
      <c r="Q1476" s="2"/>
      <c r="R1476" s="2" t="s">
        <v>17699</v>
      </c>
      <c r="S1476" s="2">
        <v>1</v>
      </c>
      <c r="T1476" s="2" t="s">
        <v>17747</v>
      </c>
    </row>
    <row r="1477" spans="1:20">
      <c r="A1477" s="4">
        <v>4735</v>
      </c>
      <c r="B1477" s="4">
        <v>1521</v>
      </c>
      <c r="C1477" s="2" t="s">
        <v>15141</v>
      </c>
      <c r="D1477" s="2" t="s">
        <v>17820</v>
      </c>
      <c r="E1477" s="2"/>
      <c r="F1477" s="2" t="s">
        <v>17694</v>
      </c>
      <c r="G1477" s="2" t="s">
        <v>18091</v>
      </c>
      <c r="H1477" s="2"/>
      <c r="I1477" s="2"/>
      <c r="J1477" s="2"/>
      <c r="K1477" s="2"/>
      <c r="L1477" s="2"/>
      <c r="M1477" s="2" t="s">
        <v>17696</v>
      </c>
      <c r="N1477" s="2"/>
      <c r="O1477" s="2"/>
      <c r="P1477" s="2"/>
      <c r="Q1477" s="2"/>
      <c r="R1477" s="2" t="s">
        <v>17699</v>
      </c>
      <c r="S1477" s="2">
        <v>1</v>
      </c>
      <c r="T1477" s="2" t="s">
        <v>17748</v>
      </c>
    </row>
    <row r="1478" spans="1:20">
      <c r="A1478" s="4">
        <v>4736</v>
      </c>
      <c r="B1478" s="4">
        <v>1522</v>
      </c>
      <c r="C1478" s="2" t="s">
        <v>15142</v>
      </c>
      <c r="D1478" s="2" t="s">
        <v>17820</v>
      </c>
      <c r="E1478" s="2"/>
      <c r="F1478" s="2" t="s">
        <v>17694</v>
      </c>
      <c r="G1478" s="2" t="s">
        <v>18091</v>
      </c>
      <c r="H1478" s="2"/>
      <c r="I1478" s="2"/>
      <c r="J1478" s="2"/>
      <c r="K1478" s="2"/>
      <c r="L1478" s="2"/>
      <c r="M1478" s="2" t="s">
        <v>17696</v>
      </c>
      <c r="N1478" s="2"/>
      <c r="O1478" s="2"/>
      <c r="P1478" s="2"/>
      <c r="Q1478" s="2"/>
      <c r="R1478" s="2" t="s">
        <v>17699</v>
      </c>
      <c r="S1478" s="2">
        <v>1</v>
      </c>
      <c r="T1478" s="2" t="s">
        <v>17749</v>
      </c>
    </row>
    <row r="1479" spans="1:20">
      <c r="A1479" s="4">
        <v>4737</v>
      </c>
      <c r="B1479" s="4">
        <v>1523</v>
      </c>
      <c r="C1479" s="2" t="s">
        <v>15144</v>
      </c>
      <c r="D1479" s="2" t="s">
        <v>17820</v>
      </c>
      <c r="E1479" s="2"/>
      <c r="F1479" s="2" t="s">
        <v>17694</v>
      </c>
      <c r="G1479" s="2" t="s">
        <v>18091</v>
      </c>
      <c r="H1479" s="2"/>
      <c r="I1479" s="2"/>
      <c r="J1479" s="2"/>
      <c r="K1479" s="2"/>
      <c r="L1479" s="2"/>
      <c r="M1479" s="2" t="s">
        <v>17696</v>
      </c>
      <c r="N1479" s="2"/>
      <c r="O1479" s="2"/>
      <c r="P1479" s="2"/>
      <c r="Q1479" s="2"/>
      <c r="R1479" s="2" t="s">
        <v>17699</v>
      </c>
      <c r="S1479" s="2">
        <v>1</v>
      </c>
      <c r="T1479" s="2" t="s">
        <v>17750</v>
      </c>
    </row>
    <row r="1480" spans="1:20">
      <c r="A1480" s="4">
        <v>4738</v>
      </c>
      <c r="B1480" s="4">
        <v>1524</v>
      </c>
      <c r="C1480" s="2" t="s">
        <v>15145</v>
      </c>
      <c r="D1480" s="2" t="s">
        <v>17820</v>
      </c>
      <c r="E1480" s="2"/>
      <c r="F1480" s="2" t="s">
        <v>17694</v>
      </c>
      <c r="G1480" s="2" t="s">
        <v>18091</v>
      </c>
      <c r="H1480" s="2"/>
      <c r="I1480" s="2"/>
      <c r="J1480" s="2"/>
      <c r="K1480" s="2"/>
      <c r="L1480" s="2"/>
      <c r="M1480" s="2" t="s">
        <v>17696</v>
      </c>
      <c r="N1480" s="2"/>
      <c r="O1480" s="2"/>
      <c r="P1480" s="2"/>
      <c r="Q1480" s="2"/>
      <c r="R1480" s="2" t="s">
        <v>17699</v>
      </c>
      <c r="S1480" s="2">
        <v>1</v>
      </c>
      <c r="T1480" s="2" t="s">
        <v>17751</v>
      </c>
    </row>
    <row r="1481" spans="1:20">
      <c r="A1481" s="4">
        <v>4739</v>
      </c>
      <c r="B1481" s="4">
        <v>1525</v>
      </c>
      <c r="C1481" s="2" t="s">
        <v>15147</v>
      </c>
      <c r="D1481" s="2" t="s">
        <v>17820</v>
      </c>
      <c r="E1481" s="2"/>
      <c r="F1481" s="2" t="s">
        <v>17694</v>
      </c>
      <c r="G1481" s="2" t="s">
        <v>18091</v>
      </c>
      <c r="H1481" s="2"/>
      <c r="I1481" s="2"/>
      <c r="J1481" s="2"/>
      <c r="K1481" s="2"/>
      <c r="L1481" s="2"/>
      <c r="M1481" s="2" t="s">
        <v>17696</v>
      </c>
      <c r="N1481" s="2"/>
      <c r="O1481" s="2"/>
      <c r="P1481" s="2"/>
      <c r="Q1481" s="2"/>
      <c r="R1481" s="2" t="s">
        <v>17699</v>
      </c>
      <c r="S1481" s="2">
        <v>1</v>
      </c>
      <c r="T1481" s="2" t="s">
        <v>17752</v>
      </c>
    </row>
    <row r="1482" spans="1:20">
      <c r="A1482" s="4">
        <v>4740</v>
      </c>
      <c r="B1482" s="4">
        <v>1526</v>
      </c>
      <c r="C1482" s="2" t="s">
        <v>15148</v>
      </c>
      <c r="D1482" s="2" t="s">
        <v>17820</v>
      </c>
      <c r="E1482" s="2"/>
      <c r="F1482" s="2" t="s">
        <v>17694</v>
      </c>
      <c r="G1482" s="2" t="s">
        <v>18091</v>
      </c>
      <c r="H1482" s="2"/>
      <c r="I1482" s="2"/>
      <c r="J1482" s="2"/>
      <c r="K1482" s="2"/>
      <c r="L1482" s="2"/>
      <c r="M1482" s="2" t="s">
        <v>17696</v>
      </c>
      <c r="N1482" s="2"/>
      <c r="O1482" s="2"/>
      <c r="P1482" s="2"/>
      <c r="Q1482" s="2"/>
      <c r="R1482" s="2" t="s">
        <v>17699</v>
      </c>
      <c r="S1482" s="2">
        <v>1</v>
      </c>
      <c r="T1482" s="2" t="s">
        <v>17753</v>
      </c>
    </row>
    <row r="1483" spans="1:20">
      <c r="A1483" s="4">
        <v>4741</v>
      </c>
      <c r="B1483" s="4">
        <v>1527</v>
      </c>
      <c r="C1483" s="2" t="s">
        <v>15149</v>
      </c>
      <c r="D1483" s="2" t="s">
        <v>17820</v>
      </c>
      <c r="E1483" s="2"/>
      <c r="F1483" s="2" t="s">
        <v>17694</v>
      </c>
      <c r="G1483" s="2" t="s">
        <v>18091</v>
      </c>
      <c r="H1483" s="2"/>
      <c r="I1483" s="2"/>
      <c r="J1483" s="2"/>
      <c r="K1483" s="2"/>
      <c r="L1483" s="2"/>
      <c r="M1483" s="2" t="s">
        <v>17696</v>
      </c>
      <c r="N1483" s="2"/>
      <c r="O1483" s="2"/>
      <c r="P1483" s="2"/>
      <c r="Q1483" s="2"/>
      <c r="R1483" s="2" t="s">
        <v>17699</v>
      </c>
      <c r="S1483" s="2">
        <v>1</v>
      </c>
      <c r="T1483" s="2" t="s">
        <v>17754</v>
      </c>
    </row>
    <row r="1484" spans="1:20">
      <c r="A1484" s="4">
        <v>4742</v>
      </c>
      <c r="B1484" s="4">
        <v>1528</v>
      </c>
      <c r="C1484" s="2" t="s">
        <v>15150</v>
      </c>
      <c r="D1484" s="2" t="s">
        <v>17820</v>
      </c>
      <c r="E1484" s="2"/>
      <c r="F1484" s="2" t="s">
        <v>17694</v>
      </c>
      <c r="G1484" s="2" t="s">
        <v>18091</v>
      </c>
      <c r="H1484" s="2"/>
      <c r="I1484" s="2"/>
      <c r="J1484" s="2"/>
      <c r="K1484" s="2"/>
      <c r="L1484" s="2"/>
      <c r="M1484" s="2" t="s">
        <v>17755</v>
      </c>
      <c r="N1484" s="2"/>
      <c r="O1484" s="2"/>
      <c r="P1484" s="2"/>
      <c r="Q1484" s="2"/>
      <c r="R1484" s="2" t="s">
        <v>17701</v>
      </c>
      <c r="S1484" s="2">
        <v>1</v>
      </c>
      <c r="T1484" s="2" t="s">
        <v>17757</v>
      </c>
    </row>
    <row r="1485" spans="1:20">
      <c r="A1485" s="4">
        <v>4743</v>
      </c>
      <c r="B1485" s="4">
        <v>1529</v>
      </c>
      <c r="C1485" s="2" t="s">
        <v>15151</v>
      </c>
      <c r="D1485" s="2" t="s">
        <v>17820</v>
      </c>
      <c r="E1485" s="2"/>
      <c r="F1485" s="2" t="s">
        <v>17694</v>
      </c>
      <c r="G1485" s="2" t="s">
        <v>18091</v>
      </c>
      <c r="H1485" s="2"/>
      <c r="I1485" s="2"/>
      <c r="J1485" s="2"/>
      <c r="K1485" s="2"/>
      <c r="L1485" s="2"/>
      <c r="M1485" s="2" t="s">
        <v>17758</v>
      </c>
      <c r="N1485" s="2"/>
      <c r="O1485" s="2"/>
      <c r="P1485" s="2"/>
      <c r="Q1485" s="2"/>
      <c r="R1485" s="2" t="s">
        <v>17702</v>
      </c>
      <c r="S1485" s="2">
        <v>1</v>
      </c>
      <c r="T1485" s="2" t="s">
        <v>17759</v>
      </c>
    </row>
    <row r="1486" spans="1:20">
      <c r="A1486" s="4">
        <v>4744</v>
      </c>
      <c r="B1486" s="4">
        <v>1530</v>
      </c>
      <c r="C1486" s="2" t="s">
        <v>15152</v>
      </c>
      <c r="D1486" s="2" t="s">
        <v>17820</v>
      </c>
      <c r="E1486" s="2"/>
      <c r="F1486" s="2" t="s">
        <v>17694</v>
      </c>
      <c r="G1486" s="2" t="s">
        <v>18091</v>
      </c>
      <c r="H1486" s="2"/>
      <c r="I1486" s="2"/>
      <c r="J1486" s="2"/>
      <c r="K1486" s="2"/>
      <c r="L1486" s="2"/>
      <c r="M1486" s="2" t="s">
        <v>17758</v>
      </c>
      <c r="N1486" s="2"/>
      <c r="O1486" s="2"/>
      <c r="P1486" s="2"/>
      <c r="Q1486" s="2"/>
      <c r="R1486" s="2" t="s">
        <v>17702</v>
      </c>
      <c r="S1486" s="2">
        <v>1</v>
      </c>
      <c r="T1486" s="2" t="s">
        <v>17760</v>
      </c>
    </row>
    <row r="1487" spans="1:20">
      <c r="A1487" s="4">
        <v>4745</v>
      </c>
      <c r="B1487" s="4">
        <v>1531</v>
      </c>
      <c r="C1487" s="2" t="s">
        <v>15153</v>
      </c>
      <c r="D1487" s="2" t="s">
        <v>17820</v>
      </c>
      <c r="E1487" s="2"/>
      <c r="F1487" s="2" t="s">
        <v>17694</v>
      </c>
      <c r="G1487" s="2" t="s">
        <v>18099</v>
      </c>
      <c r="H1487" s="2"/>
      <c r="I1487" s="2"/>
      <c r="J1487" s="2"/>
      <c r="K1487" s="2"/>
      <c r="L1487" s="2"/>
      <c r="M1487" s="2" t="s">
        <v>17697</v>
      </c>
      <c r="N1487" s="2"/>
      <c r="O1487" s="2"/>
      <c r="P1487" s="2"/>
      <c r="Q1487" s="2"/>
      <c r="R1487" s="2" t="s">
        <v>17792</v>
      </c>
      <c r="S1487" s="2">
        <v>1</v>
      </c>
      <c r="T1487" s="2" t="s">
        <v>17762</v>
      </c>
    </row>
    <row r="1488" spans="1:20">
      <c r="A1488" s="4">
        <v>4746</v>
      </c>
      <c r="B1488" s="4">
        <v>1532</v>
      </c>
      <c r="C1488" s="2" t="s">
        <v>15154</v>
      </c>
      <c r="D1488" s="2" t="s">
        <v>17820</v>
      </c>
      <c r="E1488" s="2"/>
      <c r="F1488" s="2" t="s">
        <v>17694</v>
      </c>
      <c r="G1488" s="2" t="s">
        <v>18099</v>
      </c>
      <c r="H1488" s="2"/>
      <c r="I1488" s="2"/>
      <c r="J1488" s="2"/>
      <c r="K1488" s="2"/>
      <c r="L1488" s="2"/>
      <c r="M1488" s="2" t="s">
        <v>17697</v>
      </c>
      <c r="N1488" s="2"/>
      <c r="O1488" s="2"/>
      <c r="P1488" s="2"/>
      <c r="Q1488" s="2"/>
      <c r="R1488" s="2" t="s">
        <v>17792</v>
      </c>
      <c r="S1488" s="2">
        <v>1</v>
      </c>
      <c r="T1488" s="2" t="s">
        <v>17763</v>
      </c>
    </row>
    <row r="1489" spans="1:20">
      <c r="A1489" s="4">
        <v>4747</v>
      </c>
      <c r="B1489" s="4">
        <v>1533</v>
      </c>
      <c r="C1489" s="2" t="s">
        <v>15155</v>
      </c>
      <c r="D1489" s="2" t="s">
        <v>17820</v>
      </c>
      <c r="E1489" s="2"/>
      <c r="F1489" s="2" t="s">
        <v>17694</v>
      </c>
      <c r="G1489" s="2" t="s">
        <v>18099</v>
      </c>
      <c r="H1489" s="2"/>
      <c r="I1489" s="2"/>
      <c r="J1489" s="2"/>
      <c r="K1489" s="2"/>
      <c r="L1489" s="2"/>
      <c r="M1489" s="2" t="s">
        <v>17697</v>
      </c>
      <c r="N1489" s="2"/>
      <c r="O1489" s="2"/>
      <c r="P1489" s="2"/>
      <c r="Q1489" s="2"/>
      <c r="R1489" s="2" t="s">
        <v>17792</v>
      </c>
      <c r="S1489" s="2">
        <v>1</v>
      </c>
      <c r="T1489" s="2" t="s">
        <v>17764</v>
      </c>
    </row>
    <row r="1490" spans="1:20">
      <c r="A1490" s="4">
        <v>4748</v>
      </c>
      <c r="B1490" s="4">
        <v>1534</v>
      </c>
      <c r="C1490" s="2" t="s">
        <v>15156</v>
      </c>
      <c r="D1490" s="2" t="s">
        <v>17820</v>
      </c>
      <c r="E1490" s="2"/>
      <c r="F1490" s="2" t="s">
        <v>17694</v>
      </c>
      <c r="G1490" s="2" t="s">
        <v>18099</v>
      </c>
      <c r="H1490" s="2"/>
      <c r="I1490" s="2"/>
      <c r="J1490" s="2"/>
      <c r="K1490" s="2"/>
      <c r="L1490" s="2"/>
      <c r="M1490" s="2" t="s">
        <v>17697</v>
      </c>
      <c r="N1490" s="2"/>
      <c r="O1490" s="2"/>
      <c r="P1490" s="2"/>
      <c r="Q1490" s="2"/>
      <c r="R1490" s="2" t="s">
        <v>17792</v>
      </c>
      <c r="S1490" s="2">
        <v>1</v>
      </c>
      <c r="T1490" s="2" t="s">
        <v>17765</v>
      </c>
    </row>
    <row r="1491" spans="1:20">
      <c r="A1491" s="4">
        <v>4749</v>
      </c>
      <c r="B1491" s="4">
        <v>1535</v>
      </c>
      <c r="C1491" s="2" t="s">
        <v>15157</v>
      </c>
      <c r="D1491" s="2" t="s">
        <v>17820</v>
      </c>
      <c r="E1491" s="2"/>
      <c r="F1491" s="2" t="s">
        <v>17694</v>
      </c>
      <c r="G1491" s="2" t="s">
        <v>18099</v>
      </c>
      <c r="H1491" s="2"/>
      <c r="I1491" s="2"/>
      <c r="J1491" s="2"/>
      <c r="K1491" s="2"/>
      <c r="L1491" s="2"/>
      <c r="M1491" s="2" t="s">
        <v>17697</v>
      </c>
      <c r="N1491" s="2"/>
      <c r="O1491" s="2"/>
      <c r="P1491" s="2"/>
      <c r="Q1491" s="2"/>
      <c r="R1491" s="2" t="s">
        <v>17792</v>
      </c>
      <c r="S1491" s="2">
        <v>1</v>
      </c>
      <c r="T1491" s="2" t="s">
        <v>17766</v>
      </c>
    </row>
    <row r="1492" spans="1:20">
      <c r="A1492" s="4">
        <v>4750</v>
      </c>
      <c r="B1492" s="4">
        <v>1536</v>
      </c>
      <c r="C1492" s="2" t="s">
        <v>15158</v>
      </c>
      <c r="D1492" s="2" t="s">
        <v>17820</v>
      </c>
      <c r="E1492" s="2"/>
      <c r="F1492" s="2" t="s">
        <v>17694</v>
      </c>
      <c r="G1492" s="2" t="s">
        <v>18099</v>
      </c>
      <c r="H1492" s="2"/>
      <c r="I1492" s="2"/>
      <c r="J1492" s="2"/>
      <c r="K1492" s="2"/>
      <c r="L1492" s="2"/>
      <c r="M1492" s="2" t="s">
        <v>17697</v>
      </c>
      <c r="N1492" s="2"/>
      <c r="O1492" s="2"/>
      <c r="P1492" s="2"/>
      <c r="Q1492" s="2"/>
      <c r="R1492" s="2" t="s">
        <v>17792</v>
      </c>
      <c r="S1492" s="2">
        <v>1</v>
      </c>
      <c r="T1492" s="2" t="s">
        <v>17767</v>
      </c>
    </row>
    <row r="1493" spans="1:20">
      <c r="A1493" s="4">
        <v>4751</v>
      </c>
      <c r="B1493" s="4">
        <v>1537</v>
      </c>
      <c r="C1493" s="2" t="s">
        <v>15159</v>
      </c>
      <c r="D1493" s="2" t="s">
        <v>17820</v>
      </c>
      <c r="E1493" s="2"/>
      <c r="F1493" s="2" t="s">
        <v>17694</v>
      </c>
      <c r="G1493" s="2" t="s">
        <v>18099</v>
      </c>
      <c r="H1493" s="2"/>
      <c r="I1493" s="2"/>
      <c r="J1493" s="2"/>
      <c r="K1493" s="2"/>
      <c r="L1493" s="2"/>
      <c r="M1493" s="2" t="s">
        <v>17697</v>
      </c>
      <c r="N1493" s="2"/>
      <c r="O1493" s="2"/>
      <c r="P1493" s="2"/>
      <c r="Q1493" s="2"/>
      <c r="R1493" s="2" t="s">
        <v>17792</v>
      </c>
      <c r="S1493" s="2">
        <v>1</v>
      </c>
      <c r="T1493" s="2" t="s">
        <v>17761</v>
      </c>
    </row>
    <row r="1494" spans="1:20">
      <c r="A1494" s="4">
        <v>4752</v>
      </c>
      <c r="B1494" s="4">
        <v>1538</v>
      </c>
      <c r="C1494" s="2" t="s">
        <v>15160</v>
      </c>
      <c r="D1494" s="2" t="s">
        <v>17820</v>
      </c>
      <c r="E1494" s="2"/>
      <c r="F1494" s="2" t="s">
        <v>17694</v>
      </c>
      <c r="G1494" s="2" t="s">
        <v>18099</v>
      </c>
      <c r="H1494" s="2"/>
      <c r="I1494" s="2"/>
      <c r="J1494" s="2"/>
      <c r="K1494" s="2"/>
      <c r="L1494" s="2"/>
      <c r="M1494" s="2" t="s">
        <v>17697</v>
      </c>
      <c r="N1494" s="2"/>
      <c r="O1494" s="2"/>
      <c r="P1494" s="2"/>
      <c r="Q1494" s="2"/>
      <c r="R1494" s="2" t="s">
        <v>17792</v>
      </c>
      <c r="S1494" s="2">
        <v>1</v>
      </c>
      <c r="T1494" s="2" t="s">
        <v>17768</v>
      </c>
    </row>
    <row r="1495" spans="1:20">
      <c r="A1495" s="4">
        <v>4753</v>
      </c>
      <c r="B1495" s="4">
        <v>1539</v>
      </c>
      <c r="C1495" s="2" t="s">
        <v>15161</v>
      </c>
      <c r="D1495" s="2" t="s">
        <v>17820</v>
      </c>
      <c r="E1495" s="2"/>
      <c r="F1495" s="2" t="s">
        <v>17694</v>
      </c>
      <c r="G1495" s="2" t="s">
        <v>18099</v>
      </c>
      <c r="H1495" s="2"/>
      <c r="I1495" s="2"/>
      <c r="J1495" s="2"/>
      <c r="K1495" s="2"/>
      <c r="L1495" s="2"/>
      <c r="M1495" s="2" t="s">
        <v>17697</v>
      </c>
      <c r="N1495" s="2"/>
      <c r="O1495" s="2"/>
      <c r="P1495" s="2"/>
      <c r="Q1495" s="2"/>
      <c r="R1495" s="2" t="s">
        <v>17792</v>
      </c>
      <c r="S1495" s="2">
        <v>1</v>
      </c>
      <c r="T1495" s="2" t="s">
        <v>17769</v>
      </c>
    </row>
    <row r="1496" spans="1:20">
      <c r="A1496" s="4">
        <v>4754</v>
      </c>
      <c r="B1496" s="4">
        <v>1540</v>
      </c>
      <c r="C1496" s="2" t="s">
        <v>15162</v>
      </c>
      <c r="D1496" s="2" t="s">
        <v>17820</v>
      </c>
      <c r="E1496" s="2"/>
      <c r="F1496" s="2" t="s">
        <v>17694</v>
      </c>
      <c r="G1496" s="2" t="s">
        <v>18099</v>
      </c>
      <c r="H1496" s="2"/>
      <c r="I1496" s="2"/>
      <c r="J1496" s="2"/>
      <c r="K1496" s="2"/>
      <c r="L1496" s="2"/>
      <c r="M1496" s="2" t="s">
        <v>17697</v>
      </c>
      <c r="N1496" s="2"/>
      <c r="O1496" s="2"/>
      <c r="P1496" s="2"/>
      <c r="Q1496" s="2"/>
      <c r="R1496" s="2" t="s">
        <v>17792</v>
      </c>
      <c r="S1496" s="2">
        <v>1</v>
      </c>
      <c r="T1496" s="2" t="s">
        <v>17770</v>
      </c>
    </row>
    <row r="1497" spans="1:20">
      <c r="A1497" s="4">
        <v>4755</v>
      </c>
      <c r="B1497" s="4">
        <v>1541</v>
      </c>
      <c r="C1497" s="2" t="s">
        <v>15163</v>
      </c>
      <c r="D1497" s="2" t="s">
        <v>17820</v>
      </c>
      <c r="E1497" s="2"/>
      <c r="F1497" s="2" t="s">
        <v>17694</v>
      </c>
      <c r="G1497" s="2" t="s">
        <v>18091</v>
      </c>
      <c r="H1497" s="2"/>
      <c r="I1497" s="2"/>
      <c r="J1497" s="2"/>
      <c r="K1497" s="2"/>
      <c r="L1497" s="2"/>
      <c r="M1497" s="2" t="s">
        <v>17698</v>
      </c>
      <c r="N1497" s="2"/>
      <c r="O1497" s="2"/>
      <c r="P1497" s="2"/>
      <c r="Q1497" s="2"/>
      <c r="R1497" s="2" t="s">
        <v>17792</v>
      </c>
      <c r="S1497" s="2">
        <v>1</v>
      </c>
      <c r="T1497" s="2" t="s">
        <v>17771</v>
      </c>
    </row>
    <row r="1498" spans="1:20">
      <c r="A1498" s="4">
        <v>4756</v>
      </c>
      <c r="B1498" s="4">
        <v>1542</v>
      </c>
      <c r="C1498" s="2" t="s">
        <v>15164</v>
      </c>
      <c r="D1498" s="2" t="s">
        <v>17820</v>
      </c>
      <c r="E1498" s="2"/>
      <c r="F1498" s="2" t="s">
        <v>17694</v>
      </c>
      <c r="G1498" s="2" t="s">
        <v>18091</v>
      </c>
      <c r="H1498" s="2"/>
      <c r="I1498" s="2"/>
      <c r="J1498" s="2"/>
      <c r="K1498" s="2"/>
      <c r="L1498" s="2"/>
      <c r="M1498" s="2" t="s">
        <v>17698</v>
      </c>
      <c r="N1498" s="2"/>
      <c r="O1498" s="2"/>
      <c r="P1498" s="2"/>
      <c r="Q1498" s="2"/>
      <c r="R1498" s="2" t="s">
        <v>17792</v>
      </c>
      <c r="S1498" s="2">
        <v>1</v>
      </c>
      <c r="T1498" s="2" t="s">
        <v>17772</v>
      </c>
    </row>
    <row r="1499" spans="1:20">
      <c r="A1499" s="4">
        <v>4757</v>
      </c>
      <c r="B1499" s="4">
        <v>1543</v>
      </c>
      <c r="C1499" s="2" t="s">
        <v>15165</v>
      </c>
      <c r="D1499" s="2" t="s">
        <v>17820</v>
      </c>
      <c r="E1499" s="2"/>
      <c r="F1499" s="2" t="s">
        <v>17694</v>
      </c>
      <c r="G1499" s="2" t="s">
        <v>18091</v>
      </c>
      <c r="H1499" s="2"/>
      <c r="I1499" s="2"/>
      <c r="J1499" s="2"/>
      <c r="K1499" s="2"/>
      <c r="L1499" s="2"/>
      <c r="M1499" s="2" t="s">
        <v>17698</v>
      </c>
      <c r="N1499" s="2"/>
      <c r="O1499" s="2"/>
      <c r="P1499" s="2"/>
      <c r="Q1499" s="2"/>
      <c r="R1499" s="2" t="s">
        <v>17792</v>
      </c>
      <c r="S1499" s="2">
        <v>1</v>
      </c>
      <c r="T1499" s="2" t="s">
        <v>17773</v>
      </c>
    </row>
    <row r="1500" spans="1:20">
      <c r="A1500" s="4">
        <v>4758</v>
      </c>
      <c r="B1500" s="4">
        <v>1544</v>
      </c>
      <c r="C1500" s="2" t="s">
        <v>15166</v>
      </c>
      <c r="D1500" s="2" t="s">
        <v>17820</v>
      </c>
      <c r="E1500" s="2"/>
      <c r="F1500" s="2" t="s">
        <v>17694</v>
      </c>
      <c r="G1500" s="2" t="s">
        <v>18091</v>
      </c>
      <c r="H1500" s="2"/>
      <c r="I1500" s="2"/>
      <c r="J1500" s="2"/>
      <c r="K1500" s="2"/>
      <c r="L1500" s="2"/>
      <c r="M1500" s="2" t="s">
        <v>17698</v>
      </c>
      <c r="N1500" s="2"/>
      <c r="O1500" s="2"/>
      <c r="P1500" s="2"/>
      <c r="Q1500" s="2"/>
      <c r="R1500" s="2" t="s">
        <v>17792</v>
      </c>
      <c r="S1500" s="2">
        <v>1</v>
      </c>
      <c r="T1500" s="2" t="s">
        <v>17774</v>
      </c>
    </row>
    <row r="1501" spans="1:20">
      <c r="A1501" s="4">
        <v>4759</v>
      </c>
      <c r="B1501" s="4">
        <v>1545</v>
      </c>
      <c r="C1501" s="2" t="s">
        <v>15167</v>
      </c>
      <c r="D1501" s="2" t="s">
        <v>17820</v>
      </c>
      <c r="E1501" s="2"/>
      <c r="F1501" s="2" t="s">
        <v>17694</v>
      </c>
      <c r="G1501" s="2" t="s">
        <v>18091</v>
      </c>
      <c r="H1501" s="2"/>
      <c r="I1501" s="2"/>
      <c r="J1501" s="2"/>
      <c r="K1501" s="2"/>
      <c r="L1501" s="2"/>
      <c r="M1501" s="2" t="s">
        <v>17698</v>
      </c>
      <c r="N1501" s="2"/>
      <c r="O1501" s="2"/>
      <c r="P1501" s="2"/>
      <c r="Q1501" s="2"/>
      <c r="R1501" s="2" t="s">
        <v>17792</v>
      </c>
      <c r="S1501" s="2">
        <v>1</v>
      </c>
      <c r="T1501" s="2" t="s">
        <v>17775</v>
      </c>
    </row>
    <row r="1502" spans="1:20">
      <c r="A1502" s="4">
        <v>4760</v>
      </c>
      <c r="B1502" s="4">
        <v>1546</v>
      </c>
      <c r="C1502" s="2" t="s">
        <v>15168</v>
      </c>
      <c r="D1502" s="2" t="s">
        <v>17820</v>
      </c>
      <c r="E1502" s="2"/>
      <c r="F1502" s="2" t="s">
        <v>17694</v>
      </c>
      <c r="G1502" s="2" t="s">
        <v>18091</v>
      </c>
      <c r="H1502" s="2"/>
      <c r="I1502" s="2"/>
      <c r="J1502" s="2"/>
      <c r="K1502" s="2"/>
      <c r="L1502" s="2"/>
      <c r="M1502" s="2" t="s">
        <v>17698</v>
      </c>
      <c r="N1502" s="2"/>
      <c r="O1502" s="2"/>
      <c r="P1502" s="2"/>
      <c r="Q1502" s="2"/>
      <c r="R1502" s="2" t="s">
        <v>17792</v>
      </c>
      <c r="S1502" s="2">
        <v>1</v>
      </c>
      <c r="T1502" s="2" t="s">
        <v>17776</v>
      </c>
    </row>
    <row r="1503" spans="1:20">
      <c r="A1503" s="4">
        <v>4761</v>
      </c>
      <c r="B1503" s="4">
        <v>1547</v>
      </c>
      <c r="C1503" s="2" t="s">
        <v>15169</v>
      </c>
      <c r="D1503" s="2" t="s">
        <v>17820</v>
      </c>
      <c r="E1503" s="2"/>
      <c r="F1503" s="2" t="s">
        <v>17694</v>
      </c>
      <c r="G1503" s="2" t="s">
        <v>18091</v>
      </c>
      <c r="H1503" s="2"/>
      <c r="I1503" s="2"/>
      <c r="J1503" s="2"/>
      <c r="K1503" s="2"/>
      <c r="L1503" s="2"/>
      <c r="M1503" s="2" t="s">
        <v>17698</v>
      </c>
      <c r="N1503" s="2"/>
      <c r="O1503" s="2"/>
      <c r="P1503" s="2"/>
      <c r="Q1503" s="2"/>
      <c r="R1503" s="2" t="s">
        <v>17703</v>
      </c>
      <c r="S1503" s="2">
        <v>1</v>
      </c>
      <c r="T1503" s="2" t="s">
        <v>17777</v>
      </c>
    </row>
    <row r="1504" spans="1:20">
      <c r="A1504" s="4">
        <v>4762</v>
      </c>
      <c r="B1504" s="4">
        <v>1548</v>
      </c>
      <c r="C1504" s="2" t="s">
        <v>15170</v>
      </c>
      <c r="D1504" s="2" t="s">
        <v>17820</v>
      </c>
      <c r="E1504" s="2"/>
      <c r="F1504" s="2" t="s">
        <v>17694</v>
      </c>
      <c r="G1504" s="2" t="s">
        <v>18091</v>
      </c>
      <c r="H1504" s="2"/>
      <c r="I1504" s="2"/>
      <c r="J1504" s="2"/>
      <c r="K1504" s="2"/>
      <c r="L1504" s="2"/>
      <c r="M1504" s="2" t="s">
        <v>17698</v>
      </c>
      <c r="N1504" s="2"/>
      <c r="O1504" s="2"/>
      <c r="P1504" s="2"/>
      <c r="Q1504" s="2"/>
      <c r="R1504" s="2" t="s">
        <v>17703</v>
      </c>
      <c r="S1504" s="2">
        <v>1</v>
      </c>
      <c r="T1504" s="2" t="s">
        <v>17778</v>
      </c>
    </row>
    <row r="1505" spans="1:20">
      <c r="A1505" s="4">
        <v>4763</v>
      </c>
      <c r="B1505" s="4">
        <v>1549</v>
      </c>
      <c r="C1505" s="2" t="s">
        <v>15171</v>
      </c>
      <c r="D1505" s="2" t="s">
        <v>17820</v>
      </c>
      <c r="E1505" s="2"/>
      <c r="F1505" s="2" t="s">
        <v>17694</v>
      </c>
      <c r="G1505" s="2" t="s">
        <v>18091</v>
      </c>
      <c r="H1505" s="2"/>
      <c r="I1505" s="2"/>
      <c r="J1505" s="2"/>
      <c r="K1505" s="2"/>
      <c r="L1505" s="2"/>
      <c r="M1505" s="2" t="s">
        <v>17698</v>
      </c>
      <c r="N1505" s="2"/>
      <c r="O1505" s="2"/>
      <c r="P1505" s="2"/>
      <c r="Q1505" s="2"/>
      <c r="R1505" s="2" t="s">
        <v>17703</v>
      </c>
      <c r="S1505" s="2">
        <v>1</v>
      </c>
      <c r="T1505" s="2" t="s">
        <v>17779</v>
      </c>
    </row>
    <row r="1506" spans="1:20">
      <c r="A1506" s="4">
        <v>4764</v>
      </c>
      <c r="B1506" s="4">
        <v>1550</v>
      </c>
      <c r="C1506" s="2" t="s">
        <v>15172</v>
      </c>
      <c r="D1506" s="2" t="s">
        <v>17820</v>
      </c>
      <c r="E1506" s="2"/>
      <c r="F1506" s="2" t="s">
        <v>17694</v>
      </c>
      <c r="G1506" s="2" t="s">
        <v>18091</v>
      </c>
      <c r="H1506" s="2"/>
      <c r="I1506" s="2"/>
      <c r="J1506" s="2"/>
      <c r="K1506" s="2"/>
      <c r="L1506" s="2"/>
      <c r="M1506" s="2" t="s">
        <v>17698</v>
      </c>
      <c r="N1506" s="2"/>
      <c r="O1506" s="2"/>
      <c r="P1506" s="2"/>
      <c r="Q1506" s="2"/>
      <c r="R1506" s="2" t="s">
        <v>17703</v>
      </c>
      <c r="S1506" s="2">
        <v>1</v>
      </c>
      <c r="T1506" s="2" t="s">
        <v>17780</v>
      </c>
    </row>
    <row r="1507" spans="1:20">
      <c r="A1507" s="4">
        <v>4765</v>
      </c>
      <c r="B1507" s="4">
        <v>1551</v>
      </c>
      <c r="C1507" s="2" t="s">
        <v>15173</v>
      </c>
      <c r="D1507" s="2" t="s">
        <v>17820</v>
      </c>
      <c r="E1507" s="2"/>
      <c r="F1507" s="2" t="s">
        <v>17694</v>
      </c>
      <c r="G1507" s="2" t="s">
        <v>18091</v>
      </c>
      <c r="H1507" s="2"/>
      <c r="I1507" s="2"/>
      <c r="J1507" s="2"/>
      <c r="K1507" s="2"/>
      <c r="L1507" s="2"/>
      <c r="M1507" s="2" t="s">
        <v>17698</v>
      </c>
      <c r="N1507" s="2"/>
      <c r="O1507" s="2"/>
      <c r="P1507" s="2"/>
      <c r="Q1507" s="2"/>
      <c r="R1507" s="2" t="s">
        <v>17703</v>
      </c>
      <c r="S1507" s="2">
        <v>1</v>
      </c>
      <c r="T1507" s="2" t="s">
        <v>17781</v>
      </c>
    </row>
    <row r="1508" spans="1:20">
      <c r="A1508" s="4">
        <v>4766</v>
      </c>
      <c r="B1508" s="4">
        <v>1552</v>
      </c>
      <c r="C1508" s="2" t="s">
        <v>15174</v>
      </c>
      <c r="D1508" s="2" t="s">
        <v>17820</v>
      </c>
      <c r="E1508" s="2"/>
      <c r="F1508" s="2" t="s">
        <v>17694</v>
      </c>
      <c r="G1508" s="2" t="s">
        <v>18091</v>
      </c>
      <c r="H1508" s="2"/>
      <c r="I1508" s="2"/>
      <c r="J1508" s="2"/>
      <c r="K1508" s="2"/>
      <c r="L1508" s="2"/>
      <c r="M1508" s="2" t="s">
        <v>17698</v>
      </c>
      <c r="N1508" s="2"/>
      <c r="O1508" s="2"/>
      <c r="P1508" s="2"/>
      <c r="Q1508" s="2"/>
      <c r="R1508" s="2" t="s">
        <v>17703</v>
      </c>
      <c r="S1508" s="2">
        <v>1</v>
      </c>
      <c r="T1508" s="2" t="s">
        <v>17782</v>
      </c>
    </row>
    <row r="1509" spans="1:20">
      <c r="A1509" s="4">
        <v>4767</v>
      </c>
      <c r="B1509" s="4">
        <v>1553</v>
      </c>
      <c r="C1509" s="2" t="s">
        <v>15175</v>
      </c>
      <c r="D1509" s="2" t="s">
        <v>17820</v>
      </c>
      <c r="E1509" s="2"/>
      <c r="F1509" s="2" t="s">
        <v>17694</v>
      </c>
      <c r="G1509" s="2" t="s">
        <v>18091</v>
      </c>
      <c r="H1509" s="2"/>
      <c r="I1509" s="2"/>
      <c r="J1509" s="2"/>
      <c r="K1509" s="2"/>
      <c r="L1509" s="2"/>
      <c r="M1509" s="2" t="s">
        <v>17698</v>
      </c>
      <c r="N1509" s="2"/>
      <c r="O1509" s="2"/>
      <c r="P1509" s="2"/>
      <c r="Q1509" s="2"/>
      <c r="R1509" s="2" t="s">
        <v>17703</v>
      </c>
      <c r="S1509" s="2">
        <v>1</v>
      </c>
      <c r="T1509" s="2" t="s">
        <v>17783</v>
      </c>
    </row>
    <row r="1510" spans="1:20">
      <c r="A1510" s="4">
        <v>4768</v>
      </c>
      <c r="B1510" s="4">
        <v>1554</v>
      </c>
      <c r="C1510" s="2" t="s">
        <v>15176</v>
      </c>
      <c r="D1510" s="2" t="s">
        <v>17820</v>
      </c>
      <c r="E1510" s="2"/>
      <c r="F1510" s="2" t="s">
        <v>17694</v>
      </c>
      <c r="G1510" s="2" t="s">
        <v>18091</v>
      </c>
      <c r="H1510" s="2"/>
      <c r="I1510" s="2"/>
      <c r="J1510" s="2"/>
      <c r="K1510" s="2"/>
      <c r="L1510" s="2"/>
      <c r="M1510" s="2" t="s">
        <v>17698</v>
      </c>
      <c r="N1510" s="2"/>
      <c r="O1510" s="2"/>
      <c r="P1510" s="2"/>
      <c r="Q1510" s="2"/>
      <c r="R1510" s="2" t="s">
        <v>17703</v>
      </c>
      <c r="S1510" s="2">
        <v>1</v>
      </c>
      <c r="T1510" s="2" t="s">
        <v>17784</v>
      </c>
    </row>
    <row r="1511" spans="1:20">
      <c r="A1511" s="4">
        <v>4769</v>
      </c>
      <c r="B1511" s="4">
        <v>1555</v>
      </c>
      <c r="C1511" s="2" t="s">
        <v>15177</v>
      </c>
      <c r="D1511" s="2" t="s">
        <v>17820</v>
      </c>
      <c r="E1511" s="2"/>
      <c r="F1511" s="2" t="s">
        <v>17694</v>
      </c>
      <c r="G1511" s="2" t="s">
        <v>18091</v>
      </c>
      <c r="H1511" s="2"/>
      <c r="I1511" s="2"/>
      <c r="J1511" s="2"/>
      <c r="K1511" s="2"/>
      <c r="L1511" s="2"/>
      <c r="M1511" s="2" t="s">
        <v>17698</v>
      </c>
      <c r="N1511" s="2"/>
      <c r="O1511" s="2"/>
      <c r="P1511" s="2"/>
      <c r="Q1511" s="2"/>
      <c r="R1511" s="2" t="s">
        <v>17703</v>
      </c>
      <c r="S1511" s="2">
        <v>1</v>
      </c>
      <c r="T1511" s="2" t="s">
        <v>17785</v>
      </c>
    </row>
    <row r="1512" spans="1:20">
      <c r="A1512" s="4">
        <v>4770</v>
      </c>
      <c r="B1512" s="4">
        <v>1556</v>
      </c>
      <c r="C1512" s="2" t="s">
        <v>15178</v>
      </c>
      <c r="D1512" s="2" t="s">
        <v>17820</v>
      </c>
      <c r="E1512" s="2"/>
      <c r="F1512" s="2" t="s">
        <v>17694</v>
      </c>
      <c r="G1512" s="2" t="s">
        <v>18091</v>
      </c>
      <c r="H1512" s="2"/>
      <c r="I1512" s="2"/>
      <c r="J1512" s="2"/>
      <c r="K1512" s="2"/>
      <c r="L1512" s="2"/>
      <c r="M1512" s="2" t="s">
        <v>17698</v>
      </c>
      <c r="N1512" s="2"/>
      <c r="O1512" s="2"/>
      <c r="P1512" s="2"/>
      <c r="Q1512" s="2"/>
      <c r="R1512" s="2" t="s">
        <v>17703</v>
      </c>
      <c r="S1512" s="2">
        <v>1</v>
      </c>
      <c r="T1512" s="2" t="s">
        <v>17786</v>
      </c>
    </row>
    <row r="1513" spans="1:20">
      <c r="A1513" s="4">
        <v>4771</v>
      </c>
      <c r="B1513" s="4">
        <v>1557</v>
      </c>
      <c r="C1513" s="2" t="s">
        <v>15179</v>
      </c>
      <c r="D1513" s="2" t="s">
        <v>17820</v>
      </c>
      <c r="E1513" s="2"/>
      <c r="F1513" s="2" t="s">
        <v>17694</v>
      </c>
      <c r="G1513" s="2" t="s">
        <v>18091</v>
      </c>
      <c r="H1513" s="2"/>
      <c r="I1513" s="2"/>
      <c r="J1513" s="2"/>
      <c r="K1513" s="2"/>
      <c r="L1513" s="2"/>
      <c r="M1513" s="2" t="s">
        <v>17698</v>
      </c>
      <c r="N1513" s="2"/>
      <c r="O1513" s="2"/>
      <c r="P1513" s="2"/>
      <c r="Q1513" s="2"/>
      <c r="R1513" s="2" t="s">
        <v>17703</v>
      </c>
      <c r="S1513" s="2">
        <v>1</v>
      </c>
      <c r="T1513" s="2" t="s">
        <v>17787</v>
      </c>
    </row>
    <row r="1514" spans="1:20">
      <c r="A1514" s="4">
        <v>4772</v>
      </c>
      <c r="B1514" s="4">
        <v>1558</v>
      </c>
      <c r="C1514" s="2" t="s">
        <v>15180</v>
      </c>
      <c r="D1514" s="2" t="s">
        <v>17820</v>
      </c>
      <c r="E1514" s="2"/>
      <c r="F1514" s="2" t="s">
        <v>17694</v>
      </c>
      <c r="G1514" s="2" t="s">
        <v>18091</v>
      </c>
      <c r="H1514" s="2"/>
      <c r="I1514" s="2"/>
      <c r="J1514" s="2"/>
      <c r="K1514" s="2"/>
      <c r="L1514" s="2"/>
      <c r="M1514" s="2" t="s">
        <v>17698</v>
      </c>
      <c r="N1514" s="2"/>
      <c r="O1514" s="2"/>
      <c r="P1514" s="2"/>
      <c r="Q1514" s="2"/>
      <c r="R1514" s="2" t="s">
        <v>17703</v>
      </c>
      <c r="S1514" s="2">
        <v>1</v>
      </c>
      <c r="T1514" s="2" t="s">
        <v>17788</v>
      </c>
    </row>
    <row r="1515" spans="1:20">
      <c r="A1515" s="4">
        <v>4773</v>
      </c>
      <c r="B1515" s="4">
        <v>1559</v>
      </c>
      <c r="C1515" s="2" t="s">
        <v>15181</v>
      </c>
      <c r="D1515" s="2" t="s">
        <v>17820</v>
      </c>
      <c r="E1515" s="2"/>
      <c r="F1515" s="2" t="s">
        <v>17694</v>
      </c>
      <c r="G1515" s="2" t="s">
        <v>18091</v>
      </c>
      <c r="H1515" s="2"/>
      <c r="I1515" s="2"/>
      <c r="J1515" s="2"/>
      <c r="K1515" s="2"/>
      <c r="L1515" s="2"/>
      <c r="M1515" s="2" t="s">
        <v>17698</v>
      </c>
      <c r="N1515" s="2"/>
      <c r="O1515" s="2"/>
      <c r="P1515" s="2"/>
      <c r="Q1515" s="2"/>
      <c r="R1515" s="2" t="s">
        <v>17703</v>
      </c>
      <c r="S1515" s="2">
        <v>1</v>
      </c>
      <c r="T1515" s="2" t="s">
        <v>17789</v>
      </c>
    </row>
    <row r="1516" spans="1:20">
      <c r="A1516" s="4">
        <v>4774</v>
      </c>
      <c r="B1516" s="4">
        <v>1560</v>
      </c>
      <c r="C1516" s="2" t="s">
        <v>15182</v>
      </c>
      <c r="D1516" s="2" t="s">
        <v>17820</v>
      </c>
      <c r="E1516" s="2"/>
      <c r="F1516" s="2" t="s">
        <v>17694</v>
      </c>
      <c r="G1516" s="2" t="s">
        <v>18091</v>
      </c>
      <c r="H1516" s="2"/>
      <c r="I1516" s="2"/>
      <c r="J1516" s="2"/>
      <c r="K1516" s="2"/>
      <c r="L1516" s="2"/>
      <c r="M1516" s="2" t="s">
        <v>17698</v>
      </c>
      <c r="N1516" s="2"/>
      <c r="O1516" s="2"/>
      <c r="P1516" s="2"/>
      <c r="Q1516" s="2"/>
      <c r="R1516" s="2" t="s">
        <v>17703</v>
      </c>
      <c r="S1516" s="2">
        <v>1</v>
      </c>
      <c r="T1516" s="2" t="s">
        <v>17790</v>
      </c>
    </row>
    <row r="1517" spans="1:20">
      <c r="A1517" s="4">
        <v>4775</v>
      </c>
      <c r="B1517" s="4">
        <v>1561</v>
      </c>
      <c r="C1517" s="2" t="s">
        <v>15183</v>
      </c>
      <c r="D1517" s="2" t="s">
        <v>17820</v>
      </c>
      <c r="E1517" s="2"/>
      <c r="F1517" s="2" t="s">
        <v>17694</v>
      </c>
      <c r="G1517" s="2" t="s">
        <v>18091</v>
      </c>
      <c r="H1517" s="2"/>
      <c r="I1517" s="2"/>
      <c r="J1517" s="2"/>
      <c r="K1517" s="2"/>
      <c r="L1517" s="2"/>
      <c r="M1517" s="2" t="s">
        <v>17698</v>
      </c>
      <c r="N1517" s="2"/>
      <c r="O1517" s="2"/>
      <c r="P1517" s="2"/>
      <c r="Q1517" s="2"/>
      <c r="R1517" s="2" t="s">
        <v>17703</v>
      </c>
      <c r="S1517" s="2">
        <v>1</v>
      </c>
      <c r="T1517" s="2" t="s">
        <v>17791</v>
      </c>
    </row>
    <row r="1518" spans="1:20">
      <c r="A1518" s="4">
        <v>4776</v>
      </c>
      <c r="B1518" s="4">
        <v>1562</v>
      </c>
      <c r="C1518" s="2" t="s">
        <v>15184</v>
      </c>
      <c r="D1518" s="2" t="s">
        <v>17820</v>
      </c>
      <c r="E1518" s="2"/>
      <c r="F1518" s="2" t="s">
        <v>17802</v>
      </c>
      <c r="G1518" s="2" t="s">
        <v>17801</v>
      </c>
      <c r="H1518" s="2"/>
      <c r="I1518" s="2"/>
      <c r="J1518" s="2"/>
      <c r="K1518" s="2"/>
      <c r="L1518" s="2"/>
      <c r="M1518" s="2"/>
      <c r="N1518" s="2"/>
      <c r="O1518" s="2"/>
      <c r="P1518" s="2"/>
      <c r="Q1518" s="2"/>
      <c r="R1518" s="2"/>
      <c r="S1518" s="2"/>
      <c r="T1518" s="2"/>
    </row>
    <row r="1519" spans="1:20">
      <c r="A1519" s="4">
        <v>4785</v>
      </c>
      <c r="B1519" s="4">
        <v>1563</v>
      </c>
      <c r="C1519" s="2" t="s">
        <v>15197</v>
      </c>
      <c r="D1519" s="2" t="s">
        <v>17820</v>
      </c>
      <c r="E1519" s="2"/>
      <c r="F1519" s="2" t="s">
        <v>17802</v>
      </c>
      <c r="G1519" s="2" t="s">
        <v>17918</v>
      </c>
      <c r="H1519" s="2"/>
      <c r="I1519" s="2" t="s">
        <v>17957</v>
      </c>
      <c r="J1519" s="2"/>
      <c r="K1519" s="2"/>
      <c r="L1519" s="2"/>
      <c r="M1519" s="2"/>
      <c r="N1519" s="2"/>
      <c r="O1519" s="2"/>
      <c r="P1519" s="2"/>
      <c r="Q1519" s="2"/>
      <c r="R1519" s="2"/>
      <c r="S1519" s="2"/>
      <c r="T1519" s="2"/>
    </row>
    <row r="1520" spans="1:20">
      <c r="A1520" s="4">
        <v>4786</v>
      </c>
      <c r="B1520" s="4">
        <v>1564</v>
      </c>
      <c r="C1520" s="2" t="s">
        <v>15198</v>
      </c>
      <c r="D1520" s="2" t="s">
        <v>17820</v>
      </c>
      <c r="E1520" s="2"/>
      <c r="F1520" s="2" t="s">
        <v>17802</v>
      </c>
      <c r="G1520" s="2" t="s">
        <v>17918</v>
      </c>
      <c r="H1520" s="2"/>
      <c r="I1520" s="2" t="s">
        <v>17957</v>
      </c>
      <c r="J1520" s="2"/>
      <c r="K1520" s="2"/>
      <c r="L1520" s="2"/>
      <c r="M1520" s="2"/>
      <c r="N1520" s="2"/>
      <c r="O1520" s="2"/>
      <c r="P1520" s="2"/>
      <c r="Q1520" s="2"/>
      <c r="R1520" s="2"/>
      <c r="S1520" s="2"/>
      <c r="T1520" s="2"/>
    </row>
    <row r="1521" spans="1:20">
      <c r="A1521" s="4">
        <v>4791</v>
      </c>
      <c r="B1521" s="4">
        <v>1565</v>
      </c>
      <c r="C1521" s="2" t="s">
        <v>15210</v>
      </c>
      <c r="D1521" s="2" t="s">
        <v>17811</v>
      </c>
      <c r="E1521" s="2" t="s">
        <v>8964</v>
      </c>
      <c r="F1521" s="2"/>
      <c r="G1521" s="2" t="s">
        <v>17816</v>
      </c>
      <c r="H1521" s="2"/>
      <c r="I1521" s="2" t="s">
        <v>17958</v>
      </c>
      <c r="J1521" s="2"/>
      <c r="K1521" s="2"/>
      <c r="L1521" s="2"/>
      <c r="M1521" s="2"/>
      <c r="N1521" s="2"/>
      <c r="O1521" s="2"/>
      <c r="P1521" s="2"/>
      <c r="Q1521" s="2"/>
      <c r="R1521" s="2"/>
      <c r="S1521" s="2"/>
      <c r="T1521" s="2"/>
    </row>
    <row r="1522" spans="1:20">
      <c r="A1522" s="4">
        <v>4792</v>
      </c>
      <c r="B1522" s="4">
        <v>1566</v>
      </c>
      <c r="C1522" s="2" t="s">
        <v>15214</v>
      </c>
      <c r="D1522" s="2" t="s">
        <v>17811</v>
      </c>
      <c r="E1522" s="2" t="s">
        <v>8964</v>
      </c>
      <c r="F1522" s="2"/>
      <c r="G1522" s="2" t="s">
        <v>17816</v>
      </c>
      <c r="H1522" s="2"/>
      <c r="I1522" s="2" t="s">
        <v>17958</v>
      </c>
      <c r="J1522" s="2"/>
      <c r="K1522" s="2"/>
      <c r="L1522" s="2"/>
      <c r="M1522" s="2"/>
      <c r="N1522" s="2"/>
      <c r="O1522" s="2"/>
      <c r="P1522" s="2"/>
      <c r="Q1522" s="2"/>
      <c r="R1522" s="2"/>
      <c r="S1522" s="2"/>
      <c r="T1522" s="2"/>
    </row>
    <row r="1523" spans="1:20">
      <c r="A1523" s="4">
        <v>4831</v>
      </c>
      <c r="B1523" s="4">
        <v>1567</v>
      </c>
      <c r="C1523" s="2" t="s">
        <v>15304</v>
      </c>
      <c r="D1523" s="2" t="s">
        <v>17820</v>
      </c>
      <c r="E1523" s="2"/>
      <c r="F1523" s="2" t="s">
        <v>17802</v>
      </c>
      <c r="G1523" s="2" t="s">
        <v>17857</v>
      </c>
      <c r="H1523" s="2"/>
      <c r="I1523" s="2"/>
      <c r="J1523" s="2"/>
      <c r="K1523" s="2"/>
      <c r="L1523" s="2"/>
      <c r="M1523" s="2"/>
      <c r="N1523" s="2"/>
      <c r="O1523" s="2"/>
      <c r="P1523" s="2"/>
      <c r="Q1523" s="2"/>
      <c r="R1523" s="2"/>
      <c r="S1523" s="2"/>
      <c r="T1523" s="2"/>
    </row>
    <row r="1524" spans="1:20">
      <c r="A1524" s="4">
        <v>4832</v>
      </c>
      <c r="B1524" s="4">
        <v>1568</v>
      </c>
      <c r="C1524" s="2" t="s">
        <v>15305</v>
      </c>
      <c r="D1524" s="2" t="s">
        <v>17845</v>
      </c>
      <c r="E1524" s="2"/>
      <c r="F1524" s="2" t="s">
        <v>17831</v>
      </c>
      <c r="G1524" s="2" t="s">
        <v>17959</v>
      </c>
      <c r="H1524" s="2"/>
      <c r="I1524" s="2"/>
      <c r="J1524" s="2"/>
      <c r="K1524" s="2"/>
      <c r="L1524" s="2"/>
      <c r="M1524" s="2"/>
      <c r="N1524" s="2"/>
      <c r="O1524" s="2"/>
      <c r="P1524" s="2"/>
      <c r="Q1524" s="2"/>
      <c r="R1524" s="2"/>
      <c r="S1524" s="2"/>
      <c r="T1524" s="2"/>
    </row>
    <row r="1525" spans="1:20">
      <c r="A1525" s="4">
        <v>4833</v>
      </c>
      <c r="B1525" s="4">
        <v>1569</v>
      </c>
      <c r="C1525" s="2" t="s">
        <v>15306</v>
      </c>
      <c r="D1525" s="2" t="s">
        <v>17845</v>
      </c>
      <c r="E1525" s="2"/>
      <c r="F1525" s="2" t="s">
        <v>17831</v>
      </c>
      <c r="G1525" s="2" t="s">
        <v>17959</v>
      </c>
      <c r="H1525" s="2"/>
      <c r="I1525" s="2"/>
      <c r="J1525" s="2"/>
      <c r="K1525" s="2"/>
      <c r="L1525" s="2"/>
      <c r="M1525" s="2"/>
      <c r="N1525" s="2"/>
      <c r="O1525" s="2"/>
      <c r="P1525" s="2"/>
      <c r="Q1525" s="2"/>
      <c r="R1525" s="2"/>
      <c r="S1525" s="2"/>
      <c r="T1525" s="2"/>
    </row>
    <row r="1526" spans="1:20">
      <c r="A1526" s="4">
        <v>4834</v>
      </c>
      <c r="B1526" s="4">
        <v>1570</v>
      </c>
      <c r="C1526" s="2" t="s">
        <v>15307</v>
      </c>
      <c r="D1526" s="2" t="s">
        <v>17845</v>
      </c>
      <c r="E1526" s="2"/>
      <c r="F1526" s="2" t="s">
        <v>17831</v>
      </c>
      <c r="G1526" s="2" t="s">
        <v>17959</v>
      </c>
      <c r="H1526" s="2"/>
      <c r="I1526" s="2"/>
      <c r="J1526" s="2"/>
      <c r="K1526" s="2"/>
      <c r="L1526" s="2"/>
      <c r="M1526" s="2"/>
      <c r="N1526" s="2"/>
      <c r="O1526" s="2"/>
      <c r="P1526" s="2"/>
      <c r="Q1526" s="2"/>
      <c r="R1526" s="2"/>
      <c r="S1526" s="2"/>
      <c r="T1526" s="2"/>
    </row>
    <row r="1527" spans="1:20">
      <c r="A1527" s="4">
        <v>4835</v>
      </c>
      <c r="B1527" s="4">
        <v>1571</v>
      </c>
      <c r="C1527" s="2" t="s">
        <v>15308</v>
      </c>
      <c r="D1527" s="2" t="s">
        <v>17845</v>
      </c>
      <c r="E1527" s="2"/>
      <c r="F1527" s="2" t="s">
        <v>17831</v>
      </c>
      <c r="G1527" s="2" t="s">
        <v>17959</v>
      </c>
      <c r="H1527" s="2"/>
      <c r="I1527" s="2"/>
      <c r="J1527" s="2"/>
      <c r="K1527" s="2"/>
      <c r="L1527" s="2"/>
      <c r="M1527" s="2"/>
      <c r="N1527" s="2"/>
      <c r="O1527" s="2"/>
      <c r="P1527" s="2"/>
      <c r="Q1527" s="2"/>
      <c r="R1527" s="2"/>
      <c r="S1527" s="2"/>
      <c r="T1527" s="2"/>
    </row>
    <row r="1528" spans="1:20">
      <c r="A1528" s="4">
        <v>4836</v>
      </c>
      <c r="B1528" s="4">
        <v>1572</v>
      </c>
      <c r="C1528" s="2" t="s">
        <v>15309</v>
      </c>
      <c r="D1528" s="2" t="s">
        <v>17845</v>
      </c>
      <c r="E1528" s="2"/>
      <c r="F1528" s="2" t="s">
        <v>17831</v>
      </c>
      <c r="G1528" s="2" t="s">
        <v>17959</v>
      </c>
      <c r="H1528" s="2"/>
      <c r="I1528" s="2"/>
      <c r="J1528" s="2"/>
      <c r="K1528" s="2"/>
      <c r="L1528" s="2"/>
      <c r="M1528" s="2"/>
      <c r="N1528" s="2"/>
      <c r="O1528" s="2"/>
      <c r="P1528" s="2"/>
      <c r="Q1528" s="2"/>
      <c r="R1528" s="2"/>
      <c r="S1528" s="2"/>
      <c r="T1528" s="2"/>
    </row>
    <row r="1529" spans="1:20">
      <c r="A1529" s="4">
        <v>4837</v>
      </c>
      <c r="B1529" s="4">
        <v>1573</v>
      </c>
      <c r="C1529" s="2" t="s">
        <v>15310</v>
      </c>
      <c r="D1529" s="2" t="s">
        <v>17845</v>
      </c>
      <c r="E1529" s="2"/>
      <c r="F1529" s="2" t="s">
        <v>17831</v>
      </c>
      <c r="G1529" s="2" t="s">
        <v>17959</v>
      </c>
      <c r="H1529" s="2"/>
      <c r="I1529" s="2"/>
      <c r="J1529" s="2"/>
      <c r="K1529" s="2"/>
      <c r="L1529" s="2"/>
      <c r="M1529" s="2"/>
      <c r="N1529" s="2"/>
      <c r="O1529" s="2"/>
      <c r="P1529" s="2"/>
      <c r="Q1529" s="2"/>
      <c r="R1529" s="2"/>
      <c r="S1529" s="2"/>
      <c r="T1529" s="2"/>
    </row>
    <row r="1530" spans="1:20">
      <c r="A1530" s="4">
        <v>4838</v>
      </c>
      <c r="B1530" s="4">
        <v>1574</v>
      </c>
      <c r="C1530" s="2" t="s">
        <v>15311</v>
      </c>
      <c r="D1530" s="2" t="s">
        <v>17845</v>
      </c>
      <c r="E1530" s="2"/>
      <c r="F1530" s="2" t="s">
        <v>17831</v>
      </c>
      <c r="G1530" s="2" t="s">
        <v>17959</v>
      </c>
      <c r="H1530" s="2"/>
      <c r="I1530" s="2"/>
      <c r="J1530" s="2"/>
      <c r="K1530" s="2"/>
      <c r="L1530" s="2"/>
      <c r="M1530" s="2"/>
      <c r="N1530" s="2"/>
      <c r="O1530" s="2"/>
      <c r="P1530" s="2"/>
      <c r="Q1530" s="2"/>
      <c r="R1530" s="2"/>
      <c r="S1530" s="2"/>
      <c r="T1530" s="2"/>
    </row>
    <row r="1531" spans="1:20">
      <c r="A1531" s="4">
        <v>4839</v>
      </c>
      <c r="B1531" s="4">
        <v>1575</v>
      </c>
      <c r="C1531" s="2" t="s">
        <v>15312</v>
      </c>
      <c r="D1531" s="2" t="s">
        <v>17845</v>
      </c>
      <c r="E1531" s="2"/>
      <c r="F1531" s="2" t="s">
        <v>17831</v>
      </c>
      <c r="G1531" s="2" t="s">
        <v>17959</v>
      </c>
      <c r="H1531" s="2"/>
      <c r="I1531" s="2"/>
      <c r="J1531" s="2"/>
      <c r="K1531" s="2"/>
      <c r="L1531" s="2"/>
      <c r="M1531" s="2"/>
      <c r="N1531" s="2"/>
      <c r="O1531" s="2"/>
      <c r="P1531" s="2"/>
      <c r="Q1531" s="2"/>
      <c r="R1531" s="2"/>
      <c r="S1531" s="2"/>
      <c r="T1531" s="2"/>
    </row>
    <row r="1532" spans="1:20">
      <c r="A1532" s="4">
        <v>4840</v>
      </c>
      <c r="B1532" s="4">
        <v>1576</v>
      </c>
      <c r="C1532" s="2" t="s">
        <v>15313</v>
      </c>
      <c r="D1532" s="2" t="s">
        <v>17845</v>
      </c>
      <c r="E1532" s="2"/>
      <c r="F1532" s="2" t="s">
        <v>17831</v>
      </c>
      <c r="G1532" s="2" t="s">
        <v>17959</v>
      </c>
      <c r="H1532" s="2"/>
      <c r="I1532" s="2"/>
      <c r="J1532" s="2"/>
      <c r="K1532" s="2"/>
      <c r="L1532" s="2"/>
      <c r="M1532" s="2"/>
      <c r="N1532" s="2"/>
      <c r="O1532" s="2"/>
      <c r="P1532" s="2"/>
      <c r="Q1532" s="2"/>
      <c r="R1532" s="2"/>
      <c r="S1532" s="2"/>
      <c r="T1532" s="2"/>
    </row>
    <row r="1533" spans="1:20">
      <c r="A1533" s="4">
        <v>4841</v>
      </c>
      <c r="B1533" s="4">
        <v>1577</v>
      </c>
      <c r="C1533" s="2" t="s">
        <v>15314</v>
      </c>
      <c r="D1533" s="2" t="s">
        <v>17845</v>
      </c>
      <c r="E1533" s="2"/>
      <c r="F1533" s="2" t="s">
        <v>17831</v>
      </c>
      <c r="G1533" s="2" t="s">
        <v>17959</v>
      </c>
      <c r="H1533" s="2"/>
      <c r="I1533" s="2" t="s">
        <v>17899</v>
      </c>
      <c r="J1533" s="2"/>
      <c r="K1533" s="2"/>
      <c r="L1533" s="2"/>
      <c r="M1533" s="2"/>
      <c r="N1533" s="2"/>
      <c r="O1533" s="2"/>
      <c r="P1533" s="2"/>
      <c r="Q1533" s="2"/>
      <c r="R1533" s="2"/>
      <c r="S1533" s="2"/>
      <c r="T1533" s="2"/>
    </row>
    <row r="1534" spans="1:20">
      <c r="A1534" s="4">
        <v>4842</v>
      </c>
      <c r="B1534" s="4">
        <v>1578</v>
      </c>
      <c r="C1534" s="2" t="s">
        <v>15315</v>
      </c>
      <c r="D1534" s="2" t="s">
        <v>17845</v>
      </c>
      <c r="E1534" s="2"/>
      <c r="F1534" s="2" t="s">
        <v>17831</v>
      </c>
      <c r="G1534" s="2" t="s">
        <v>17959</v>
      </c>
      <c r="H1534" s="2"/>
      <c r="I1534" s="2"/>
      <c r="J1534" s="2"/>
      <c r="K1534" s="2"/>
      <c r="L1534" s="2"/>
      <c r="M1534" s="2"/>
      <c r="N1534" s="2"/>
      <c r="O1534" s="2"/>
      <c r="P1534" s="2"/>
      <c r="Q1534" s="2"/>
      <c r="R1534" s="2"/>
      <c r="S1534" s="2"/>
      <c r="T1534" s="2"/>
    </row>
    <row r="1535" spans="1:20">
      <c r="A1535" s="4">
        <v>4843</v>
      </c>
      <c r="B1535" s="4">
        <v>1579</v>
      </c>
      <c r="C1535" s="2" t="s">
        <v>15316</v>
      </c>
      <c r="D1535" s="2" t="s">
        <v>17845</v>
      </c>
      <c r="E1535" s="2"/>
      <c r="F1535" s="2" t="s">
        <v>17831</v>
      </c>
      <c r="G1535" s="2" t="s">
        <v>17959</v>
      </c>
      <c r="H1535" s="2"/>
      <c r="I1535" s="2"/>
      <c r="J1535" s="2"/>
      <c r="K1535" s="2"/>
      <c r="L1535" s="2"/>
      <c r="M1535" s="2"/>
      <c r="N1535" s="2"/>
      <c r="O1535" s="2"/>
      <c r="P1535" s="2"/>
      <c r="Q1535" s="2"/>
      <c r="R1535" s="2"/>
      <c r="S1535" s="2"/>
      <c r="T1535" s="2"/>
    </row>
    <row r="1536" spans="1:20">
      <c r="A1536" s="4">
        <v>4844</v>
      </c>
      <c r="B1536" s="4">
        <v>1580</v>
      </c>
      <c r="C1536" s="2" t="s">
        <v>15317</v>
      </c>
      <c r="D1536" s="2" t="s">
        <v>17845</v>
      </c>
      <c r="E1536" s="2"/>
      <c r="F1536" s="2" t="s">
        <v>17831</v>
      </c>
      <c r="G1536" s="2" t="s">
        <v>17959</v>
      </c>
      <c r="H1536" s="2"/>
      <c r="I1536" s="2"/>
      <c r="J1536" s="2"/>
      <c r="K1536" s="2"/>
      <c r="L1536" s="2"/>
      <c r="M1536" s="2"/>
      <c r="N1536" s="2"/>
      <c r="O1536" s="2"/>
      <c r="P1536" s="2"/>
      <c r="Q1536" s="2"/>
      <c r="R1536" s="2"/>
      <c r="S1536" s="2"/>
      <c r="T1536" s="2"/>
    </row>
    <row r="1537" spans="1:20">
      <c r="A1537" s="4">
        <v>4845</v>
      </c>
      <c r="B1537" s="4">
        <v>1581</v>
      </c>
      <c r="C1537" s="2" t="s">
        <v>15318</v>
      </c>
      <c r="D1537" s="2" t="s">
        <v>17820</v>
      </c>
      <c r="E1537" s="2"/>
      <c r="F1537" s="2" t="s">
        <v>17875</v>
      </c>
      <c r="G1537" s="2" t="s">
        <v>18091</v>
      </c>
      <c r="H1537" s="2"/>
      <c r="I1537" s="2"/>
      <c r="J1537" s="2"/>
      <c r="K1537" s="2"/>
      <c r="L1537" s="2"/>
      <c r="M1537" s="2" t="s">
        <v>17713</v>
      </c>
      <c r="N1537" s="2"/>
      <c r="O1537" s="2"/>
      <c r="P1537" s="2"/>
      <c r="Q1537" s="2"/>
      <c r="R1537" s="2"/>
      <c r="S1537" s="2"/>
      <c r="T1537" s="2"/>
    </row>
    <row r="1538" spans="1:20">
      <c r="A1538" s="4">
        <v>4846</v>
      </c>
      <c r="B1538" s="4">
        <v>1582</v>
      </c>
      <c r="C1538" s="2" t="s">
        <v>15319</v>
      </c>
      <c r="D1538" s="2" t="s">
        <v>17820</v>
      </c>
      <c r="E1538" s="2"/>
      <c r="F1538" s="2" t="s">
        <v>17875</v>
      </c>
      <c r="G1538" s="2" t="s">
        <v>18091</v>
      </c>
      <c r="H1538" s="2"/>
      <c r="I1538" s="2"/>
      <c r="J1538" s="2"/>
      <c r="K1538" s="2"/>
      <c r="L1538" s="2"/>
      <c r="M1538" s="2" t="s">
        <v>17713</v>
      </c>
      <c r="N1538" s="2"/>
      <c r="O1538" s="2"/>
      <c r="P1538" s="2"/>
      <c r="Q1538" s="2"/>
      <c r="R1538" s="2"/>
      <c r="S1538" s="2"/>
      <c r="T1538" s="2"/>
    </row>
    <row r="1539" spans="1:20">
      <c r="A1539" s="4">
        <v>4848</v>
      </c>
      <c r="B1539" s="4">
        <v>1584</v>
      </c>
      <c r="C1539" s="2" t="s">
        <v>15321</v>
      </c>
      <c r="D1539" s="2" t="s">
        <v>17820</v>
      </c>
      <c r="E1539" s="2"/>
      <c r="F1539" s="2" t="s">
        <v>17875</v>
      </c>
      <c r="G1539" s="2" t="s">
        <v>18091</v>
      </c>
      <c r="H1539" s="2"/>
      <c r="I1539" s="2"/>
      <c r="J1539" s="2"/>
      <c r="K1539" s="2"/>
      <c r="L1539" s="2"/>
      <c r="M1539" s="2" t="s">
        <v>17713</v>
      </c>
      <c r="N1539" s="2"/>
      <c r="O1539" s="2"/>
      <c r="P1539" s="2"/>
      <c r="Q1539" s="2"/>
      <c r="R1539" s="2"/>
      <c r="S1539" s="2"/>
      <c r="T1539" s="2"/>
    </row>
    <row r="1540" spans="1:20">
      <c r="A1540" s="4">
        <v>4850</v>
      </c>
      <c r="B1540" s="4">
        <v>1586</v>
      </c>
      <c r="C1540" s="2" t="s">
        <v>15323</v>
      </c>
      <c r="D1540" s="2" t="s">
        <v>17820</v>
      </c>
      <c r="E1540" s="2"/>
      <c r="F1540" s="2" t="s">
        <v>17875</v>
      </c>
      <c r="G1540" s="2" t="s">
        <v>18091</v>
      </c>
      <c r="H1540" s="2"/>
      <c r="I1540" s="2"/>
      <c r="J1540" s="2"/>
      <c r="K1540" s="2"/>
      <c r="L1540" s="2"/>
      <c r="M1540" s="2" t="s">
        <v>17713</v>
      </c>
      <c r="N1540" s="2"/>
      <c r="O1540" s="2"/>
      <c r="P1540" s="2"/>
      <c r="Q1540" s="2"/>
      <c r="R1540" s="2"/>
      <c r="S1540" s="2"/>
      <c r="T1540" s="2"/>
    </row>
    <row r="1541" spans="1:20">
      <c r="A1541" s="4">
        <v>4851</v>
      </c>
      <c r="B1541" s="4">
        <v>1587</v>
      </c>
      <c r="C1541" s="2" t="s">
        <v>15324</v>
      </c>
      <c r="D1541" s="2" t="s">
        <v>17820</v>
      </c>
      <c r="E1541" s="2"/>
      <c r="F1541" s="2" t="s">
        <v>17875</v>
      </c>
      <c r="G1541" s="2" t="s">
        <v>17804</v>
      </c>
      <c r="H1541" s="2"/>
      <c r="I1541" s="2"/>
      <c r="J1541" s="2"/>
      <c r="K1541" s="2"/>
      <c r="L1541" s="2"/>
      <c r="M1541" s="2" t="s">
        <v>18097</v>
      </c>
      <c r="N1541" s="2"/>
      <c r="O1541" s="2"/>
      <c r="P1541" s="2"/>
      <c r="Q1541" s="2"/>
      <c r="R1541" s="2"/>
      <c r="S1541" s="2"/>
      <c r="T1541" s="2"/>
    </row>
    <row r="1542" spans="1:20">
      <c r="A1542" s="4">
        <v>4852</v>
      </c>
      <c r="B1542" s="4">
        <v>1588</v>
      </c>
      <c r="C1542" s="2" t="s">
        <v>15325</v>
      </c>
      <c r="D1542" s="2" t="s">
        <v>17820</v>
      </c>
      <c r="E1542" s="2"/>
      <c r="F1542" s="2" t="s">
        <v>17875</v>
      </c>
      <c r="G1542" s="2" t="s">
        <v>17804</v>
      </c>
      <c r="H1542" s="2"/>
      <c r="I1542" s="2"/>
      <c r="J1542" s="2"/>
      <c r="K1542" s="2"/>
      <c r="L1542" s="2"/>
      <c r="M1542" s="2" t="s">
        <v>18097</v>
      </c>
      <c r="N1542" s="2"/>
      <c r="O1542" s="2"/>
      <c r="P1542" s="2"/>
      <c r="Q1542" s="2"/>
      <c r="R1542" s="2"/>
      <c r="S1542" s="2"/>
      <c r="T1542" s="2"/>
    </row>
    <row r="1543" spans="1:20">
      <c r="A1543" s="4">
        <v>4853</v>
      </c>
      <c r="B1543" s="4">
        <v>1589</v>
      </c>
      <c r="C1543" s="2" t="s">
        <v>15326</v>
      </c>
      <c r="D1543" s="2" t="s">
        <v>17820</v>
      </c>
      <c r="E1543" s="2"/>
      <c r="F1543" s="2" t="s">
        <v>17875</v>
      </c>
      <c r="G1543" s="2" t="s">
        <v>17804</v>
      </c>
      <c r="H1543" s="2"/>
      <c r="I1543" s="2"/>
      <c r="J1543" s="2"/>
      <c r="K1543" s="2"/>
      <c r="L1543" s="2"/>
      <c r="M1543" s="2" t="s">
        <v>18097</v>
      </c>
      <c r="N1543" s="2"/>
      <c r="O1543" s="2"/>
      <c r="P1543" s="2"/>
      <c r="Q1543" s="2"/>
      <c r="R1543" s="2"/>
      <c r="S1543" s="2"/>
      <c r="T1543" s="2"/>
    </row>
    <row r="1544" spans="1:20">
      <c r="A1544" s="4">
        <v>4854</v>
      </c>
      <c r="B1544" s="4">
        <v>1590</v>
      </c>
      <c r="C1544" s="2" t="s">
        <v>15327</v>
      </c>
      <c r="D1544" s="2" t="s">
        <v>17820</v>
      </c>
      <c r="E1544" s="2"/>
      <c r="F1544" s="2" t="s">
        <v>17875</v>
      </c>
      <c r="G1544" s="2" t="s">
        <v>17804</v>
      </c>
      <c r="H1544" s="2"/>
      <c r="I1544" s="2"/>
      <c r="J1544" s="2"/>
      <c r="K1544" s="2"/>
      <c r="L1544" s="2"/>
      <c r="M1544" s="2" t="s">
        <v>18097</v>
      </c>
      <c r="N1544" s="2"/>
      <c r="O1544" s="2"/>
      <c r="P1544" s="2"/>
      <c r="Q1544" s="2"/>
      <c r="R1544" s="2"/>
      <c r="S1544" s="2"/>
      <c r="T1544" s="2"/>
    </row>
    <row r="1545" spans="1:20">
      <c r="A1545" s="4">
        <v>4855</v>
      </c>
      <c r="B1545" s="4">
        <v>1591</v>
      </c>
      <c r="C1545" s="2" t="s">
        <v>15328</v>
      </c>
      <c r="D1545" s="2" t="s">
        <v>17820</v>
      </c>
      <c r="E1545" s="2"/>
      <c r="F1545" s="2" t="s">
        <v>17875</v>
      </c>
      <c r="G1545" s="2" t="s">
        <v>17804</v>
      </c>
      <c r="H1545" s="2"/>
      <c r="I1545" s="2"/>
      <c r="J1545" s="2"/>
      <c r="K1545" s="2"/>
      <c r="L1545" s="2"/>
      <c r="M1545" s="2" t="s">
        <v>18097</v>
      </c>
      <c r="N1545" s="2"/>
      <c r="O1545" s="2"/>
      <c r="P1545" s="2"/>
      <c r="Q1545" s="2"/>
      <c r="R1545" s="2"/>
      <c r="S1545" s="2"/>
      <c r="T1545" s="2"/>
    </row>
    <row r="1546" spans="1:20">
      <c r="A1546" s="4">
        <v>4856</v>
      </c>
      <c r="B1546" s="4">
        <v>1592</v>
      </c>
      <c r="C1546" s="2" t="s">
        <v>15329</v>
      </c>
      <c r="D1546" s="2" t="s">
        <v>17820</v>
      </c>
      <c r="E1546" s="2"/>
      <c r="F1546" s="2" t="s">
        <v>17875</v>
      </c>
      <c r="G1546" s="2" t="s">
        <v>17804</v>
      </c>
      <c r="H1546" s="2"/>
      <c r="I1546" s="2"/>
      <c r="J1546" s="2"/>
      <c r="K1546" s="2"/>
      <c r="L1546" s="2"/>
      <c r="M1546" s="2" t="s">
        <v>18097</v>
      </c>
      <c r="N1546" s="2"/>
      <c r="O1546" s="2"/>
      <c r="P1546" s="2"/>
      <c r="Q1546" s="2"/>
      <c r="R1546" s="2"/>
      <c r="S1546" s="2"/>
      <c r="T1546" s="2"/>
    </row>
    <row r="1547" spans="1:20">
      <c r="A1547" s="4">
        <v>4857</v>
      </c>
      <c r="B1547" s="4">
        <v>1593</v>
      </c>
      <c r="C1547" s="2" t="s">
        <v>15330</v>
      </c>
      <c r="D1547" s="2" t="s">
        <v>17820</v>
      </c>
      <c r="E1547" s="2"/>
      <c r="F1547" s="2" t="s">
        <v>17875</v>
      </c>
      <c r="G1547" s="2" t="s">
        <v>17804</v>
      </c>
      <c r="H1547" s="2"/>
      <c r="I1547" s="2"/>
      <c r="J1547" s="2"/>
      <c r="K1547" s="2"/>
      <c r="L1547" s="2"/>
      <c r="M1547" s="2" t="s">
        <v>18097</v>
      </c>
      <c r="N1547" s="2"/>
      <c r="O1547" s="2"/>
      <c r="P1547" s="2"/>
      <c r="Q1547" s="2"/>
      <c r="R1547" s="2"/>
      <c r="S1547" s="2"/>
      <c r="T1547" s="2"/>
    </row>
    <row r="1548" spans="1:20">
      <c r="A1548" s="4">
        <v>4858</v>
      </c>
      <c r="B1548" s="4">
        <v>1594</v>
      </c>
      <c r="C1548" s="2" t="s">
        <v>15331</v>
      </c>
      <c r="D1548" s="2" t="s">
        <v>17820</v>
      </c>
      <c r="E1548" s="2"/>
      <c r="F1548" s="2" t="s">
        <v>17875</v>
      </c>
      <c r="G1548" s="2" t="s">
        <v>17804</v>
      </c>
      <c r="H1548" s="2"/>
      <c r="I1548" s="2"/>
      <c r="J1548" s="2"/>
      <c r="K1548" s="2"/>
      <c r="L1548" s="2"/>
      <c r="M1548" s="2" t="s">
        <v>18097</v>
      </c>
      <c r="N1548" s="2"/>
      <c r="O1548" s="2"/>
      <c r="P1548" s="2"/>
      <c r="Q1548" s="2"/>
      <c r="R1548" s="2"/>
      <c r="S1548" s="2"/>
      <c r="T1548" s="2"/>
    </row>
    <row r="1549" spans="1:20">
      <c r="A1549" s="4">
        <v>4859</v>
      </c>
      <c r="B1549" s="4">
        <v>1595</v>
      </c>
      <c r="C1549" s="2" t="s">
        <v>15332</v>
      </c>
      <c r="D1549" s="2" t="s">
        <v>17820</v>
      </c>
      <c r="E1549" s="2"/>
      <c r="F1549" s="2" t="s">
        <v>17875</v>
      </c>
      <c r="G1549" s="2" t="s">
        <v>17804</v>
      </c>
      <c r="H1549" s="2"/>
      <c r="I1549" s="2"/>
      <c r="J1549" s="2"/>
      <c r="K1549" s="2"/>
      <c r="L1549" s="2"/>
      <c r="M1549" s="2" t="s">
        <v>18097</v>
      </c>
      <c r="N1549" s="2"/>
      <c r="O1549" s="2"/>
      <c r="P1549" s="2"/>
      <c r="Q1549" s="2"/>
      <c r="R1549" s="2"/>
      <c r="S1549" s="2"/>
      <c r="T1549" s="2"/>
    </row>
    <row r="1550" spans="1:20">
      <c r="A1550" s="4">
        <v>4860</v>
      </c>
      <c r="B1550" s="4">
        <v>1596</v>
      </c>
      <c r="C1550" s="2" t="s">
        <v>15333</v>
      </c>
      <c r="D1550" s="2" t="s">
        <v>17820</v>
      </c>
      <c r="E1550" s="2"/>
      <c r="F1550" s="2" t="s">
        <v>17875</v>
      </c>
      <c r="G1550" s="2" t="s">
        <v>17804</v>
      </c>
      <c r="H1550" s="2"/>
      <c r="I1550" s="2"/>
      <c r="J1550" s="2"/>
      <c r="K1550" s="2"/>
      <c r="L1550" s="2"/>
      <c r="M1550" s="2" t="s">
        <v>18097</v>
      </c>
      <c r="N1550" s="2"/>
      <c r="O1550" s="2"/>
      <c r="P1550" s="2"/>
      <c r="Q1550" s="2"/>
      <c r="R1550" s="2"/>
      <c r="S1550" s="2"/>
      <c r="T1550" s="2"/>
    </row>
    <row r="1551" spans="1:20">
      <c r="A1551" s="4">
        <v>4861</v>
      </c>
      <c r="B1551" s="4">
        <v>1597</v>
      </c>
      <c r="C1551" s="2" t="s">
        <v>15334</v>
      </c>
      <c r="D1551" s="2" t="s">
        <v>17820</v>
      </c>
      <c r="E1551" s="2"/>
      <c r="F1551" s="2" t="s">
        <v>17875</v>
      </c>
      <c r="G1551" s="2" t="s">
        <v>17804</v>
      </c>
      <c r="H1551" s="2"/>
      <c r="I1551" s="2"/>
      <c r="J1551" s="2"/>
      <c r="K1551" s="2"/>
      <c r="L1551" s="2"/>
      <c r="M1551" s="2" t="s">
        <v>18097</v>
      </c>
      <c r="N1551" s="2"/>
      <c r="O1551" s="2"/>
      <c r="P1551" s="2"/>
      <c r="Q1551" s="2"/>
      <c r="R1551" s="2"/>
      <c r="S1551" s="2"/>
      <c r="T1551" s="2"/>
    </row>
    <row r="1552" spans="1:20">
      <c r="A1552" s="4">
        <v>4862</v>
      </c>
      <c r="B1552" s="4">
        <v>1598</v>
      </c>
      <c r="C1552" s="2" t="s">
        <v>15335</v>
      </c>
      <c r="D1552" s="2" t="s">
        <v>17820</v>
      </c>
      <c r="E1552" s="2"/>
      <c r="F1552" s="2" t="s">
        <v>17875</v>
      </c>
      <c r="G1552" s="2" t="s">
        <v>17804</v>
      </c>
      <c r="H1552" s="2"/>
      <c r="I1552" s="2"/>
      <c r="J1552" s="2"/>
      <c r="K1552" s="2"/>
      <c r="L1552" s="2"/>
      <c r="M1552" s="2" t="s">
        <v>18097</v>
      </c>
      <c r="N1552" s="2"/>
      <c r="O1552" s="2"/>
      <c r="P1552" s="2"/>
      <c r="Q1552" s="2"/>
      <c r="R1552" s="2"/>
      <c r="S1552" s="2"/>
      <c r="T1552" s="2"/>
    </row>
    <row r="1553" spans="1:20">
      <c r="A1553" s="4">
        <v>4863</v>
      </c>
      <c r="B1553" s="4">
        <v>1599</v>
      </c>
      <c r="C1553" s="2" t="s">
        <v>15336</v>
      </c>
      <c r="D1553" s="2" t="s">
        <v>17820</v>
      </c>
      <c r="E1553" s="2"/>
      <c r="F1553" s="2" t="s">
        <v>17875</v>
      </c>
      <c r="G1553" s="2" t="s">
        <v>17804</v>
      </c>
      <c r="H1553" s="2"/>
      <c r="I1553" s="2"/>
      <c r="J1553" s="2"/>
      <c r="K1553" s="2"/>
      <c r="L1553" s="2"/>
      <c r="M1553" s="2" t="s">
        <v>18097</v>
      </c>
      <c r="N1553" s="2"/>
      <c r="O1553" s="2"/>
      <c r="P1553" s="2"/>
      <c r="Q1553" s="2"/>
      <c r="R1553" s="2"/>
      <c r="S1553" s="2"/>
      <c r="T1553" s="2"/>
    </row>
    <row r="1554" spans="1:20">
      <c r="A1554" s="4">
        <v>4864</v>
      </c>
      <c r="B1554" s="4">
        <v>1600</v>
      </c>
      <c r="C1554" s="2" t="s">
        <v>15337</v>
      </c>
      <c r="D1554" s="2" t="s">
        <v>17820</v>
      </c>
      <c r="E1554" s="2"/>
      <c r="F1554" s="2" t="s">
        <v>17875</v>
      </c>
      <c r="G1554" s="2" t="s">
        <v>17804</v>
      </c>
      <c r="H1554" s="2"/>
      <c r="I1554" s="2"/>
      <c r="J1554" s="2"/>
      <c r="K1554" s="2"/>
      <c r="L1554" s="2"/>
      <c r="M1554" s="2" t="s">
        <v>18097</v>
      </c>
      <c r="N1554" s="2"/>
      <c r="O1554" s="2"/>
      <c r="P1554" s="2"/>
      <c r="Q1554" s="2"/>
      <c r="R1554" s="2"/>
      <c r="S1554" s="2"/>
      <c r="T1554" s="2"/>
    </row>
    <row r="1555" spans="1:20">
      <c r="A1555" s="4">
        <v>4865</v>
      </c>
      <c r="B1555" s="4">
        <v>1601</v>
      </c>
      <c r="C1555" s="2" t="s">
        <v>15338</v>
      </c>
      <c r="D1555" s="2" t="s">
        <v>17820</v>
      </c>
      <c r="E1555" s="2"/>
      <c r="F1555" s="2" t="s">
        <v>17875</v>
      </c>
      <c r="G1555" s="2" t="s">
        <v>17804</v>
      </c>
      <c r="H1555" s="2"/>
      <c r="I1555" s="2"/>
      <c r="J1555" s="2"/>
      <c r="K1555" s="2"/>
      <c r="L1555" s="2"/>
      <c r="M1555" s="2" t="s">
        <v>18097</v>
      </c>
      <c r="N1555" s="2"/>
      <c r="O1555" s="2"/>
      <c r="P1555" s="2"/>
      <c r="Q1555" s="2"/>
      <c r="R1555" s="2"/>
      <c r="S1555" s="2"/>
      <c r="T1555" s="2"/>
    </row>
    <row r="1556" spans="1:20">
      <c r="A1556" s="4">
        <v>4866</v>
      </c>
      <c r="B1556" s="4">
        <v>1602</v>
      </c>
      <c r="C1556" s="2" t="s">
        <v>15339</v>
      </c>
      <c r="D1556" s="2" t="s">
        <v>17820</v>
      </c>
      <c r="E1556" s="2"/>
      <c r="F1556" s="2" t="s">
        <v>17875</v>
      </c>
      <c r="G1556" s="2" t="s">
        <v>17804</v>
      </c>
      <c r="H1556" s="2"/>
      <c r="I1556" s="2"/>
      <c r="J1556" s="2"/>
      <c r="K1556" s="2"/>
      <c r="L1556" s="2"/>
      <c r="M1556" s="2" t="s">
        <v>18097</v>
      </c>
      <c r="N1556" s="2"/>
      <c r="O1556" s="2"/>
      <c r="P1556" s="2"/>
      <c r="Q1556" s="2"/>
      <c r="R1556" s="2"/>
      <c r="S1556" s="2"/>
      <c r="T1556" s="2"/>
    </row>
    <row r="1557" spans="1:20">
      <c r="A1557" s="4">
        <v>4867</v>
      </c>
      <c r="B1557" s="4">
        <v>1603</v>
      </c>
      <c r="C1557" s="2" t="s">
        <v>15340</v>
      </c>
      <c r="D1557" s="2" t="s">
        <v>17820</v>
      </c>
      <c r="E1557" s="2"/>
      <c r="F1557" s="2" t="s">
        <v>17875</v>
      </c>
      <c r="G1557" s="2" t="s">
        <v>17804</v>
      </c>
      <c r="H1557" s="2"/>
      <c r="I1557" s="2"/>
      <c r="J1557" s="2"/>
      <c r="K1557" s="2"/>
      <c r="L1557" s="2"/>
      <c r="M1557" s="2" t="s">
        <v>18097</v>
      </c>
      <c r="N1557" s="2"/>
      <c r="O1557" s="2"/>
      <c r="P1557" s="2"/>
      <c r="Q1557" s="2"/>
      <c r="R1557" s="2"/>
      <c r="S1557" s="2"/>
      <c r="T1557" s="2"/>
    </row>
    <row r="1558" spans="1:20">
      <c r="A1558" s="4">
        <v>4868</v>
      </c>
      <c r="B1558" s="4">
        <v>1604</v>
      </c>
      <c r="C1558" s="2" t="s">
        <v>15341</v>
      </c>
      <c r="D1558" s="2" t="s">
        <v>17820</v>
      </c>
      <c r="E1558" s="2"/>
      <c r="F1558" s="2" t="s">
        <v>17875</v>
      </c>
      <c r="G1558" s="2" t="s">
        <v>18091</v>
      </c>
      <c r="H1558" s="2"/>
      <c r="I1558" s="2"/>
      <c r="J1558" s="2"/>
      <c r="K1558" s="2"/>
      <c r="L1558" s="2"/>
      <c r="M1558" s="2" t="s">
        <v>17713</v>
      </c>
      <c r="N1558" s="2"/>
      <c r="O1558" s="2"/>
      <c r="P1558" s="2"/>
      <c r="Q1558" s="2"/>
      <c r="R1558" s="2"/>
      <c r="S1558" s="2"/>
      <c r="T1558" s="2"/>
    </row>
    <row r="1559" spans="1:20">
      <c r="A1559" s="4">
        <v>4869</v>
      </c>
      <c r="B1559" s="4">
        <v>1605</v>
      </c>
      <c r="C1559" s="2" t="s">
        <v>15342</v>
      </c>
      <c r="D1559" s="2" t="s">
        <v>17820</v>
      </c>
      <c r="E1559" s="2"/>
      <c r="F1559" s="2" t="s">
        <v>17875</v>
      </c>
      <c r="G1559" s="2" t="s">
        <v>18091</v>
      </c>
      <c r="H1559" s="2"/>
      <c r="I1559" s="2"/>
      <c r="J1559" s="2"/>
      <c r="K1559" s="2"/>
      <c r="L1559" s="2"/>
      <c r="M1559" s="2" t="s">
        <v>17713</v>
      </c>
      <c r="N1559" s="2"/>
      <c r="O1559" s="2"/>
      <c r="P1559" s="2"/>
      <c r="Q1559" s="2"/>
      <c r="R1559" s="2"/>
      <c r="S1559" s="2"/>
      <c r="T1559" s="2"/>
    </row>
    <row r="1560" spans="1:20">
      <c r="A1560" s="4">
        <v>4870</v>
      </c>
      <c r="B1560" s="4">
        <v>1606</v>
      </c>
      <c r="C1560" s="2" t="s">
        <v>15343</v>
      </c>
      <c r="D1560" s="2" t="s">
        <v>17820</v>
      </c>
      <c r="E1560" s="2"/>
      <c r="F1560" s="2" t="s">
        <v>17875</v>
      </c>
      <c r="G1560" s="2" t="s">
        <v>18091</v>
      </c>
      <c r="H1560" s="2"/>
      <c r="I1560" s="2"/>
      <c r="J1560" s="2"/>
      <c r="K1560" s="2"/>
      <c r="L1560" s="2"/>
      <c r="M1560" s="2" t="s">
        <v>17713</v>
      </c>
      <c r="N1560" s="2"/>
      <c r="O1560" s="2"/>
      <c r="P1560" s="2"/>
      <c r="Q1560" s="2"/>
      <c r="R1560" s="2"/>
      <c r="S1560" s="2"/>
      <c r="T1560" s="2"/>
    </row>
    <row r="1561" spans="1:20">
      <c r="A1561" s="4">
        <v>4871</v>
      </c>
      <c r="B1561" s="4">
        <v>1607</v>
      </c>
      <c r="C1561" s="2" t="s">
        <v>15344</v>
      </c>
      <c r="D1561" s="2" t="s">
        <v>17820</v>
      </c>
      <c r="E1561" s="2"/>
      <c r="F1561" s="2" t="s">
        <v>17875</v>
      </c>
      <c r="G1561" s="2" t="s">
        <v>18091</v>
      </c>
      <c r="H1561" s="2"/>
      <c r="I1561" s="2"/>
      <c r="J1561" s="2"/>
      <c r="K1561" s="2"/>
      <c r="L1561" s="2"/>
      <c r="M1561" s="2" t="s">
        <v>17713</v>
      </c>
      <c r="N1561" s="2"/>
      <c r="O1561" s="2"/>
      <c r="P1561" s="2"/>
      <c r="Q1561" s="2"/>
      <c r="R1561" s="2"/>
      <c r="S1561" s="2"/>
      <c r="T1561" s="2"/>
    </row>
    <row r="1562" spans="1:20">
      <c r="A1562" s="4">
        <v>4872</v>
      </c>
      <c r="B1562" s="4">
        <v>1608</v>
      </c>
      <c r="C1562" s="2" t="s">
        <v>15345</v>
      </c>
      <c r="D1562" s="2" t="s">
        <v>17820</v>
      </c>
      <c r="E1562" s="2"/>
      <c r="F1562" s="2" t="s">
        <v>17875</v>
      </c>
      <c r="G1562" s="2" t="s">
        <v>18091</v>
      </c>
      <c r="H1562" s="2"/>
      <c r="I1562" s="2"/>
      <c r="J1562" s="2"/>
      <c r="K1562" s="2"/>
      <c r="L1562" s="2"/>
      <c r="M1562" s="2" t="s">
        <v>17713</v>
      </c>
      <c r="N1562" s="2"/>
      <c r="O1562" s="2"/>
      <c r="P1562" s="2"/>
      <c r="Q1562" s="2"/>
      <c r="R1562" s="2"/>
      <c r="S1562" s="2"/>
      <c r="T1562" s="2"/>
    </row>
    <row r="1563" spans="1:20">
      <c r="A1563" s="4">
        <v>4873</v>
      </c>
      <c r="B1563" s="4">
        <v>1609</v>
      </c>
      <c r="C1563" s="2" t="s">
        <v>15346</v>
      </c>
      <c r="D1563" s="2" t="s">
        <v>17820</v>
      </c>
      <c r="E1563" s="2"/>
      <c r="F1563" s="2" t="s">
        <v>17875</v>
      </c>
      <c r="G1563" s="2" t="s">
        <v>18091</v>
      </c>
      <c r="H1563" s="2"/>
      <c r="I1563" s="2"/>
      <c r="J1563" s="2"/>
      <c r="K1563" s="2"/>
      <c r="L1563" s="2"/>
      <c r="M1563" s="2" t="s">
        <v>17713</v>
      </c>
      <c r="N1563" s="2"/>
      <c r="O1563" s="2"/>
      <c r="P1563" s="2"/>
      <c r="Q1563" s="2"/>
      <c r="R1563" s="2"/>
      <c r="S1563" s="2"/>
      <c r="T1563" s="2"/>
    </row>
    <row r="1564" spans="1:20">
      <c r="A1564" s="4">
        <v>4874</v>
      </c>
      <c r="B1564" s="4">
        <v>1610</v>
      </c>
      <c r="C1564" s="2" t="s">
        <v>15347</v>
      </c>
      <c r="D1564" s="2" t="s">
        <v>17820</v>
      </c>
      <c r="E1564" s="2"/>
      <c r="F1564" s="2" t="s">
        <v>17875</v>
      </c>
      <c r="G1564" s="2" t="s">
        <v>18091</v>
      </c>
      <c r="H1564" s="2"/>
      <c r="I1564" s="2"/>
      <c r="J1564" s="2"/>
      <c r="K1564" s="2"/>
      <c r="L1564" s="2"/>
      <c r="M1564" s="2" t="s">
        <v>17713</v>
      </c>
      <c r="N1564" s="2"/>
      <c r="O1564" s="2"/>
      <c r="P1564" s="2"/>
      <c r="Q1564" s="2"/>
      <c r="R1564" s="2"/>
      <c r="S1564" s="2"/>
      <c r="T1564" s="2"/>
    </row>
    <row r="1565" spans="1:20">
      <c r="A1565" s="4">
        <v>4875</v>
      </c>
      <c r="B1565" s="4">
        <v>1611</v>
      </c>
      <c r="C1565" s="2" t="s">
        <v>15348</v>
      </c>
      <c r="D1565" s="2" t="s">
        <v>17820</v>
      </c>
      <c r="E1565" s="2"/>
      <c r="F1565" s="2" t="s">
        <v>17875</v>
      </c>
      <c r="G1565" s="2" t="s">
        <v>18091</v>
      </c>
      <c r="H1565" s="2"/>
      <c r="I1565" s="2"/>
      <c r="J1565" s="2"/>
      <c r="K1565" s="2"/>
      <c r="L1565" s="2"/>
      <c r="M1565" s="2" t="s">
        <v>17713</v>
      </c>
      <c r="N1565" s="2"/>
      <c r="O1565" s="2"/>
      <c r="P1565" s="2"/>
      <c r="Q1565" s="2"/>
      <c r="R1565" s="2"/>
      <c r="S1565" s="2"/>
      <c r="T1565" s="2"/>
    </row>
    <row r="1566" spans="1:20">
      <c r="A1566" s="4">
        <v>4876</v>
      </c>
      <c r="B1566" s="4">
        <v>1612</v>
      </c>
      <c r="C1566" s="2" t="s">
        <v>15349</v>
      </c>
      <c r="D1566" s="2" t="s">
        <v>17820</v>
      </c>
      <c r="E1566" s="2"/>
      <c r="F1566" s="2" t="s">
        <v>17875</v>
      </c>
      <c r="G1566" s="2" t="s">
        <v>18091</v>
      </c>
      <c r="H1566" s="2"/>
      <c r="I1566" s="2"/>
      <c r="J1566" s="2"/>
      <c r="K1566" s="2"/>
      <c r="L1566" s="2"/>
      <c r="M1566" s="2" t="s">
        <v>17713</v>
      </c>
      <c r="N1566" s="2"/>
      <c r="O1566" s="2"/>
      <c r="P1566" s="2"/>
      <c r="Q1566" s="2"/>
      <c r="R1566" s="2"/>
      <c r="S1566" s="2"/>
      <c r="T1566" s="2"/>
    </row>
    <row r="1567" spans="1:20">
      <c r="A1567" s="4">
        <v>4877</v>
      </c>
      <c r="B1567" s="4">
        <v>1613</v>
      </c>
      <c r="C1567" s="2" t="s">
        <v>15350</v>
      </c>
      <c r="D1567" s="2" t="s">
        <v>17820</v>
      </c>
      <c r="E1567" s="2"/>
      <c r="F1567" s="2" t="s">
        <v>17875</v>
      </c>
      <c r="G1567" s="2" t="s">
        <v>18091</v>
      </c>
      <c r="H1567" s="2"/>
      <c r="I1567" s="2"/>
      <c r="J1567" s="2"/>
      <c r="K1567" s="2"/>
      <c r="L1567" s="2"/>
      <c r="M1567" s="2" t="s">
        <v>17696</v>
      </c>
      <c r="N1567" s="2"/>
      <c r="O1567" s="2"/>
      <c r="P1567" s="2"/>
      <c r="Q1567" s="2"/>
      <c r="R1567" s="2"/>
      <c r="S1567" s="2"/>
      <c r="T1567" s="2"/>
    </row>
    <row r="1568" spans="1:20">
      <c r="A1568" s="4">
        <v>4878</v>
      </c>
      <c r="B1568" s="4">
        <v>1614</v>
      </c>
      <c r="C1568" s="2" t="s">
        <v>15351</v>
      </c>
      <c r="D1568" s="2" t="s">
        <v>17820</v>
      </c>
      <c r="E1568" s="2"/>
      <c r="F1568" s="2" t="s">
        <v>17875</v>
      </c>
      <c r="G1568" s="2" t="s">
        <v>18091</v>
      </c>
      <c r="H1568" s="2"/>
      <c r="I1568" s="2"/>
      <c r="J1568" s="2"/>
      <c r="K1568" s="2"/>
      <c r="L1568" s="2"/>
      <c r="M1568" s="2" t="s">
        <v>17696</v>
      </c>
      <c r="N1568" s="2"/>
      <c r="O1568" s="2"/>
      <c r="P1568" s="2"/>
      <c r="Q1568" s="2"/>
      <c r="R1568" s="2"/>
      <c r="S1568" s="2"/>
      <c r="T1568" s="2"/>
    </row>
    <row r="1569" spans="1:20">
      <c r="A1569" s="4">
        <v>4879</v>
      </c>
      <c r="B1569" s="4">
        <v>1615</v>
      </c>
      <c r="C1569" s="2" t="s">
        <v>15352</v>
      </c>
      <c r="D1569" s="2" t="s">
        <v>17820</v>
      </c>
      <c r="E1569" s="2"/>
      <c r="F1569" s="2" t="s">
        <v>17875</v>
      </c>
      <c r="G1569" s="2" t="s">
        <v>18091</v>
      </c>
      <c r="H1569" s="2"/>
      <c r="I1569" s="2"/>
      <c r="J1569" s="2"/>
      <c r="K1569" s="2"/>
      <c r="L1569" s="2"/>
      <c r="M1569" s="2" t="s">
        <v>17696</v>
      </c>
      <c r="N1569" s="2"/>
      <c r="O1569" s="2"/>
      <c r="P1569" s="2"/>
      <c r="Q1569" s="2"/>
      <c r="R1569" s="2"/>
      <c r="S1569" s="2"/>
      <c r="T1569" s="2"/>
    </row>
    <row r="1570" spans="1:20">
      <c r="A1570" s="4">
        <v>4880</v>
      </c>
      <c r="B1570" s="4">
        <v>1616</v>
      </c>
      <c r="C1570" s="2" t="s">
        <v>15353</v>
      </c>
      <c r="D1570" s="2" t="s">
        <v>17820</v>
      </c>
      <c r="E1570" s="2"/>
      <c r="F1570" s="2" t="s">
        <v>17875</v>
      </c>
      <c r="G1570" s="2" t="s">
        <v>18091</v>
      </c>
      <c r="H1570" s="2"/>
      <c r="I1570" s="2"/>
      <c r="J1570" s="2"/>
      <c r="K1570" s="2"/>
      <c r="L1570" s="2"/>
      <c r="M1570" s="2" t="s">
        <v>17696</v>
      </c>
      <c r="N1570" s="2"/>
      <c r="O1570" s="2"/>
      <c r="P1570" s="2"/>
      <c r="Q1570" s="2"/>
      <c r="R1570" s="2"/>
      <c r="S1570" s="2"/>
      <c r="T1570" s="2"/>
    </row>
    <row r="1571" spans="1:20">
      <c r="A1571" s="4">
        <v>4881</v>
      </c>
      <c r="B1571" s="4">
        <v>1617</v>
      </c>
      <c r="C1571" s="2" t="s">
        <v>15354</v>
      </c>
      <c r="D1571" s="2" t="s">
        <v>17820</v>
      </c>
      <c r="E1571" s="2"/>
      <c r="F1571" s="2" t="s">
        <v>17875</v>
      </c>
      <c r="G1571" s="2" t="s">
        <v>18091</v>
      </c>
      <c r="H1571" s="2"/>
      <c r="I1571" s="2"/>
      <c r="J1571" s="2"/>
      <c r="K1571" s="2"/>
      <c r="L1571" s="2"/>
      <c r="M1571" s="2" t="s">
        <v>17696</v>
      </c>
      <c r="N1571" s="2"/>
      <c r="O1571" s="2"/>
      <c r="P1571" s="2"/>
      <c r="Q1571" s="2"/>
      <c r="R1571" s="2"/>
      <c r="S1571" s="2"/>
      <c r="T1571" s="2"/>
    </row>
    <row r="1572" spans="1:20">
      <c r="A1572" s="4">
        <v>4882</v>
      </c>
      <c r="B1572" s="4">
        <v>1618</v>
      </c>
      <c r="C1572" s="2" t="s">
        <v>15355</v>
      </c>
      <c r="D1572" s="2" t="s">
        <v>17820</v>
      </c>
      <c r="E1572" s="2"/>
      <c r="F1572" s="2" t="s">
        <v>17875</v>
      </c>
      <c r="G1572" s="2" t="s">
        <v>18091</v>
      </c>
      <c r="H1572" s="2"/>
      <c r="I1572" s="2"/>
      <c r="J1572" s="2"/>
      <c r="K1572" s="2"/>
      <c r="L1572" s="2"/>
      <c r="M1572" s="2" t="s">
        <v>17696</v>
      </c>
      <c r="N1572" s="2"/>
      <c r="O1572" s="2"/>
      <c r="P1572" s="2"/>
      <c r="Q1572" s="2"/>
      <c r="R1572" s="2"/>
      <c r="S1572" s="2"/>
      <c r="T1572" s="2"/>
    </row>
    <row r="1573" spans="1:20">
      <c r="A1573" s="4">
        <v>4883</v>
      </c>
      <c r="B1573" s="4">
        <v>1619</v>
      </c>
      <c r="C1573" s="2" t="s">
        <v>15356</v>
      </c>
      <c r="D1573" s="2" t="s">
        <v>17820</v>
      </c>
      <c r="E1573" s="2"/>
      <c r="F1573" s="2" t="s">
        <v>17875</v>
      </c>
      <c r="G1573" s="2" t="s">
        <v>18091</v>
      </c>
      <c r="H1573" s="2"/>
      <c r="I1573" s="2"/>
      <c r="J1573" s="2"/>
      <c r="K1573" s="2"/>
      <c r="L1573" s="2"/>
      <c r="M1573" s="2" t="s">
        <v>17696</v>
      </c>
      <c r="N1573" s="2"/>
      <c r="O1573" s="2"/>
      <c r="P1573" s="2"/>
      <c r="Q1573" s="2"/>
      <c r="R1573" s="2"/>
      <c r="S1573" s="2"/>
      <c r="T1573" s="2"/>
    </row>
    <row r="1574" spans="1:20">
      <c r="A1574" s="4">
        <v>4884</v>
      </c>
      <c r="B1574" s="4">
        <v>1620</v>
      </c>
      <c r="C1574" s="2" t="s">
        <v>15357</v>
      </c>
      <c r="D1574" s="2" t="s">
        <v>17820</v>
      </c>
      <c r="E1574" s="2"/>
      <c r="F1574" s="2" t="s">
        <v>17875</v>
      </c>
      <c r="G1574" s="2" t="s">
        <v>18091</v>
      </c>
      <c r="H1574" s="2"/>
      <c r="I1574" s="2"/>
      <c r="J1574" s="2"/>
      <c r="K1574" s="2"/>
      <c r="L1574" s="2"/>
      <c r="M1574" s="2" t="s">
        <v>17696</v>
      </c>
      <c r="N1574" s="2"/>
      <c r="O1574" s="2"/>
      <c r="P1574" s="2"/>
      <c r="Q1574" s="2"/>
      <c r="R1574" s="2"/>
      <c r="S1574" s="2"/>
      <c r="T1574" s="2"/>
    </row>
    <row r="1575" spans="1:20">
      <c r="A1575" s="4">
        <v>4885</v>
      </c>
      <c r="B1575" s="4">
        <v>1621</v>
      </c>
      <c r="C1575" s="2" t="s">
        <v>15358</v>
      </c>
      <c r="D1575" s="2" t="s">
        <v>17820</v>
      </c>
      <c r="E1575" s="2"/>
      <c r="F1575" s="2" t="s">
        <v>17875</v>
      </c>
      <c r="G1575" s="2" t="s">
        <v>18091</v>
      </c>
      <c r="H1575" s="2"/>
      <c r="I1575" s="2"/>
      <c r="J1575" s="2"/>
      <c r="K1575" s="2"/>
      <c r="L1575" s="2"/>
      <c r="M1575" s="2" t="s">
        <v>17696</v>
      </c>
      <c r="N1575" s="2"/>
      <c r="O1575" s="2"/>
      <c r="P1575" s="2"/>
      <c r="Q1575" s="2"/>
      <c r="R1575" s="2"/>
      <c r="S1575" s="2"/>
      <c r="T1575" s="2"/>
    </row>
    <row r="1576" spans="1:20">
      <c r="A1576" s="4">
        <v>4886</v>
      </c>
      <c r="B1576" s="4">
        <v>1622</v>
      </c>
      <c r="C1576" s="2" t="s">
        <v>15359</v>
      </c>
      <c r="D1576" s="2" t="s">
        <v>17820</v>
      </c>
      <c r="E1576" s="2"/>
      <c r="F1576" s="2" t="s">
        <v>17875</v>
      </c>
      <c r="G1576" s="2" t="s">
        <v>18091</v>
      </c>
      <c r="H1576" s="2"/>
      <c r="I1576" s="2"/>
      <c r="J1576" s="2"/>
      <c r="K1576" s="2"/>
      <c r="L1576" s="2"/>
      <c r="M1576" s="2" t="s">
        <v>17696</v>
      </c>
      <c r="N1576" s="2"/>
      <c r="O1576" s="2"/>
      <c r="P1576" s="2"/>
      <c r="Q1576" s="2"/>
      <c r="R1576" s="2"/>
      <c r="S1576" s="2"/>
      <c r="T1576" s="2"/>
    </row>
    <row r="1577" spans="1:20">
      <c r="A1577" s="4">
        <v>4887</v>
      </c>
      <c r="B1577" s="4">
        <v>1623</v>
      </c>
      <c r="C1577" s="2" t="s">
        <v>15360</v>
      </c>
      <c r="D1577" s="2" t="s">
        <v>17820</v>
      </c>
      <c r="E1577" s="2"/>
      <c r="F1577" s="2" t="s">
        <v>17875</v>
      </c>
      <c r="G1577" s="2" t="s">
        <v>18091</v>
      </c>
      <c r="H1577" s="2"/>
      <c r="I1577" s="2"/>
      <c r="J1577" s="2"/>
      <c r="K1577" s="2"/>
      <c r="L1577" s="2"/>
      <c r="M1577" s="2" t="s">
        <v>17696</v>
      </c>
      <c r="N1577" s="2"/>
      <c r="O1577" s="2"/>
      <c r="P1577" s="2"/>
      <c r="Q1577" s="2"/>
      <c r="R1577" s="2"/>
      <c r="S1577" s="2"/>
      <c r="T1577" s="2"/>
    </row>
    <row r="1578" spans="1:20">
      <c r="A1578" s="4">
        <v>4888</v>
      </c>
      <c r="B1578" s="4">
        <v>1624</v>
      </c>
      <c r="C1578" s="2" t="s">
        <v>15361</v>
      </c>
      <c r="D1578" s="2" t="s">
        <v>17820</v>
      </c>
      <c r="E1578" s="2"/>
      <c r="F1578" s="2" t="s">
        <v>17875</v>
      </c>
      <c r="G1578" s="2" t="s">
        <v>18091</v>
      </c>
      <c r="H1578" s="2"/>
      <c r="I1578" s="2"/>
      <c r="J1578" s="2"/>
      <c r="K1578" s="2"/>
      <c r="L1578" s="2"/>
      <c r="M1578" s="2" t="s">
        <v>17696</v>
      </c>
      <c r="N1578" s="2"/>
      <c r="O1578" s="2"/>
      <c r="P1578" s="2"/>
      <c r="Q1578" s="2"/>
      <c r="R1578" s="2"/>
      <c r="S1578" s="2"/>
      <c r="T1578" s="2"/>
    </row>
    <row r="1579" spans="1:20">
      <c r="A1579" s="4">
        <v>4889</v>
      </c>
      <c r="B1579" s="4">
        <v>1625</v>
      </c>
      <c r="C1579" s="2" t="s">
        <v>15362</v>
      </c>
      <c r="D1579" s="2" t="s">
        <v>17820</v>
      </c>
      <c r="E1579" s="2"/>
      <c r="F1579" s="2" t="s">
        <v>17875</v>
      </c>
      <c r="G1579" s="2" t="s">
        <v>18091</v>
      </c>
      <c r="H1579" s="2"/>
      <c r="I1579" s="2"/>
      <c r="J1579" s="2"/>
      <c r="K1579" s="2"/>
      <c r="L1579" s="2"/>
      <c r="M1579" s="2" t="s">
        <v>17696</v>
      </c>
      <c r="N1579" s="2"/>
      <c r="O1579" s="2"/>
      <c r="P1579" s="2"/>
      <c r="Q1579" s="2"/>
      <c r="R1579" s="2"/>
      <c r="S1579" s="2"/>
      <c r="T1579" s="2"/>
    </row>
    <row r="1580" spans="1:20">
      <c r="A1580" s="4">
        <v>4890</v>
      </c>
      <c r="B1580" s="4">
        <v>1626</v>
      </c>
      <c r="C1580" s="2" t="s">
        <v>15363</v>
      </c>
      <c r="D1580" s="2" t="s">
        <v>17820</v>
      </c>
      <c r="E1580" s="2"/>
      <c r="F1580" s="2" t="s">
        <v>17875</v>
      </c>
      <c r="G1580" s="2" t="s">
        <v>18091</v>
      </c>
      <c r="H1580" s="2"/>
      <c r="I1580" s="2"/>
      <c r="J1580" s="2"/>
      <c r="K1580" s="2"/>
      <c r="L1580" s="2"/>
      <c r="M1580" s="2" t="s">
        <v>17696</v>
      </c>
      <c r="N1580" s="2"/>
      <c r="O1580" s="2"/>
      <c r="P1580" s="2"/>
      <c r="Q1580" s="2"/>
      <c r="R1580" s="2"/>
      <c r="S1580" s="2"/>
      <c r="T1580" s="2"/>
    </row>
    <row r="1581" spans="1:20">
      <c r="A1581" s="4">
        <v>4891</v>
      </c>
      <c r="B1581" s="4">
        <v>1627</v>
      </c>
      <c r="C1581" s="2" t="s">
        <v>15364</v>
      </c>
      <c r="D1581" s="2" t="s">
        <v>17820</v>
      </c>
      <c r="E1581" s="2"/>
      <c r="F1581" s="2" t="s">
        <v>17875</v>
      </c>
      <c r="G1581" s="2" t="s">
        <v>18091</v>
      </c>
      <c r="H1581" s="2"/>
      <c r="I1581" s="2"/>
      <c r="J1581" s="2"/>
      <c r="K1581" s="2"/>
      <c r="L1581" s="2"/>
      <c r="M1581" s="2" t="s">
        <v>17696</v>
      </c>
      <c r="N1581" s="2"/>
      <c r="O1581" s="2"/>
      <c r="P1581" s="2"/>
      <c r="Q1581" s="2"/>
      <c r="R1581" s="2"/>
      <c r="S1581" s="2"/>
      <c r="T1581" s="2"/>
    </row>
    <row r="1582" spans="1:20">
      <c r="A1582" s="4">
        <v>4892</v>
      </c>
      <c r="B1582" s="4">
        <v>1628</v>
      </c>
      <c r="C1582" s="2" t="s">
        <v>15365</v>
      </c>
      <c r="D1582" s="2" t="s">
        <v>17820</v>
      </c>
      <c r="E1582" s="2"/>
      <c r="F1582" s="2" t="s">
        <v>17875</v>
      </c>
      <c r="G1582" s="2" t="s">
        <v>18091</v>
      </c>
      <c r="H1582" s="2"/>
      <c r="I1582" s="2"/>
      <c r="J1582" s="2"/>
      <c r="K1582" s="2"/>
      <c r="L1582" s="2"/>
      <c r="M1582" s="2" t="s">
        <v>17696</v>
      </c>
      <c r="N1582" s="2"/>
      <c r="O1582" s="2"/>
      <c r="P1582" s="2"/>
      <c r="Q1582" s="2"/>
      <c r="R1582" s="2"/>
      <c r="S1582" s="2"/>
      <c r="T1582" s="2"/>
    </row>
    <row r="1583" spans="1:20">
      <c r="A1583" s="4">
        <v>4893</v>
      </c>
      <c r="B1583" s="4">
        <v>1629</v>
      </c>
      <c r="C1583" s="2" t="s">
        <v>15366</v>
      </c>
      <c r="D1583" s="2" t="s">
        <v>17820</v>
      </c>
      <c r="E1583" s="2"/>
      <c r="F1583" s="2" t="s">
        <v>17875</v>
      </c>
      <c r="G1583" s="2" t="s">
        <v>18091</v>
      </c>
      <c r="H1583" s="2"/>
      <c r="I1583" s="2"/>
      <c r="J1583" s="2"/>
      <c r="K1583" s="2"/>
      <c r="L1583" s="2"/>
      <c r="M1583" s="2" t="s">
        <v>17696</v>
      </c>
      <c r="N1583" s="2"/>
      <c r="O1583" s="2"/>
      <c r="P1583" s="2"/>
      <c r="Q1583" s="2"/>
      <c r="R1583" s="2"/>
      <c r="S1583" s="2"/>
      <c r="T1583" s="2"/>
    </row>
    <row r="1584" spans="1:20">
      <c r="A1584" s="4">
        <v>4894</v>
      </c>
      <c r="B1584" s="4">
        <v>1630</v>
      </c>
      <c r="C1584" s="2" t="s">
        <v>15367</v>
      </c>
      <c r="D1584" s="2" t="s">
        <v>17820</v>
      </c>
      <c r="E1584" s="2"/>
      <c r="F1584" s="2" t="s">
        <v>17875</v>
      </c>
      <c r="G1584" s="2" t="s">
        <v>18091</v>
      </c>
      <c r="H1584" s="2"/>
      <c r="I1584" s="2"/>
      <c r="J1584" s="2"/>
      <c r="K1584" s="2"/>
      <c r="L1584" s="2"/>
      <c r="M1584" s="2" t="s">
        <v>17696</v>
      </c>
      <c r="N1584" s="2"/>
      <c r="O1584" s="2"/>
      <c r="P1584" s="2"/>
      <c r="Q1584" s="2"/>
      <c r="R1584" s="2"/>
      <c r="S1584" s="2"/>
      <c r="T1584" s="2"/>
    </row>
    <row r="1585" spans="1:20">
      <c r="A1585" s="4">
        <v>4895</v>
      </c>
      <c r="B1585" s="4">
        <v>1631</v>
      </c>
      <c r="C1585" s="2" t="s">
        <v>15368</v>
      </c>
      <c r="D1585" s="2" t="s">
        <v>17820</v>
      </c>
      <c r="E1585" s="2"/>
      <c r="F1585" s="2" t="s">
        <v>17875</v>
      </c>
      <c r="G1585" s="2" t="s">
        <v>18091</v>
      </c>
      <c r="H1585" s="2"/>
      <c r="I1585" s="2"/>
      <c r="J1585" s="2"/>
      <c r="K1585" s="2"/>
      <c r="L1585" s="2"/>
      <c r="M1585" s="2" t="s">
        <v>17696</v>
      </c>
      <c r="N1585" s="2"/>
      <c r="O1585" s="2"/>
      <c r="P1585" s="2"/>
      <c r="Q1585" s="2"/>
      <c r="R1585" s="2"/>
      <c r="S1585" s="2"/>
      <c r="T1585" s="2"/>
    </row>
    <row r="1586" spans="1:20">
      <c r="A1586" s="4">
        <v>4896</v>
      </c>
      <c r="B1586" s="4">
        <v>1632</v>
      </c>
      <c r="C1586" s="2" t="s">
        <v>15369</v>
      </c>
      <c r="D1586" s="2" t="s">
        <v>17820</v>
      </c>
      <c r="E1586" s="2"/>
      <c r="F1586" s="2" t="s">
        <v>17875</v>
      </c>
      <c r="G1586" s="2" t="s">
        <v>18091</v>
      </c>
      <c r="H1586" s="2"/>
      <c r="I1586" s="2"/>
      <c r="J1586" s="2"/>
      <c r="K1586" s="2"/>
      <c r="L1586" s="2"/>
      <c r="M1586" s="2" t="s">
        <v>17696</v>
      </c>
      <c r="N1586" s="2"/>
      <c r="O1586" s="2"/>
      <c r="P1586" s="2"/>
      <c r="Q1586" s="2"/>
      <c r="R1586" s="2"/>
      <c r="S1586" s="2"/>
      <c r="T1586" s="2"/>
    </row>
    <row r="1587" spans="1:20">
      <c r="A1587" s="4">
        <v>4897</v>
      </c>
      <c r="B1587" s="4">
        <v>1633</v>
      </c>
      <c r="C1587" s="2" t="s">
        <v>15370</v>
      </c>
      <c r="D1587" s="2" t="s">
        <v>17820</v>
      </c>
      <c r="E1587" s="2"/>
      <c r="F1587" s="2" t="s">
        <v>17875</v>
      </c>
      <c r="G1587" s="2" t="s">
        <v>18091</v>
      </c>
      <c r="H1587" s="2"/>
      <c r="I1587" s="2"/>
      <c r="J1587" s="2"/>
      <c r="K1587" s="2"/>
      <c r="L1587" s="2"/>
      <c r="M1587" s="2" t="s">
        <v>17696</v>
      </c>
      <c r="N1587" s="2"/>
      <c r="O1587" s="2"/>
      <c r="P1587" s="2"/>
      <c r="Q1587" s="2"/>
      <c r="R1587" s="2"/>
      <c r="S1587" s="2"/>
      <c r="T1587" s="2"/>
    </row>
    <row r="1588" spans="1:20">
      <c r="A1588" s="4">
        <v>4898</v>
      </c>
      <c r="B1588" s="4">
        <v>1634</v>
      </c>
      <c r="C1588" s="2" t="s">
        <v>15371</v>
      </c>
      <c r="D1588" s="2" t="s">
        <v>17820</v>
      </c>
      <c r="E1588" s="2"/>
      <c r="F1588" s="2" t="s">
        <v>17875</v>
      </c>
      <c r="G1588" s="2" t="s">
        <v>18091</v>
      </c>
      <c r="H1588" s="2"/>
      <c r="I1588" s="2"/>
      <c r="J1588" s="2"/>
      <c r="K1588" s="2"/>
      <c r="L1588" s="2"/>
      <c r="M1588" s="2" t="s">
        <v>17696</v>
      </c>
      <c r="N1588" s="2"/>
      <c r="O1588" s="2"/>
      <c r="P1588" s="2"/>
      <c r="Q1588" s="2"/>
      <c r="R1588" s="2"/>
      <c r="S1588" s="2"/>
      <c r="T1588" s="2"/>
    </row>
    <row r="1589" spans="1:20">
      <c r="A1589" s="4">
        <v>4899</v>
      </c>
      <c r="B1589" s="4">
        <v>1635</v>
      </c>
      <c r="C1589" s="2" t="s">
        <v>15372</v>
      </c>
      <c r="D1589" s="2" t="s">
        <v>17820</v>
      </c>
      <c r="E1589" s="2"/>
      <c r="F1589" s="2" t="s">
        <v>17875</v>
      </c>
      <c r="G1589" s="2" t="s">
        <v>18091</v>
      </c>
      <c r="H1589" s="2"/>
      <c r="I1589" s="2"/>
      <c r="J1589" s="2"/>
      <c r="K1589" s="2"/>
      <c r="L1589" s="2"/>
      <c r="M1589" s="2" t="s">
        <v>17696</v>
      </c>
      <c r="N1589" s="2"/>
      <c r="O1589" s="2"/>
      <c r="P1589" s="2"/>
      <c r="Q1589" s="2"/>
      <c r="R1589" s="2"/>
      <c r="S1589" s="2"/>
      <c r="T1589" s="2"/>
    </row>
    <row r="1590" spans="1:20">
      <c r="A1590" s="4">
        <v>4900</v>
      </c>
      <c r="B1590" s="4">
        <v>1636</v>
      </c>
      <c r="C1590" s="2" t="s">
        <v>15373</v>
      </c>
      <c r="D1590" s="2" t="s">
        <v>17820</v>
      </c>
      <c r="E1590" s="2"/>
      <c r="F1590" s="2" t="s">
        <v>17875</v>
      </c>
      <c r="G1590" s="2" t="s">
        <v>18091</v>
      </c>
      <c r="H1590" s="2"/>
      <c r="I1590" s="2"/>
      <c r="J1590" s="2"/>
      <c r="K1590" s="2"/>
      <c r="L1590" s="2"/>
      <c r="M1590" s="2" t="s">
        <v>17696</v>
      </c>
      <c r="N1590" s="2"/>
      <c r="O1590" s="2"/>
      <c r="P1590" s="2"/>
      <c r="Q1590" s="2"/>
      <c r="R1590" s="2"/>
      <c r="S1590" s="2"/>
      <c r="T1590" s="2"/>
    </row>
    <row r="1591" spans="1:20">
      <c r="A1591" s="4">
        <v>4901</v>
      </c>
      <c r="B1591" s="4">
        <v>1637</v>
      </c>
      <c r="C1591" s="2" t="s">
        <v>15374</v>
      </c>
      <c r="D1591" s="2" t="s">
        <v>17820</v>
      </c>
      <c r="E1591" s="2"/>
      <c r="F1591" s="2" t="s">
        <v>17875</v>
      </c>
      <c r="G1591" s="2" t="s">
        <v>18091</v>
      </c>
      <c r="H1591" s="2"/>
      <c r="I1591" s="2"/>
      <c r="J1591" s="2"/>
      <c r="K1591" s="2"/>
      <c r="L1591" s="2"/>
      <c r="M1591" s="2" t="s">
        <v>17696</v>
      </c>
      <c r="N1591" s="2"/>
      <c r="O1591" s="2"/>
      <c r="P1591" s="2"/>
      <c r="Q1591" s="2"/>
      <c r="R1591" s="2"/>
      <c r="S1591" s="2"/>
      <c r="T1591" s="2"/>
    </row>
    <row r="1592" spans="1:20">
      <c r="A1592" s="4">
        <v>4902</v>
      </c>
      <c r="B1592" s="4">
        <v>1638</v>
      </c>
      <c r="C1592" s="2" t="s">
        <v>15375</v>
      </c>
      <c r="D1592" s="2" t="s">
        <v>17820</v>
      </c>
      <c r="E1592" s="2"/>
      <c r="F1592" s="2" t="s">
        <v>17875</v>
      </c>
      <c r="G1592" s="2" t="s">
        <v>18091</v>
      </c>
      <c r="H1592" s="2"/>
      <c r="I1592" s="2"/>
      <c r="J1592" s="2"/>
      <c r="K1592" s="2"/>
      <c r="L1592" s="2"/>
      <c r="M1592" s="2" t="s">
        <v>17696</v>
      </c>
      <c r="N1592" s="2"/>
      <c r="O1592" s="2"/>
      <c r="P1592" s="2"/>
      <c r="Q1592" s="2"/>
      <c r="R1592" s="2"/>
      <c r="S1592" s="2"/>
      <c r="T1592" s="2"/>
    </row>
    <row r="1593" spans="1:20">
      <c r="A1593" s="4">
        <v>4903</v>
      </c>
      <c r="B1593" s="4">
        <v>1639</v>
      </c>
      <c r="C1593" s="2" t="s">
        <v>15376</v>
      </c>
      <c r="D1593" s="2" t="s">
        <v>17820</v>
      </c>
      <c r="E1593" s="2"/>
      <c r="F1593" s="2" t="s">
        <v>17875</v>
      </c>
      <c r="G1593" s="2" t="s">
        <v>18091</v>
      </c>
      <c r="H1593" s="2"/>
      <c r="I1593" s="2"/>
      <c r="J1593" s="2"/>
      <c r="K1593" s="2"/>
      <c r="L1593" s="2"/>
      <c r="M1593" s="2" t="s">
        <v>17696</v>
      </c>
      <c r="N1593" s="2"/>
      <c r="O1593" s="2"/>
      <c r="P1593" s="2"/>
      <c r="Q1593" s="2"/>
      <c r="R1593" s="2"/>
      <c r="S1593" s="2"/>
      <c r="T1593" s="2"/>
    </row>
    <row r="1594" spans="1:20">
      <c r="A1594" s="4">
        <v>4904</v>
      </c>
      <c r="B1594" s="4">
        <v>1640</v>
      </c>
      <c r="C1594" s="2" t="s">
        <v>15377</v>
      </c>
      <c r="D1594" s="2" t="s">
        <v>17820</v>
      </c>
      <c r="E1594" s="2"/>
      <c r="F1594" s="2" t="s">
        <v>17875</v>
      </c>
      <c r="G1594" s="2" t="s">
        <v>18091</v>
      </c>
      <c r="H1594" s="2"/>
      <c r="I1594" s="2"/>
      <c r="J1594" s="2"/>
      <c r="K1594" s="2"/>
      <c r="L1594" s="2"/>
      <c r="M1594" s="2" t="s">
        <v>17696</v>
      </c>
      <c r="N1594" s="2"/>
      <c r="O1594" s="2"/>
      <c r="P1594" s="2"/>
      <c r="Q1594" s="2"/>
      <c r="R1594" s="2"/>
      <c r="S1594" s="2"/>
      <c r="T1594" s="2"/>
    </row>
    <row r="1595" spans="1:20">
      <c r="A1595" s="4">
        <v>4905</v>
      </c>
      <c r="B1595" s="4">
        <v>1641</v>
      </c>
      <c r="C1595" s="2" t="s">
        <v>15378</v>
      </c>
      <c r="D1595" s="2" t="s">
        <v>17820</v>
      </c>
      <c r="E1595" s="2"/>
      <c r="F1595" s="2" t="s">
        <v>17875</v>
      </c>
      <c r="G1595" s="2" t="s">
        <v>18091</v>
      </c>
      <c r="H1595" s="2"/>
      <c r="I1595" s="2"/>
      <c r="J1595" s="2"/>
      <c r="K1595" s="2"/>
      <c r="L1595" s="2"/>
      <c r="M1595" s="2" t="s">
        <v>17696</v>
      </c>
      <c r="N1595" s="2"/>
      <c r="O1595" s="2"/>
      <c r="P1595" s="2"/>
      <c r="Q1595" s="2"/>
      <c r="R1595" s="2"/>
      <c r="S1595" s="2"/>
      <c r="T1595" s="2"/>
    </row>
    <row r="1596" spans="1:20">
      <c r="A1596" s="4">
        <v>4906</v>
      </c>
      <c r="B1596" s="4">
        <v>1642</v>
      </c>
      <c r="C1596" s="2" t="s">
        <v>15379</v>
      </c>
      <c r="D1596" s="2" t="s">
        <v>17820</v>
      </c>
      <c r="E1596" s="2"/>
      <c r="F1596" s="2" t="s">
        <v>17875</v>
      </c>
      <c r="G1596" s="2" t="s">
        <v>18091</v>
      </c>
      <c r="H1596" s="2"/>
      <c r="I1596" s="2"/>
      <c r="J1596" s="2"/>
      <c r="K1596" s="2"/>
      <c r="L1596" s="2"/>
      <c r="M1596" s="2" t="s">
        <v>17696</v>
      </c>
      <c r="N1596" s="2"/>
      <c r="O1596" s="2"/>
      <c r="P1596" s="2"/>
      <c r="Q1596" s="2"/>
      <c r="R1596" s="2"/>
      <c r="S1596" s="2"/>
      <c r="T1596" s="2"/>
    </row>
    <row r="1597" spans="1:20">
      <c r="A1597" s="4">
        <v>4907</v>
      </c>
      <c r="B1597" s="4">
        <v>1643</v>
      </c>
      <c r="C1597" s="2" t="s">
        <v>15380</v>
      </c>
      <c r="D1597" s="2" t="s">
        <v>17820</v>
      </c>
      <c r="E1597" s="2"/>
      <c r="F1597" s="2" t="s">
        <v>17875</v>
      </c>
      <c r="G1597" s="2" t="s">
        <v>18091</v>
      </c>
      <c r="H1597" s="2"/>
      <c r="I1597" s="2"/>
      <c r="J1597" s="2"/>
      <c r="K1597" s="2"/>
      <c r="L1597" s="2"/>
      <c r="M1597" s="2" t="s">
        <v>17696</v>
      </c>
      <c r="N1597" s="2"/>
      <c r="O1597" s="2"/>
      <c r="P1597" s="2"/>
      <c r="Q1597" s="2"/>
      <c r="R1597" s="2"/>
      <c r="S1597" s="2"/>
      <c r="T1597" s="2"/>
    </row>
    <row r="1598" spans="1:20">
      <c r="A1598" s="4">
        <v>4908</v>
      </c>
      <c r="B1598" s="4">
        <v>1644</v>
      </c>
      <c r="C1598" s="2" t="s">
        <v>15381</v>
      </c>
      <c r="D1598" s="2" t="s">
        <v>17820</v>
      </c>
      <c r="E1598" s="2"/>
      <c r="F1598" s="2" t="s">
        <v>17875</v>
      </c>
      <c r="G1598" s="2" t="s">
        <v>18091</v>
      </c>
      <c r="H1598" s="2"/>
      <c r="I1598" s="2"/>
      <c r="J1598" s="2"/>
      <c r="K1598" s="2"/>
      <c r="L1598" s="2"/>
      <c r="M1598" s="2" t="s">
        <v>17696</v>
      </c>
      <c r="N1598" s="2"/>
      <c r="O1598" s="2"/>
      <c r="P1598" s="2"/>
      <c r="Q1598" s="2"/>
      <c r="R1598" s="2"/>
      <c r="S1598" s="2"/>
      <c r="T1598" s="2"/>
    </row>
    <row r="1599" spans="1:20">
      <c r="A1599" s="4">
        <v>4909</v>
      </c>
      <c r="B1599" s="4">
        <v>1645</v>
      </c>
      <c r="C1599" s="2" t="s">
        <v>15382</v>
      </c>
      <c r="D1599" s="2" t="s">
        <v>17820</v>
      </c>
      <c r="E1599" s="2"/>
      <c r="F1599" s="2" t="s">
        <v>17875</v>
      </c>
      <c r="G1599" s="2" t="s">
        <v>18091</v>
      </c>
      <c r="H1599" s="2"/>
      <c r="I1599" s="2"/>
      <c r="J1599" s="2"/>
      <c r="K1599" s="2"/>
      <c r="L1599" s="2"/>
      <c r="M1599" s="2" t="s">
        <v>17696</v>
      </c>
      <c r="N1599" s="2"/>
      <c r="O1599" s="2"/>
      <c r="P1599" s="2"/>
      <c r="Q1599" s="2"/>
      <c r="R1599" s="2"/>
      <c r="S1599" s="2"/>
      <c r="T1599" s="2"/>
    </row>
    <row r="1600" spans="1:20">
      <c r="A1600" s="4">
        <v>4910</v>
      </c>
      <c r="B1600" s="4">
        <v>1646</v>
      </c>
      <c r="C1600" s="2" t="s">
        <v>15383</v>
      </c>
      <c r="D1600" s="2" t="s">
        <v>17820</v>
      </c>
      <c r="E1600" s="2"/>
      <c r="F1600" s="2" t="s">
        <v>17875</v>
      </c>
      <c r="G1600" s="2" t="s">
        <v>18091</v>
      </c>
      <c r="H1600" s="2"/>
      <c r="I1600" s="2"/>
      <c r="J1600" s="2"/>
      <c r="K1600" s="2"/>
      <c r="L1600" s="2"/>
      <c r="M1600" s="2" t="s">
        <v>17696</v>
      </c>
      <c r="N1600" s="2"/>
      <c r="O1600" s="2"/>
      <c r="P1600" s="2"/>
      <c r="Q1600" s="2"/>
      <c r="R1600" s="2"/>
      <c r="S1600" s="2"/>
      <c r="T1600" s="2"/>
    </row>
    <row r="1601" spans="1:20">
      <c r="A1601" s="4">
        <v>4911</v>
      </c>
      <c r="B1601" s="4">
        <v>1647</v>
      </c>
      <c r="C1601" s="2" t="s">
        <v>15384</v>
      </c>
      <c r="D1601" s="2" t="s">
        <v>17820</v>
      </c>
      <c r="E1601" s="2"/>
      <c r="F1601" s="2" t="s">
        <v>17875</v>
      </c>
      <c r="G1601" s="2" t="s">
        <v>18091</v>
      </c>
      <c r="H1601" s="2"/>
      <c r="I1601" s="2"/>
      <c r="J1601" s="2"/>
      <c r="K1601" s="2"/>
      <c r="L1601" s="2"/>
      <c r="M1601" s="2" t="s">
        <v>17696</v>
      </c>
      <c r="N1601" s="2"/>
      <c r="O1601" s="2"/>
      <c r="P1601" s="2"/>
      <c r="Q1601" s="2"/>
      <c r="R1601" s="2"/>
      <c r="S1601" s="2"/>
      <c r="T1601" s="2"/>
    </row>
    <row r="1602" spans="1:20">
      <c r="A1602" s="4">
        <v>4912</v>
      </c>
      <c r="B1602" s="4">
        <v>1648</v>
      </c>
      <c r="C1602" s="2" t="s">
        <v>15385</v>
      </c>
      <c r="D1602" s="2" t="s">
        <v>17820</v>
      </c>
      <c r="E1602" s="2"/>
      <c r="F1602" s="2" t="s">
        <v>17875</v>
      </c>
      <c r="G1602" s="2" t="s">
        <v>18091</v>
      </c>
      <c r="H1602" s="2"/>
      <c r="I1602" s="2"/>
      <c r="J1602" s="2"/>
      <c r="K1602" s="2"/>
      <c r="L1602" s="2"/>
      <c r="M1602" s="2" t="s">
        <v>17696</v>
      </c>
      <c r="N1602" s="2"/>
      <c r="O1602" s="2"/>
      <c r="P1602" s="2"/>
      <c r="Q1602" s="2"/>
      <c r="R1602" s="2"/>
      <c r="S1602" s="2"/>
      <c r="T1602" s="2"/>
    </row>
    <row r="1603" spans="1:20">
      <c r="A1603" s="4">
        <v>4913</v>
      </c>
      <c r="B1603" s="4">
        <v>1649</v>
      </c>
      <c r="C1603" s="2" t="s">
        <v>15386</v>
      </c>
      <c r="D1603" s="2" t="s">
        <v>17820</v>
      </c>
      <c r="E1603" s="2"/>
      <c r="F1603" s="2" t="s">
        <v>17875</v>
      </c>
      <c r="G1603" s="2" t="s">
        <v>18091</v>
      </c>
      <c r="H1603" s="2"/>
      <c r="I1603" s="2"/>
      <c r="J1603" s="2"/>
      <c r="K1603" s="2"/>
      <c r="L1603" s="2"/>
      <c r="M1603" s="2" t="s">
        <v>17696</v>
      </c>
      <c r="N1603" s="2"/>
      <c r="O1603" s="2"/>
      <c r="P1603" s="2"/>
      <c r="Q1603" s="2"/>
      <c r="R1603" s="2"/>
      <c r="S1603" s="2"/>
      <c r="T1603" s="2"/>
    </row>
    <row r="1604" spans="1:20">
      <c r="A1604" s="4">
        <v>4914</v>
      </c>
      <c r="B1604" s="4">
        <v>1650</v>
      </c>
      <c r="C1604" s="2" t="s">
        <v>15387</v>
      </c>
      <c r="D1604" s="2" t="s">
        <v>17820</v>
      </c>
      <c r="E1604" s="2"/>
      <c r="F1604" s="2" t="s">
        <v>17875</v>
      </c>
      <c r="G1604" s="2" t="s">
        <v>18091</v>
      </c>
      <c r="H1604" s="2"/>
      <c r="I1604" s="2"/>
      <c r="J1604" s="2"/>
      <c r="K1604" s="2"/>
      <c r="L1604" s="2"/>
      <c r="M1604" s="2" t="s">
        <v>17696</v>
      </c>
      <c r="N1604" s="2"/>
      <c r="O1604" s="2"/>
      <c r="P1604" s="2"/>
      <c r="Q1604" s="2"/>
      <c r="R1604" s="2"/>
      <c r="S1604" s="2"/>
      <c r="T1604" s="2"/>
    </row>
    <row r="1605" spans="1:20">
      <c r="A1605" s="4">
        <v>4915</v>
      </c>
      <c r="B1605" s="4">
        <v>1651</v>
      </c>
      <c r="C1605" s="2" t="s">
        <v>15388</v>
      </c>
      <c r="D1605" s="2" t="s">
        <v>17820</v>
      </c>
      <c r="E1605" s="2"/>
      <c r="F1605" s="2" t="s">
        <v>17875</v>
      </c>
      <c r="G1605" s="2" t="s">
        <v>18091</v>
      </c>
      <c r="H1605" s="2"/>
      <c r="I1605" s="2"/>
      <c r="J1605" s="2"/>
      <c r="K1605" s="2"/>
      <c r="L1605" s="2"/>
      <c r="M1605" s="2" t="s">
        <v>17696</v>
      </c>
      <c r="N1605" s="2"/>
      <c r="O1605" s="2"/>
      <c r="P1605" s="2"/>
      <c r="Q1605" s="2"/>
      <c r="R1605" s="2"/>
      <c r="S1605" s="2"/>
      <c r="T1605" s="2"/>
    </row>
    <row r="1606" spans="1:20">
      <c r="A1606" s="4">
        <v>4916</v>
      </c>
      <c r="B1606" s="4">
        <v>1652</v>
      </c>
      <c r="C1606" s="2" t="s">
        <v>15389</v>
      </c>
      <c r="D1606" s="2" t="s">
        <v>17820</v>
      </c>
      <c r="E1606" s="2"/>
      <c r="F1606" s="2" t="s">
        <v>17875</v>
      </c>
      <c r="G1606" s="2" t="s">
        <v>18091</v>
      </c>
      <c r="H1606" s="2"/>
      <c r="I1606" s="2"/>
      <c r="J1606" s="2"/>
      <c r="K1606" s="2"/>
      <c r="L1606" s="2"/>
      <c r="M1606" s="2" t="s">
        <v>17696</v>
      </c>
      <c r="N1606" s="2"/>
      <c r="O1606" s="2"/>
      <c r="P1606" s="2"/>
      <c r="Q1606" s="2"/>
      <c r="R1606" s="2"/>
      <c r="S1606" s="2"/>
      <c r="T1606" s="2"/>
    </row>
    <row r="1607" spans="1:20">
      <c r="A1607" s="4">
        <v>4917</v>
      </c>
      <c r="B1607" s="4">
        <v>1653</v>
      </c>
      <c r="C1607" s="2" t="s">
        <v>15390</v>
      </c>
      <c r="D1607" s="2" t="s">
        <v>17820</v>
      </c>
      <c r="E1607" s="2"/>
      <c r="F1607" s="2" t="s">
        <v>18100</v>
      </c>
      <c r="G1607" s="2" t="s">
        <v>17804</v>
      </c>
      <c r="H1607" s="2"/>
      <c r="I1607" s="2"/>
      <c r="J1607" s="2"/>
      <c r="K1607" s="2"/>
      <c r="L1607" s="2"/>
      <c r="M1607" s="2" t="s">
        <v>18101</v>
      </c>
      <c r="N1607" s="2"/>
      <c r="O1607" s="2"/>
      <c r="P1607" s="2"/>
      <c r="Q1607" s="2"/>
      <c r="R1607" s="2"/>
      <c r="S1607" s="2"/>
      <c r="T1607" s="2"/>
    </row>
    <row r="1608" spans="1:20">
      <c r="A1608" s="4">
        <v>4918</v>
      </c>
      <c r="B1608" s="4">
        <v>1654</v>
      </c>
      <c r="C1608" s="2" t="s">
        <v>15391</v>
      </c>
      <c r="D1608" s="2" t="s">
        <v>17820</v>
      </c>
      <c r="E1608" s="2"/>
      <c r="F1608" s="2" t="s">
        <v>18100</v>
      </c>
      <c r="G1608" s="2" t="s">
        <v>17804</v>
      </c>
      <c r="H1608" s="2"/>
      <c r="I1608" s="2"/>
      <c r="J1608" s="2"/>
      <c r="K1608" s="2"/>
      <c r="L1608" s="2"/>
      <c r="M1608" s="2" t="s">
        <v>18101</v>
      </c>
      <c r="N1608" s="2"/>
      <c r="O1608" s="2"/>
      <c r="P1608" s="2"/>
      <c r="Q1608" s="2"/>
      <c r="R1608" s="2"/>
      <c r="S1608" s="2"/>
      <c r="T1608" s="2"/>
    </row>
    <row r="1609" spans="1:20">
      <c r="A1609" s="4">
        <v>4919</v>
      </c>
      <c r="B1609" s="4">
        <v>1655</v>
      </c>
      <c r="C1609" s="2" t="s">
        <v>15392</v>
      </c>
      <c r="D1609" s="2" t="s">
        <v>17820</v>
      </c>
      <c r="E1609" s="2"/>
      <c r="F1609" s="2" t="s">
        <v>18100</v>
      </c>
      <c r="G1609" s="2" t="s">
        <v>17804</v>
      </c>
      <c r="H1609" s="2"/>
      <c r="I1609" s="2"/>
      <c r="J1609" s="2"/>
      <c r="K1609" s="2"/>
      <c r="L1609" s="2"/>
      <c r="M1609" s="2" t="s">
        <v>18101</v>
      </c>
      <c r="N1609" s="2"/>
      <c r="O1609" s="2"/>
      <c r="P1609" s="2"/>
      <c r="Q1609" s="2"/>
      <c r="R1609" s="2"/>
      <c r="S1609" s="2"/>
      <c r="T1609" s="2"/>
    </row>
    <row r="1610" spans="1:20">
      <c r="A1610" s="4">
        <v>4920</v>
      </c>
      <c r="B1610" s="4">
        <v>1656</v>
      </c>
      <c r="C1610" s="2" t="s">
        <v>15393</v>
      </c>
      <c r="D1610" s="2" t="s">
        <v>17820</v>
      </c>
      <c r="E1610" s="2"/>
      <c r="F1610" s="2" t="s">
        <v>18100</v>
      </c>
      <c r="G1610" s="2" t="s">
        <v>17804</v>
      </c>
      <c r="H1610" s="2"/>
      <c r="I1610" s="2"/>
      <c r="J1610" s="2"/>
      <c r="K1610" s="2"/>
      <c r="L1610" s="2"/>
      <c r="M1610" s="2" t="s">
        <v>18101</v>
      </c>
      <c r="N1610" s="2"/>
      <c r="O1610" s="2"/>
      <c r="P1610" s="2"/>
      <c r="Q1610" s="2"/>
      <c r="R1610" s="2"/>
      <c r="S1610" s="2"/>
      <c r="T1610" s="2"/>
    </row>
    <row r="1611" spans="1:20">
      <c r="A1611" s="4">
        <v>4921</v>
      </c>
      <c r="B1611" s="4">
        <v>1657</v>
      </c>
      <c r="C1611" s="2" t="s">
        <v>15394</v>
      </c>
      <c r="D1611" s="2" t="s">
        <v>17820</v>
      </c>
      <c r="E1611" s="2"/>
      <c r="F1611" s="2" t="s">
        <v>18100</v>
      </c>
      <c r="G1611" s="2" t="s">
        <v>17804</v>
      </c>
      <c r="H1611" s="2"/>
      <c r="I1611" s="2"/>
      <c r="J1611" s="2"/>
      <c r="K1611" s="2"/>
      <c r="L1611" s="2"/>
      <c r="M1611" s="2" t="s">
        <v>18101</v>
      </c>
      <c r="N1611" s="2"/>
      <c r="O1611" s="2"/>
      <c r="P1611" s="2"/>
      <c r="Q1611" s="2"/>
      <c r="R1611" s="2"/>
      <c r="S1611" s="2"/>
      <c r="T1611" s="2"/>
    </row>
    <row r="1612" spans="1:20">
      <c r="A1612" s="4">
        <v>4922</v>
      </c>
      <c r="B1612" s="4">
        <v>1658</v>
      </c>
      <c r="C1612" s="2" t="s">
        <v>15395</v>
      </c>
      <c r="D1612" s="2" t="s">
        <v>17820</v>
      </c>
      <c r="E1612" s="2"/>
      <c r="F1612" s="2" t="s">
        <v>18100</v>
      </c>
      <c r="G1612" s="2" t="s">
        <v>17804</v>
      </c>
      <c r="H1612" s="2"/>
      <c r="I1612" s="2"/>
      <c r="J1612" s="2"/>
      <c r="K1612" s="2"/>
      <c r="L1612" s="2"/>
      <c r="M1612" s="2" t="s">
        <v>18101</v>
      </c>
      <c r="N1612" s="2"/>
      <c r="O1612" s="2"/>
      <c r="P1612" s="2"/>
      <c r="Q1612" s="2"/>
      <c r="R1612" s="2"/>
      <c r="S1612" s="2"/>
      <c r="T1612" s="2"/>
    </row>
    <row r="1613" spans="1:20">
      <c r="A1613" s="4">
        <v>4923</v>
      </c>
      <c r="B1613" s="4">
        <v>1659</v>
      </c>
      <c r="C1613" s="2" t="s">
        <v>15396</v>
      </c>
      <c r="D1613" s="2" t="s">
        <v>17820</v>
      </c>
      <c r="E1613" s="2"/>
      <c r="F1613" s="2" t="s">
        <v>18100</v>
      </c>
      <c r="G1613" s="2" t="s">
        <v>17804</v>
      </c>
      <c r="H1613" s="2"/>
      <c r="I1613" s="2"/>
      <c r="J1613" s="2"/>
      <c r="K1613" s="2"/>
      <c r="L1613" s="2"/>
      <c r="M1613" s="2" t="s">
        <v>18101</v>
      </c>
      <c r="N1613" s="2"/>
      <c r="O1613" s="2"/>
      <c r="P1613" s="2"/>
      <c r="Q1613" s="2"/>
      <c r="R1613" s="2"/>
      <c r="S1613" s="2"/>
      <c r="T1613" s="2"/>
    </row>
    <row r="1614" spans="1:20">
      <c r="A1614" s="4">
        <v>4924</v>
      </c>
      <c r="B1614" s="4">
        <v>1660</v>
      </c>
      <c r="C1614" s="2" t="s">
        <v>15397</v>
      </c>
      <c r="D1614" s="2" t="s">
        <v>17820</v>
      </c>
      <c r="E1614" s="2"/>
      <c r="F1614" s="2" t="s">
        <v>18100</v>
      </c>
      <c r="G1614" s="2" t="s">
        <v>17804</v>
      </c>
      <c r="H1614" s="2"/>
      <c r="I1614" s="2"/>
      <c r="J1614" s="2"/>
      <c r="K1614" s="2"/>
      <c r="L1614" s="2"/>
      <c r="M1614" s="2" t="s">
        <v>18101</v>
      </c>
      <c r="N1614" s="2"/>
      <c r="O1614" s="2"/>
      <c r="P1614" s="2"/>
      <c r="Q1614" s="2"/>
      <c r="R1614" s="2"/>
      <c r="S1614" s="2"/>
      <c r="T1614" s="2"/>
    </row>
    <row r="1615" spans="1:20">
      <c r="A1615" s="4">
        <v>4925</v>
      </c>
      <c r="B1615" s="4">
        <v>1661</v>
      </c>
      <c r="C1615" s="2" t="s">
        <v>15398</v>
      </c>
      <c r="D1615" s="2" t="s">
        <v>17820</v>
      </c>
      <c r="E1615" s="2"/>
      <c r="F1615" s="2" t="s">
        <v>18100</v>
      </c>
      <c r="G1615" s="2" t="s">
        <v>17804</v>
      </c>
      <c r="H1615" s="2"/>
      <c r="I1615" s="2"/>
      <c r="J1615" s="2"/>
      <c r="K1615" s="2"/>
      <c r="L1615" s="2"/>
      <c r="M1615" s="2" t="s">
        <v>18101</v>
      </c>
      <c r="N1615" s="2"/>
      <c r="O1615" s="2"/>
      <c r="P1615" s="2"/>
      <c r="Q1615" s="2"/>
      <c r="R1615" s="2"/>
      <c r="S1615" s="2"/>
      <c r="T1615" s="2"/>
    </row>
    <row r="1616" spans="1:20">
      <c r="A1616" s="4">
        <v>4926</v>
      </c>
      <c r="B1616" s="4">
        <v>1662</v>
      </c>
      <c r="C1616" s="2" t="s">
        <v>15399</v>
      </c>
      <c r="D1616" s="2" t="s">
        <v>17820</v>
      </c>
      <c r="E1616" s="2"/>
      <c r="F1616" s="2" t="s">
        <v>18100</v>
      </c>
      <c r="G1616" s="2" t="s">
        <v>17804</v>
      </c>
      <c r="H1616" s="2"/>
      <c r="I1616" s="2"/>
      <c r="J1616" s="2"/>
      <c r="K1616" s="2"/>
      <c r="L1616" s="2"/>
      <c r="M1616" s="2" t="s">
        <v>18101</v>
      </c>
      <c r="N1616" s="2"/>
      <c r="O1616" s="2"/>
      <c r="P1616" s="2"/>
      <c r="Q1616" s="2"/>
      <c r="R1616" s="2"/>
      <c r="S1616" s="2"/>
      <c r="T1616" s="2"/>
    </row>
    <row r="1617" spans="1:20">
      <c r="A1617" s="4">
        <v>4927</v>
      </c>
      <c r="B1617" s="4">
        <v>1663</v>
      </c>
      <c r="C1617" s="2" t="s">
        <v>15400</v>
      </c>
      <c r="D1617" s="2" t="s">
        <v>17820</v>
      </c>
      <c r="E1617" s="2"/>
      <c r="F1617" s="2" t="s">
        <v>18100</v>
      </c>
      <c r="G1617" s="2" t="s">
        <v>17804</v>
      </c>
      <c r="H1617" s="2"/>
      <c r="I1617" s="2"/>
      <c r="J1617" s="2"/>
      <c r="K1617" s="2"/>
      <c r="L1617" s="2"/>
      <c r="M1617" s="2" t="s">
        <v>18101</v>
      </c>
      <c r="N1617" s="2"/>
      <c r="O1617" s="2"/>
      <c r="P1617" s="2"/>
      <c r="Q1617" s="2"/>
      <c r="R1617" s="2"/>
      <c r="S1617" s="2"/>
      <c r="T1617" s="2"/>
    </row>
    <row r="1618" spans="1:20">
      <c r="A1618" s="4">
        <v>4928</v>
      </c>
      <c r="B1618" s="4">
        <v>1664</v>
      </c>
      <c r="C1618" s="2" t="s">
        <v>15401</v>
      </c>
      <c r="D1618" s="2" t="s">
        <v>17820</v>
      </c>
      <c r="E1618" s="2"/>
      <c r="F1618" s="2" t="s">
        <v>18100</v>
      </c>
      <c r="G1618" s="2" t="s">
        <v>17804</v>
      </c>
      <c r="H1618" s="2"/>
      <c r="I1618" s="2"/>
      <c r="J1618" s="2"/>
      <c r="K1618" s="2"/>
      <c r="L1618" s="2"/>
      <c r="M1618" s="2" t="s">
        <v>18101</v>
      </c>
      <c r="N1618" s="2"/>
      <c r="O1618" s="2"/>
      <c r="P1618" s="2"/>
      <c r="Q1618" s="2"/>
      <c r="R1618" s="2"/>
      <c r="S1618" s="2"/>
      <c r="T1618" s="2"/>
    </row>
    <row r="1619" spans="1:20">
      <c r="A1619" s="4">
        <v>4929</v>
      </c>
      <c r="B1619" s="4">
        <v>1665</v>
      </c>
      <c r="C1619" s="2" t="s">
        <v>15402</v>
      </c>
      <c r="D1619" s="2" t="s">
        <v>17820</v>
      </c>
      <c r="E1619" s="2"/>
      <c r="F1619" s="2" t="s">
        <v>18100</v>
      </c>
      <c r="G1619" s="2" t="s">
        <v>17804</v>
      </c>
      <c r="H1619" s="2"/>
      <c r="I1619" s="2"/>
      <c r="J1619" s="2"/>
      <c r="K1619" s="2"/>
      <c r="L1619" s="2"/>
      <c r="M1619" s="2" t="s">
        <v>18101</v>
      </c>
      <c r="N1619" s="2"/>
      <c r="O1619" s="2"/>
      <c r="P1619" s="2"/>
      <c r="Q1619" s="2"/>
      <c r="R1619" s="2"/>
      <c r="S1619" s="2"/>
      <c r="T1619" s="2"/>
    </row>
    <row r="1620" spans="1:20">
      <c r="A1620" s="4">
        <v>4930</v>
      </c>
      <c r="B1620" s="4">
        <v>1666</v>
      </c>
      <c r="C1620" s="2" t="s">
        <v>15403</v>
      </c>
      <c r="D1620" s="2" t="s">
        <v>17820</v>
      </c>
      <c r="E1620" s="2"/>
      <c r="F1620" s="2" t="s">
        <v>18100</v>
      </c>
      <c r="G1620" s="2" t="s">
        <v>17804</v>
      </c>
      <c r="H1620" s="2"/>
      <c r="I1620" s="2"/>
      <c r="J1620" s="2"/>
      <c r="K1620" s="2"/>
      <c r="L1620" s="2"/>
      <c r="M1620" s="2" t="s">
        <v>18101</v>
      </c>
      <c r="N1620" s="2"/>
      <c r="O1620" s="2"/>
      <c r="P1620" s="2"/>
      <c r="Q1620" s="2"/>
      <c r="R1620" s="2"/>
      <c r="S1620" s="2"/>
      <c r="T1620" s="2"/>
    </row>
    <row r="1621" spans="1:20">
      <c r="A1621" s="4">
        <v>4931</v>
      </c>
      <c r="B1621" s="4">
        <v>1667</v>
      </c>
      <c r="C1621" s="2" t="s">
        <v>15404</v>
      </c>
      <c r="D1621" s="2" t="s">
        <v>17820</v>
      </c>
      <c r="E1621" s="2"/>
      <c r="F1621" s="2" t="s">
        <v>18100</v>
      </c>
      <c r="G1621" s="2" t="s">
        <v>17804</v>
      </c>
      <c r="H1621" s="2"/>
      <c r="I1621" s="2"/>
      <c r="J1621" s="2"/>
      <c r="K1621" s="2"/>
      <c r="L1621" s="2"/>
      <c r="M1621" s="2" t="s">
        <v>18101</v>
      </c>
      <c r="N1621" s="2"/>
      <c r="O1621" s="2"/>
      <c r="P1621" s="2"/>
      <c r="Q1621" s="2"/>
      <c r="R1621" s="2"/>
      <c r="S1621" s="2"/>
      <c r="T1621" s="2"/>
    </row>
    <row r="1622" spans="1:20">
      <c r="A1622" s="4">
        <v>4932</v>
      </c>
      <c r="B1622" s="4">
        <v>1668</v>
      </c>
      <c r="C1622" s="2" t="s">
        <v>15405</v>
      </c>
      <c r="D1622" s="2" t="s">
        <v>17820</v>
      </c>
      <c r="E1622" s="2"/>
      <c r="F1622" s="2" t="s">
        <v>18100</v>
      </c>
      <c r="G1622" s="2" t="s">
        <v>17804</v>
      </c>
      <c r="H1622" s="2"/>
      <c r="I1622" s="2"/>
      <c r="J1622" s="2"/>
      <c r="K1622" s="2"/>
      <c r="L1622" s="2"/>
      <c r="M1622" s="2" t="s">
        <v>18101</v>
      </c>
      <c r="N1622" s="2"/>
      <c r="O1622" s="2"/>
      <c r="P1622" s="2"/>
      <c r="Q1622" s="2"/>
      <c r="R1622" s="2"/>
      <c r="S1622" s="2"/>
      <c r="T1622" s="2"/>
    </row>
    <row r="1623" spans="1:20">
      <c r="A1623" s="4">
        <v>4933</v>
      </c>
      <c r="B1623" s="4">
        <v>1669</v>
      </c>
      <c r="C1623" s="2" t="s">
        <v>15406</v>
      </c>
      <c r="D1623" s="2" t="s">
        <v>17820</v>
      </c>
      <c r="E1623" s="2"/>
      <c r="F1623" s="2" t="s">
        <v>18100</v>
      </c>
      <c r="G1623" s="2" t="s">
        <v>17804</v>
      </c>
      <c r="H1623" s="2"/>
      <c r="I1623" s="2"/>
      <c r="J1623" s="2"/>
      <c r="K1623" s="2"/>
      <c r="L1623" s="2"/>
      <c r="M1623" s="2" t="s">
        <v>18101</v>
      </c>
      <c r="N1623" s="2"/>
      <c r="O1623" s="2"/>
      <c r="P1623" s="2"/>
      <c r="Q1623" s="2"/>
      <c r="R1623" s="2"/>
      <c r="S1623" s="2"/>
      <c r="T1623" s="2"/>
    </row>
    <row r="1624" spans="1:20">
      <c r="A1624" s="4">
        <v>4934</v>
      </c>
      <c r="B1624" s="4">
        <v>1670</v>
      </c>
      <c r="C1624" s="2" t="s">
        <v>15407</v>
      </c>
      <c r="D1624" s="2" t="s">
        <v>17820</v>
      </c>
      <c r="E1624" s="2"/>
      <c r="F1624" s="2" t="s">
        <v>18100</v>
      </c>
      <c r="G1624" s="2" t="s">
        <v>17804</v>
      </c>
      <c r="H1624" s="2"/>
      <c r="I1624" s="2"/>
      <c r="J1624" s="2"/>
      <c r="K1624" s="2"/>
      <c r="L1624" s="2"/>
      <c r="M1624" s="2" t="s">
        <v>18101</v>
      </c>
      <c r="N1624" s="2"/>
      <c r="O1624" s="2"/>
      <c r="P1624" s="2"/>
      <c r="Q1624" s="2"/>
      <c r="R1624" s="2"/>
      <c r="S1624" s="2"/>
      <c r="T1624" s="2"/>
    </row>
    <row r="1625" spans="1:20">
      <c r="A1625" s="4">
        <v>4935</v>
      </c>
      <c r="B1625" s="4">
        <v>1671</v>
      </c>
      <c r="C1625" s="2" t="s">
        <v>15408</v>
      </c>
      <c r="D1625" s="2" t="s">
        <v>17820</v>
      </c>
      <c r="E1625" s="2"/>
      <c r="F1625" s="2" t="s">
        <v>18100</v>
      </c>
      <c r="G1625" s="2" t="s">
        <v>17804</v>
      </c>
      <c r="H1625" s="2"/>
      <c r="I1625" s="2"/>
      <c r="J1625" s="2"/>
      <c r="K1625" s="2"/>
      <c r="L1625" s="2"/>
      <c r="M1625" s="2" t="s">
        <v>18102</v>
      </c>
      <c r="N1625" s="2"/>
      <c r="O1625" s="2"/>
      <c r="P1625" s="2"/>
      <c r="Q1625" s="2"/>
      <c r="R1625" s="2"/>
      <c r="S1625" s="2"/>
      <c r="T1625" s="2"/>
    </row>
    <row r="1626" spans="1:20">
      <c r="A1626" s="4">
        <v>4936</v>
      </c>
      <c r="B1626" s="4">
        <v>1672</v>
      </c>
      <c r="C1626" s="2" t="s">
        <v>15409</v>
      </c>
      <c r="D1626" s="2" t="s">
        <v>17820</v>
      </c>
      <c r="E1626" s="2"/>
      <c r="F1626" s="2" t="s">
        <v>17875</v>
      </c>
      <c r="G1626" s="2" t="s">
        <v>17804</v>
      </c>
      <c r="H1626" s="2"/>
      <c r="I1626" s="2"/>
      <c r="J1626" s="2"/>
      <c r="K1626" s="2"/>
      <c r="L1626" s="2"/>
      <c r="M1626" s="2" t="s">
        <v>18101</v>
      </c>
      <c r="N1626" s="2"/>
      <c r="O1626" s="2"/>
      <c r="P1626" s="2"/>
      <c r="Q1626" s="2"/>
      <c r="R1626" s="2"/>
      <c r="S1626" s="2"/>
      <c r="T1626" s="2"/>
    </row>
    <row r="1627" spans="1:20">
      <c r="A1627" s="4">
        <v>4937</v>
      </c>
      <c r="B1627" s="4">
        <v>1673</v>
      </c>
      <c r="C1627" s="2" t="s">
        <v>15410</v>
      </c>
      <c r="D1627" s="2" t="s">
        <v>17820</v>
      </c>
      <c r="E1627" s="2"/>
      <c r="F1627" s="2" t="s">
        <v>17875</v>
      </c>
      <c r="G1627" s="2" t="s">
        <v>18099</v>
      </c>
      <c r="H1627" s="2"/>
      <c r="I1627" s="2"/>
      <c r="J1627" s="2"/>
      <c r="K1627" s="2"/>
      <c r="L1627" s="2"/>
      <c r="M1627" s="2" t="s">
        <v>17697</v>
      </c>
      <c r="N1627" s="2"/>
      <c r="O1627" s="2"/>
      <c r="P1627" s="2"/>
      <c r="Q1627" s="2"/>
      <c r="R1627" s="2"/>
      <c r="S1627" s="2"/>
      <c r="T1627" s="2"/>
    </row>
    <row r="1628" spans="1:20">
      <c r="A1628" s="4">
        <v>4938</v>
      </c>
      <c r="B1628" s="4">
        <v>1674</v>
      </c>
      <c r="C1628" s="2" t="s">
        <v>15411</v>
      </c>
      <c r="D1628" s="2" t="s">
        <v>17820</v>
      </c>
      <c r="E1628" s="2"/>
      <c r="F1628" s="2" t="s">
        <v>17875</v>
      </c>
      <c r="G1628" s="2" t="s">
        <v>18099</v>
      </c>
      <c r="H1628" s="2"/>
      <c r="I1628" s="2"/>
      <c r="J1628" s="2"/>
      <c r="K1628" s="2"/>
      <c r="L1628" s="2"/>
      <c r="M1628" s="2" t="s">
        <v>17697</v>
      </c>
      <c r="N1628" s="2"/>
      <c r="O1628" s="2"/>
      <c r="P1628" s="2"/>
      <c r="Q1628" s="2"/>
      <c r="R1628" s="2"/>
      <c r="S1628" s="2"/>
      <c r="T1628" s="2"/>
    </row>
    <row r="1629" spans="1:20">
      <c r="A1629" s="4">
        <v>4939</v>
      </c>
      <c r="B1629" s="4">
        <v>1675</v>
      </c>
      <c r="C1629" s="2" t="s">
        <v>15412</v>
      </c>
      <c r="D1629" s="2" t="s">
        <v>17820</v>
      </c>
      <c r="E1629" s="2"/>
      <c r="F1629" s="2" t="s">
        <v>17875</v>
      </c>
      <c r="G1629" s="2" t="s">
        <v>18099</v>
      </c>
      <c r="H1629" s="2"/>
      <c r="I1629" s="2"/>
      <c r="J1629" s="2"/>
      <c r="K1629" s="2"/>
      <c r="L1629" s="2"/>
      <c r="M1629" s="2" t="s">
        <v>17697</v>
      </c>
      <c r="N1629" s="2"/>
      <c r="O1629" s="2"/>
      <c r="P1629" s="2"/>
      <c r="Q1629" s="2"/>
      <c r="R1629" s="2"/>
      <c r="S1629" s="2"/>
      <c r="T1629" s="2"/>
    </row>
    <row r="1630" spans="1:20">
      <c r="A1630" s="4">
        <v>4940</v>
      </c>
      <c r="B1630" s="4">
        <v>1676</v>
      </c>
      <c r="C1630" s="2" t="s">
        <v>15413</v>
      </c>
      <c r="D1630" s="2" t="s">
        <v>17820</v>
      </c>
      <c r="E1630" s="2"/>
      <c r="F1630" s="2" t="s">
        <v>17875</v>
      </c>
      <c r="G1630" s="2" t="s">
        <v>18099</v>
      </c>
      <c r="H1630" s="2"/>
      <c r="I1630" s="2"/>
      <c r="J1630" s="2"/>
      <c r="K1630" s="2"/>
      <c r="L1630" s="2"/>
      <c r="M1630" s="2" t="s">
        <v>17697</v>
      </c>
      <c r="N1630" s="2"/>
      <c r="O1630" s="2"/>
      <c r="P1630" s="2"/>
      <c r="Q1630" s="2"/>
      <c r="R1630" s="2"/>
      <c r="S1630" s="2"/>
      <c r="T1630" s="2"/>
    </row>
    <row r="1631" spans="1:20">
      <c r="A1631" s="4">
        <v>4941</v>
      </c>
      <c r="B1631" s="4">
        <v>1677</v>
      </c>
      <c r="C1631" s="2" t="s">
        <v>15414</v>
      </c>
      <c r="D1631" s="2" t="s">
        <v>17820</v>
      </c>
      <c r="E1631" s="2"/>
      <c r="F1631" s="2" t="s">
        <v>17875</v>
      </c>
      <c r="G1631" s="2" t="s">
        <v>18099</v>
      </c>
      <c r="H1631" s="2"/>
      <c r="I1631" s="2"/>
      <c r="J1631" s="2"/>
      <c r="K1631" s="2"/>
      <c r="L1631" s="2"/>
      <c r="M1631" s="2" t="s">
        <v>17697</v>
      </c>
      <c r="N1631" s="2"/>
      <c r="O1631" s="2"/>
      <c r="P1631" s="2"/>
      <c r="Q1631" s="2"/>
      <c r="R1631" s="2"/>
      <c r="S1631" s="2"/>
      <c r="T1631" s="2"/>
    </row>
    <row r="1632" spans="1:20">
      <c r="A1632" s="4">
        <v>4942</v>
      </c>
      <c r="B1632" s="4">
        <v>1678</v>
      </c>
      <c r="C1632" s="2" t="s">
        <v>15415</v>
      </c>
      <c r="D1632" s="2" t="s">
        <v>17820</v>
      </c>
      <c r="E1632" s="2"/>
      <c r="F1632" s="2" t="s">
        <v>17875</v>
      </c>
      <c r="G1632" s="2" t="s">
        <v>18099</v>
      </c>
      <c r="H1632" s="2"/>
      <c r="I1632" s="2"/>
      <c r="J1632" s="2"/>
      <c r="K1632" s="2"/>
      <c r="L1632" s="2"/>
      <c r="M1632" s="2" t="s">
        <v>17697</v>
      </c>
      <c r="N1632" s="2"/>
      <c r="O1632" s="2"/>
      <c r="P1632" s="2"/>
      <c r="Q1632" s="2"/>
      <c r="R1632" s="2"/>
      <c r="S1632" s="2"/>
      <c r="T1632" s="2"/>
    </row>
    <row r="1633" spans="1:20">
      <c r="A1633" s="4">
        <v>4943</v>
      </c>
      <c r="B1633" s="4">
        <v>1679</v>
      </c>
      <c r="C1633" s="2" t="s">
        <v>15416</v>
      </c>
      <c r="D1633" s="2" t="s">
        <v>17820</v>
      </c>
      <c r="E1633" s="2"/>
      <c r="F1633" s="2" t="s">
        <v>17875</v>
      </c>
      <c r="G1633" s="2" t="s">
        <v>18099</v>
      </c>
      <c r="H1633" s="2"/>
      <c r="I1633" s="2"/>
      <c r="J1633" s="2"/>
      <c r="K1633" s="2"/>
      <c r="L1633" s="2"/>
      <c r="M1633" s="2" t="s">
        <v>17697</v>
      </c>
      <c r="N1633" s="2"/>
      <c r="O1633" s="2"/>
      <c r="P1633" s="2"/>
      <c r="Q1633" s="2"/>
      <c r="R1633" s="2"/>
      <c r="S1633" s="2"/>
      <c r="T1633" s="2"/>
    </row>
    <row r="1634" spans="1:20">
      <c r="A1634" s="4">
        <v>4944</v>
      </c>
      <c r="B1634" s="4">
        <v>1680</v>
      </c>
      <c r="C1634" s="2" t="s">
        <v>15417</v>
      </c>
      <c r="D1634" s="2" t="s">
        <v>17820</v>
      </c>
      <c r="E1634" s="2"/>
      <c r="F1634" s="2" t="s">
        <v>17875</v>
      </c>
      <c r="G1634" s="2" t="s">
        <v>18099</v>
      </c>
      <c r="H1634" s="2"/>
      <c r="I1634" s="2"/>
      <c r="J1634" s="2"/>
      <c r="K1634" s="2"/>
      <c r="L1634" s="2"/>
      <c r="M1634" s="2" t="s">
        <v>17697</v>
      </c>
      <c r="N1634" s="2"/>
      <c r="O1634" s="2"/>
      <c r="P1634" s="2"/>
      <c r="Q1634" s="2"/>
      <c r="R1634" s="2"/>
      <c r="S1634" s="2"/>
      <c r="T1634" s="2"/>
    </row>
    <row r="1635" spans="1:20">
      <c r="A1635" s="4">
        <v>4945</v>
      </c>
      <c r="B1635" s="4">
        <v>1681</v>
      </c>
      <c r="C1635" s="2" t="s">
        <v>15418</v>
      </c>
      <c r="D1635" s="2" t="s">
        <v>17820</v>
      </c>
      <c r="E1635" s="2"/>
      <c r="F1635" s="2" t="s">
        <v>17875</v>
      </c>
      <c r="G1635" s="2" t="s">
        <v>18099</v>
      </c>
      <c r="H1635" s="2"/>
      <c r="I1635" s="2"/>
      <c r="J1635" s="2"/>
      <c r="K1635" s="2"/>
      <c r="L1635" s="2"/>
      <c r="M1635" s="2" t="s">
        <v>17697</v>
      </c>
      <c r="N1635" s="2"/>
      <c r="O1635" s="2"/>
      <c r="P1635" s="2"/>
      <c r="Q1635" s="2"/>
      <c r="R1635" s="2"/>
      <c r="S1635" s="2"/>
      <c r="T1635" s="2"/>
    </row>
    <row r="1636" spans="1:20">
      <c r="A1636" s="4">
        <v>4946</v>
      </c>
      <c r="B1636" s="4">
        <v>1682</v>
      </c>
      <c r="C1636" s="2" t="s">
        <v>15419</v>
      </c>
      <c r="D1636" s="2" t="s">
        <v>17820</v>
      </c>
      <c r="E1636" s="2"/>
      <c r="F1636" s="2" t="s">
        <v>17875</v>
      </c>
      <c r="G1636" s="2" t="s">
        <v>18099</v>
      </c>
      <c r="H1636" s="2"/>
      <c r="I1636" s="2"/>
      <c r="J1636" s="2"/>
      <c r="K1636" s="2"/>
      <c r="L1636" s="2"/>
      <c r="M1636" s="2" t="s">
        <v>17697</v>
      </c>
      <c r="N1636" s="2"/>
      <c r="O1636" s="2"/>
      <c r="P1636" s="2"/>
      <c r="Q1636" s="2"/>
      <c r="R1636" s="2"/>
      <c r="S1636" s="2"/>
      <c r="T1636" s="2"/>
    </row>
    <row r="1637" spans="1:20">
      <c r="A1637" s="4">
        <v>4947</v>
      </c>
      <c r="B1637" s="4">
        <v>1683</v>
      </c>
      <c r="C1637" s="2" t="s">
        <v>15420</v>
      </c>
      <c r="D1637" s="2" t="s">
        <v>17820</v>
      </c>
      <c r="E1637" s="2"/>
      <c r="F1637" s="2" t="s">
        <v>17875</v>
      </c>
      <c r="G1637" s="2" t="s">
        <v>18099</v>
      </c>
      <c r="H1637" s="2"/>
      <c r="I1637" s="2"/>
      <c r="J1637" s="2"/>
      <c r="K1637" s="2"/>
      <c r="L1637" s="2"/>
      <c r="M1637" s="2" t="s">
        <v>17697</v>
      </c>
      <c r="N1637" s="2"/>
      <c r="O1637" s="2"/>
      <c r="P1637" s="2"/>
      <c r="Q1637" s="2"/>
      <c r="R1637" s="2"/>
      <c r="S1637" s="2"/>
      <c r="T1637" s="2"/>
    </row>
    <row r="1638" spans="1:20">
      <c r="A1638" s="4">
        <v>4948</v>
      </c>
      <c r="B1638" s="4">
        <v>1684</v>
      </c>
      <c r="C1638" s="2" t="s">
        <v>15421</v>
      </c>
      <c r="D1638" s="2" t="s">
        <v>17820</v>
      </c>
      <c r="E1638" s="2"/>
      <c r="F1638" s="2" t="s">
        <v>17875</v>
      </c>
      <c r="G1638" s="2" t="s">
        <v>18099</v>
      </c>
      <c r="H1638" s="2"/>
      <c r="I1638" s="2"/>
      <c r="J1638" s="2"/>
      <c r="K1638" s="2"/>
      <c r="L1638" s="2"/>
      <c r="M1638" s="2" t="s">
        <v>17697</v>
      </c>
      <c r="N1638" s="2"/>
      <c r="O1638" s="2"/>
      <c r="P1638" s="2"/>
      <c r="Q1638" s="2"/>
      <c r="R1638" s="2"/>
      <c r="S1638" s="2"/>
      <c r="T1638" s="2"/>
    </row>
    <row r="1639" spans="1:20">
      <c r="A1639" s="4">
        <v>4949</v>
      </c>
      <c r="B1639" s="4">
        <v>1685</v>
      </c>
      <c r="C1639" s="2" t="s">
        <v>15422</v>
      </c>
      <c r="D1639" s="2" t="s">
        <v>17820</v>
      </c>
      <c r="E1639" s="2"/>
      <c r="F1639" s="2" t="s">
        <v>17875</v>
      </c>
      <c r="G1639" s="2" t="s">
        <v>18099</v>
      </c>
      <c r="H1639" s="2"/>
      <c r="I1639" s="2"/>
      <c r="J1639" s="2"/>
      <c r="K1639" s="2"/>
      <c r="L1639" s="2"/>
      <c r="M1639" s="2" t="s">
        <v>17697</v>
      </c>
      <c r="N1639" s="2"/>
      <c r="O1639" s="2"/>
      <c r="P1639" s="2"/>
      <c r="Q1639" s="2"/>
      <c r="R1639" s="2"/>
      <c r="S1639" s="2"/>
      <c r="T1639" s="2"/>
    </row>
    <row r="1640" spans="1:20">
      <c r="A1640" s="4">
        <v>4950</v>
      </c>
      <c r="B1640" s="4">
        <v>1686</v>
      </c>
      <c r="C1640" s="2" t="s">
        <v>15423</v>
      </c>
      <c r="D1640" s="2" t="s">
        <v>17820</v>
      </c>
      <c r="E1640" s="2"/>
      <c r="F1640" s="2" t="s">
        <v>17875</v>
      </c>
      <c r="G1640" s="2" t="s">
        <v>18099</v>
      </c>
      <c r="H1640" s="2"/>
      <c r="I1640" s="2"/>
      <c r="J1640" s="2"/>
      <c r="K1640" s="2"/>
      <c r="L1640" s="2"/>
      <c r="M1640" s="2" t="s">
        <v>17697</v>
      </c>
      <c r="N1640" s="2"/>
      <c r="O1640" s="2"/>
      <c r="P1640" s="2"/>
      <c r="Q1640" s="2"/>
      <c r="R1640" s="2"/>
      <c r="S1640" s="2"/>
      <c r="T1640" s="2"/>
    </row>
    <row r="1641" spans="1:20">
      <c r="A1641" s="4">
        <v>4951</v>
      </c>
      <c r="B1641" s="4">
        <v>1687</v>
      </c>
      <c r="C1641" s="2" t="s">
        <v>15424</v>
      </c>
      <c r="D1641" s="2" t="s">
        <v>17820</v>
      </c>
      <c r="E1641" s="2"/>
      <c r="F1641" s="2" t="s">
        <v>17875</v>
      </c>
      <c r="G1641" s="2" t="s">
        <v>18099</v>
      </c>
      <c r="H1641" s="2"/>
      <c r="I1641" s="2"/>
      <c r="J1641" s="2"/>
      <c r="K1641" s="2"/>
      <c r="L1641" s="2"/>
      <c r="M1641" s="2" t="s">
        <v>17697</v>
      </c>
      <c r="N1641" s="2"/>
      <c r="O1641" s="2"/>
      <c r="P1641" s="2"/>
      <c r="Q1641" s="2"/>
      <c r="R1641" s="2"/>
      <c r="S1641" s="2"/>
      <c r="T1641" s="2"/>
    </row>
    <row r="1642" spans="1:20">
      <c r="A1642" s="4">
        <v>4952</v>
      </c>
      <c r="B1642" s="4">
        <v>1688</v>
      </c>
      <c r="C1642" s="2" t="s">
        <v>15425</v>
      </c>
      <c r="D1642" s="2" t="s">
        <v>17820</v>
      </c>
      <c r="E1642" s="2"/>
      <c r="F1642" s="2" t="s">
        <v>17875</v>
      </c>
      <c r="G1642" s="2" t="s">
        <v>18099</v>
      </c>
      <c r="H1642" s="2"/>
      <c r="I1642" s="2"/>
      <c r="J1642" s="2"/>
      <c r="K1642" s="2"/>
      <c r="L1642" s="2"/>
      <c r="M1642" s="2" t="s">
        <v>17697</v>
      </c>
      <c r="N1642" s="2"/>
      <c r="O1642" s="2"/>
      <c r="P1642" s="2"/>
      <c r="Q1642" s="2"/>
      <c r="R1642" s="2"/>
      <c r="S1642" s="2"/>
      <c r="T1642" s="2"/>
    </row>
    <row r="1643" spans="1:20">
      <c r="A1643" s="4">
        <v>4953</v>
      </c>
      <c r="B1643" s="4">
        <v>1689</v>
      </c>
      <c r="C1643" s="2" t="s">
        <v>15426</v>
      </c>
      <c r="D1643" s="2" t="s">
        <v>17820</v>
      </c>
      <c r="E1643" s="2"/>
      <c r="F1643" s="2" t="s">
        <v>17875</v>
      </c>
      <c r="G1643" s="2" t="s">
        <v>18099</v>
      </c>
      <c r="H1643" s="2"/>
      <c r="I1643" s="2"/>
      <c r="J1643" s="2"/>
      <c r="K1643" s="2"/>
      <c r="L1643" s="2"/>
      <c r="M1643" s="2" t="s">
        <v>17697</v>
      </c>
      <c r="N1643" s="2"/>
      <c r="O1643" s="2"/>
      <c r="P1643" s="2"/>
      <c r="Q1643" s="2"/>
      <c r="R1643" s="2"/>
      <c r="S1643" s="2"/>
      <c r="T1643" s="2"/>
    </row>
    <row r="1644" spans="1:20">
      <c r="A1644" s="4">
        <v>4954</v>
      </c>
      <c r="B1644" s="4">
        <v>1690</v>
      </c>
      <c r="C1644" s="2" t="s">
        <v>15427</v>
      </c>
      <c r="D1644" s="2" t="s">
        <v>17820</v>
      </c>
      <c r="E1644" s="2"/>
      <c r="F1644" s="2" t="s">
        <v>17875</v>
      </c>
      <c r="G1644" s="2" t="s">
        <v>18099</v>
      </c>
      <c r="H1644" s="2"/>
      <c r="I1644" s="2"/>
      <c r="J1644" s="2"/>
      <c r="K1644" s="2"/>
      <c r="L1644" s="2"/>
      <c r="M1644" s="2" t="s">
        <v>17697</v>
      </c>
      <c r="N1644" s="2"/>
      <c r="O1644" s="2"/>
      <c r="P1644" s="2"/>
      <c r="Q1644" s="2"/>
      <c r="R1644" s="2"/>
      <c r="S1644" s="2"/>
      <c r="T1644" s="2"/>
    </row>
    <row r="1645" spans="1:20">
      <c r="A1645" s="4">
        <v>4955</v>
      </c>
      <c r="B1645" s="4">
        <v>1691</v>
      </c>
      <c r="C1645" s="2" t="s">
        <v>15428</v>
      </c>
      <c r="D1645" s="2" t="s">
        <v>17820</v>
      </c>
      <c r="E1645" s="2"/>
      <c r="F1645" s="2" t="s">
        <v>18103</v>
      </c>
      <c r="G1645" s="2" t="s">
        <v>18099</v>
      </c>
      <c r="H1645" s="2"/>
      <c r="I1645" s="2"/>
      <c r="J1645" s="2"/>
      <c r="K1645" s="2"/>
      <c r="L1645" s="2"/>
      <c r="M1645" s="2" t="s">
        <v>17697</v>
      </c>
      <c r="N1645" s="2"/>
      <c r="O1645" s="2"/>
      <c r="P1645" s="2"/>
      <c r="Q1645" s="2"/>
      <c r="R1645" s="2"/>
      <c r="S1645" s="2"/>
      <c r="T1645" s="2"/>
    </row>
    <row r="1646" spans="1:20">
      <c r="A1646" s="4">
        <v>4956</v>
      </c>
      <c r="B1646" s="4">
        <v>1692</v>
      </c>
      <c r="C1646" s="2" t="s">
        <v>15429</v>
      </c>
      <c r="D1646" s="2" t="s">
        <v>17820</v>
      </c>
      <c r="E1646" s="2"/>
      <c r="F1646" s="2" t="s">
        <v>17875</v>
      </c>
      <c r="G1646" s="2" t="s">
        <v>17804</v>
      </c>
      <c r="H1646" s="2"/>
      <c r="I1646" s="2"/>
      <c r="J1646" s="2"/>
      <c r="K1646" s="2"/>
      <c r="L1646" s="2"/>
      <c r="M1646" s="2" t="s">
        <v>18104</v>
      </c>
      <c r="N1646" s="2"/>
      <c r="O1646" s="2"/>
      <c r="P1646" s="2"/>
      <c r="Q1646" s="2"/>
      <c r="R1646" s="2"/>
      <c r="S1646" s="2"/>
      <c r="T1646" s="2"/>
    </row>
    <row r="1647" spans="1:20">
      <c r="A1647" s="4">
        <v>4957</v>
      </c>
      <c r="B1647" s="4">
        <v>1693</v>
      </c>
      <c r="C1647" s="2" t="s">
        <v>15430</v>
      </c>
      <c r="D1647" s="2" t="s">
        <v>17820</v>
      </c>
      <c r="E1647" s="2"/>
      <c r="F1647" s="2" t="s">
        <v>17875</v>
      </c>
      <c r="G1647" s="2" t="s">
        <v>17804</v>
      </c>
      <c r="H1647" s="2"/>
      <c r="I1647" s="2"/>
      <c r="J1647" s="2"/>
      <c r="K1647" s="2"/>
      <c r="L1647" s="2"/>
      <c r="M1647" s="2" t="s">
        <v>18104</v>
      </c>
      <c r="N1647" s="2"/>
      <c r="O1647" s="2"/>
      <c r="P1647" s="2"/>
      <c r="Q1647" s="2"/>
      <c r="R1647" s="2"/>
      <c r="S1647" s="2"/>
      <c r="T1647" s="2"/>
    </row>
    <row r="1648" spans="1:20">
      <c r="A1648" s="4">
        <v>4958</v>
      </c>
      <c r="B1648" s="4">
        <v>1694</v>
      </c>
      <c r="C1648" s="2" t="s">
        <v>15431</v>
      </c>
      <c r="D1648" s="2" t="s">
        <v>17820</v>
      </c>
      <c r="E1648" s="2"/>
      <c r="F1648" s="2" t="s">
        <v>17875</v>
      </c>
      <c r="G1648" s="2" t="s">
        <v>17804</v>
      </c>
      <c r="H1648" s="2"/>
      <c r="I1648" s="2"/>
      <c r="J1648" s="2"/>
      <c r="K1648" s="2"/>
      <c r="L1648" s="2"/>
      <c r="M1648" s="2" t="s">
        <v>18104</v>
      </c>
      <c r="N1648" s="2"/>
      <c r="O1648" s="2"/>
      <c r="P1648" s="2"/>
      <c r="Q1648" s="2"/>
      <c r="R1648" s="2"/>
      <c r="S1648" s="2"/>
      <c r="T1648" s="2"/>
    </row>
    <row r="1649" spans="1:20">
      <c r="A1649" s="4">
        <v>4959</v>
      </c>
      <c r="B1649" s="4">
        <v>1695</v>
      </c>
      <c r="C1649" s="2" t="s">
        <v>15432</v>
      </c>
      <c r="D1649" s="2" t="s">
        <v>17820</v>
      </c>
      <c r="E1649" s="2"/>
      <c r="F1649" s="2" t="s">
        <v>17875</v>
      </c>
      <c r="G1649" s="2" t="s">
        <v>17804</v>
      </c>
      <c r="H1649" s="2"/>
      <c r="I1649" s="2"/>
      <c r="J1649" s="2"/>
      <c r="K1649" s="2"/>
      <c r="L1649" s="2"/>
      <c r="M1649" s="2" t="s">
        <v>18104</v>
      </c>
      <c r="N1649" s="2"/>
      <c r="O1649" s="2"/>
      <c r="P1649" s="2"/>
      <c r="Q1649" s="2"/>
      <c r="R1649" s="2"/>
      <c r="S1649" s="2"/>
      <c r="T1649" s="2"/>
    </row>
    <row r="1650" spans="1:20">
      <c r="A1650" s="4">
        <v>4960</v>
      </c>
      <c r="B1650" s="4">
        <v>1696</v>
      </c>
      <c r="C1650" s="2" t="s">
        <v>15433</v>
      </c>
      <c r="D1650" s="2" t="s">
        <v>17820</v>
      </c>
      <c r="E1650" s="2"/>
      <c r="F1650" s="2" t="s">
        <v>17875</v>
      </c>
      <c r="G1650" s="2" t="s">
        <v>17804</v>
      </c>
      <c r="H1650" s="2"/>
      <c r="I1650" s="2"/>
      <c r="J1650" s="2"/>
      <c r="K1650" s="2"/>
      <c r="L1650" s="2"/>
      <c r="M1650" s="2" t="s">
        <v>18104</v>
      </c>
      <c r="N1650" s="2"/>
      <c r="O1650" s="2"/>
      <c r="P1650" s="2"/>
      <c r="Q1650" s="2"/>
      <c r="R1650" s="2"/>
      <c r="S1650" s="2"/>
      <c r="T1650" s="2"/>
    </row>
    <row r="1651" spans="1:20">
      <c r="A1651" s="4">
        <v>4961</v>
      </c>
      <c r="B1651" s="4">
        <v>1697</v>
      </c>
      <c r="C1651" s="2" t="s">
        <v>15434</v>
      </c>
      <c r="D1651" s="2" t="s">
        <v>17820</v>
      </c>
      <c r="E1651" s="2"/>
      <c r="F1651" s="2" t="s">
        <v>17875</v>
      </c>
      <c r="G1651" s="2" t="s">
        <v>17804</v>
      </c>
      <c r="H1651" s="2"/>
      <c r="I1651" s="2"/>
      <c r="J1651" s="2"/>
      <c r="K1651" s="2"/>
      <c r="L1651" s="2"/>
      <c r="M1651" s="2" t="s">
        <v>18104</v>
      </c>
      <c r="N1651" s="2"/>
      <c r="O1651" s="2"/>
      <c r="P1651" s="2"/>
      <c r="Q1651" s="2"/>
      <c r="R1651" s="2"/>
      <c r="S1651" s="2"/>
      <c r="T1651" s="2"/>
    </row>
    <row r="1652" spans="1:20">
      <c r="A1652" s="4">
        <v>4962</v>
      </c>
      <c r="B1652" s="4">
        <v>1698</v>
      </c>
      <c r="C1652" s="2" t="s">
        <v>15435</v>
      </c>
      <c r="D1652" s="2" t="s">
        <v>17820</v>
      </c>
      <c r="E1652" s="2"/>
      <c r="F1652" s="2" t="s">
        <v>17875</v>
      </c>
      <c r="G1652" s="2" t="s">
        <v>17804</v>
      </c>
      <c r="H1652" s="2"/>
      <c r="I1652" s="2"/>
      <c r="J1652" s="2"/>
      <c r="K1652" s="2"/>
      <c r="L1652" s="2"/>
      <c r="M1652" s="2" t="s">
        <v>18104</v>
      </c>
      <c r="N1652" s="2"/>
      <c r="O1652" s="2"/>
      <c r="P1652" s="2"/>
      <c r="Q1652" s="2"/>
      <c r="R1652" s="2"/>
      <c r="S1652" s="2"/>
      <c r="T1652" s="2"/>
    </row>
    <row r="1653" spans="1:20">
      <c r="A1653" s="4">
        <v>4963</v>
      </c>
      <c r="B1653" s="4">
        <v>1699</v>
      </c>
      <c r="C1653" s="2" t="s">
        <v>15442</v>
      </c>
      <c r="D1653" s="2" t="s">
        <v>17845</v>
      </c>
      <c r="E1653" s="2"/>
      <c r="F1653" s="2" t="s">
        <v>17805</v>
      </c>
      <c r="G1653" s="2" t="s">
        <v>17960</v>
      </c>
      <c r="H1653" s="2"/>
      <c r="I1653" s="2"/>
      <c r="J1653" s="2"/>
      <c r="K1653" s="2"/>
      <c r="L1653" s="2"/>
      <c r="M1653" s="2"/>
      <c r="N1653" s="2"/>
      <c r="O1653" s="2"/>
      <c r="P1653" s="2"/>
      <c r="Q1653" s="2"/>
      <c r="R1653" s="2"/>
      <c r="S1653" s="2"/>
      <c r="T1653" s="2"/>
    </row>
    <row r="1654" spans="1:20">
      <c r="A1654" s="4">
        <v>4964</v>
      </c>
      <c r="B1654" s="4">
        <v>1700</v>
      </c>
      <c r="C1654" s="2" t="s">
        <v>15443</v>
      </c>
      <c r="D1654" s="2" t="s">
        <v>17845</v>
      </c>
      <c r="E1654" s="2"/>
      <c r="F1654" s="2" t="s">
        <v>17805</v>
      </c>
      <c r="G1654" s="2" t="s">
        <v>17960</v>
      </c>
      <c r="H1654" s="2"/>
      <c r="I1654" s="2"/>
      <c r="J1654" s="2"/>
      <c r="K1654" s="2"/>
      <c r="L1654" s="2"/>
      <c r="M1654" s="2"/>
      <c r="N1654" s="2"/>
      <c r="O1654" s="2"/>
      <c r="P1654" s="2"/>
      <c r="Q1654" s="2"/>
      <c r="R1654" s="2"/>
      <c r="S1654" s="2"/>
      <c r="T1654" s="2"/>
    </row>
    <row r="1655" spans="1:20">
      <c r="A1655" s="4">
        <v>4986</v>
      </c>
      <c r="B1655" s="4">
        <v>1701</v>
      </c>
      <c r="C1655" s="2" t="s">
        <v>15511</v>
      </c>
      <c r="D1655" s="2" t="s">
        <v>17845</v>
      </c>
      <c r="E1655" s="2"/>
      <c r="F1655" s="2" t="s">
        <v>17831</v>
      </c>
      <c r="G1655" s="2" t="s">
        <v>17961</v>
      </c>
      <c r="H1655" s="2"/>
      <c r="I1655" s="2"/>
      <c r="J1655" s="2"/>
      <c r="K1655" s="2"/>
      <c r="L1655" s="2"/>
      <c r="M1655" s="2"/>
      <c r="N1655" s="2"/>
      <c r="O1655" s="2"/>
      <c r="P1655" s="2"/>
      <c r="Q1655" s="2"/>
      <c r="R1655" s="2"/>
      <c r="S1655" s="2"/>
      <c r="T1655" s="2"/>
    </row>
    <row r="1656" spans="1:20">
      <c r="A1656" s="4">
        <v>4987</v>
      </c>
      <c r="B1656" s="4">
        <v>1702</v>
      </c>
      <c r="C1656" s="2" t="s">
        <v>15512</v>
      </c>
      <c r="D1656" s="2" t="s">
        <v>17845</v>
      </c>
      <c r="E1656" s="2"/>
      <c r="F1656" s="2" t="s">
        <v>17831</v>
      </c>
      <c r="G1656" s="2" t="s">
        <v>17961</v>
      </c>
      <c r="H1656" s="2"/>
      <c r="I1656" s="2"/>
      <c r="J1656" s="2"/>
      <c r="K1656" s="2"/>
      <c r="L1656" s="2"/>
      <c r="M1656" s="2"/>
      <c r="N1656" s="2"/>
      <c r="O1656" s="2"/>
      <c r="P1656" s="2"/>
      <c r="Q1656" s="2"/>
      <c r="R1656" s="2"/>
      <c r="S1656" s="2"/>
      <c r="T1656" s="2"/>
    </row>
    <row r="1657" spans="1:20">
      <c r="A1657" s="4">
        <v>4988</v>
      </c>
      <c r="B1657" s="4">
        <v>1703</v>
      </c>
      <c r="C1657" s="2" t="s">
        <v>15513</v>
      </c>
      <c r="D1657" s="2" t="s">
        <v>17845</v>
      </c>
      <c r="E1657" s="2"/>
      <c r="F1657" s="2" t="s">
        <v>17831</v>
      </c>
      <c r="G1657" s="2" t="s">
        <v>17961</v>
      </c>
      <c r="H1657" s="2"/>
      <c r="I1657" s="2"/>
      <c r="J1657" s="2"/>
      <c r="K1657" s="2"/>
      <c r="L1657" s="2"/>
      <c r="M1657" s="2"/>
      <c r="N1657" s="2"/>
      <c r="O1657" s="2"/>
      <c r="P1657" s="2"/>
      <c r="Q1657" s="2"/>
      <c r="R1657" s="2"/>
      <c r="S1657" s="2"/>
      <c r="T1657" s="2"/>
    </row>
    <row r="1658" spans="1:20">
      <c r="A1658" s="4">
        <v>4989</v>
      </c>
      <c r="B1658" s="4">
        <v>1704</v>
      </c>
      <c r="C1658" s="2" t="s">
        <v>15514</v>
      </c>
      <c r="D1658" s="2" t="s">
        <v>17845</v>
      </c>
      <c r="E1658" s="2"/>
      <c r="F1658" s="2" t="s">
        <v>17831</v>
      </c>
      <c r="G1658" s="2" t="s">
        <v>17961</v>
      </c>
      <c r="H1658" s="2"/>
      <c r="I1658" s="2"/>
      <c r="J1658" s="2"/>
      <c r="K1658" s="2"/>
      <c r="L1658" s="2"/>
      <c r="M1658" s="2"/>
      <c r="N1658" s="2"/>
      <c r="O1658" s="2"/>
      <c r="P1658" s="2"/>
      <c r="Q1658" s="2"/>
      <c r="R1658" s="2"/>
      <c r="S1658" s="2"/>
      <c r="T1658" s="2"/>
    </row>
    <row r="1659" spans="1:20">
      <c r="A1659" s="4">
        <v>4990</v>
      </c>
      <c r="B1659" s="4">
        <v>1705</v>
      </c>
      <c r="C1659" s="2" t="s">
        <v>15515</v>
      </c>
      <c r="D1659" s="2" t="s">
        <v>17845</v>
      </c>
      <c r="E1659" s="2"/>
      <c r="F1659" s="2" t="s">
        <v>17831</v>
      </c>
      <c r="G1659" s="2" t="s">
        <v>17961</v>
      </c>
      <c r="H1659" s="2"/>
      <c r="I1659" s="2"/>
      <c r="J1659" s="2"/>
      <c r="K1659" s="2"/>
      <c r="L1659" s="2"/>
      <c r="M1659" s="2"/>
      <c r="N1659" s="2"/>
      <c r="O1659" s="2"/>
      <c r="P1659" s="2"/>
      <c r="Q1659" s="2"/>
      <c r="R1659" s="2"/>
      <c r="S1659" s="2"/>
      <c r="T1659" s="2"/>
    </row>
    <row r="1660" spans="1:20">
      <c r="A1660" s="4">
        <v>4991</v>
      </c>
      <c r="B1660" s="4">
        <v>1706</v>
      </c>
      <c r="C1660" s="2" t="s">
        <v>15516</v>
      </c>
      <c r="D1660" s="2" t="s">
        <v>17845</v>
      </c>
      <c r="E1660" s="2"/>
      <c r="F1660" s="2" t="s">
        <v>17831</v>
      </c>
      <c r="G1660" s="2" t="s">
        <v>17961</v>
      </c>
      <c r="H1660" s="2"/>
      <c r="I1660" s="2"/>
      <c r="J1660" s="2"/>
      <c r="K1660" s="2"/>
      <c r="L1660" s="2"/>
      <c r="M1660" s="2"/>
      <c r="N1660" s="2"/>
      <c r="O1660" s="2"/>
      <c r="P1660" s="2"/>
      <c r="Q1660" s="2"/>
      <c r="R1660" s="2"/>
      <c r="S1660" s="2"/>
      <c r="T1660" s="2"/>
    </row>
    <row r="1661" spans="1:20">
      <c r="A1661" s="4">
        <v>4992</v>
      </c>
      <c r="B1661" s="4">
        <v>1707</v>
      </c>
      <c r="C1661" s="2" t="s">
        <v>15517</v>
      </c>
      <c r="D1661" s="2" t="s">
        <v>17845</v>
      </c>
      <c r="E1661" s="2"/>
      <c r="F1661" s="2" t="s">
        <v>17831</v>
      </c>
      <c r="G1661" s="2" t="s">
        <v>17961</v>
      </c>
      <c r="H1661" s="2"/>
      <c r="I1661" s="2"/>
      <c r="J1661" s="2"/>
      <c r="K1661" s="2"/>
      <c r="L1661" s="2"/>
      <c r="M1661" s="2"/>
      <c r="N1661" s="2"/>
      <c r="O1661" s="2"/>
      <c r="P1661" s="2"/>
      <c r="Q1661" s="2"/>
      <c r="R1661" s="2"/>
      <c r="S1661" s="2"/>
      <c r="T1661" s="2"/>
    </row>
    <row r="1662" spans="1:20">
      <c r="A1662" s="4">
        <v>4993</v>
      </c>
      <c r="B1662" s="4">
        <v>1708</v>
      </c>
      <c r="C1662" s="2" t="s">
        <v>15518</v>
      </c>
      <c r="D1662" s="2" t="s">
        <v>17845</v>
      </c>
      <c r="E1662" s="2"/>
      <c r="F1662" s="2" t="s">
        <v>17831</v>
      </c>
      <c r="G1662" s="2" t="s">
        <v>17961</v>
      </c>
      <c r="H1662" s="2"/>
      <c r="I1662" s="2"/>
      <c r="J1662" s="2"/>
      <c r="K1662" s="2"/>
      <c r="L1662" s="2"/>
      <c r="M1662" s="2"/>
      <c r="N1662" s="2"/>
      <c r="O1662" s="2"/>
      <c r="P1662" s="2"/>
      <c r="Q1662" s="2"/>
      <c r="R1662" s="2"/>
      <c r="S1662" s="2"/>
      <c r="T1662" s="2"/>
    </row>
    <row r="1663" spans="1:20">
      <c r="A1663" s="4">
        <v>4994</v>
      </c>
      <c r="B1663" s="4">
        <v>1709</v>
      </c>
      <c r="C1663" s="2" t="s">
        <v>15519</v>
      </c>
      <c r="D1663" s="2" t="s">
        <v>17845</v>
      </c>
      <c r="E1663" s="2"/>
      <c r="F1663" s="2" t="s">
        <v>17831</v>
      </c>
      <c r="G1663" s="2" t="s">
        <v>17961</v>
      </c>
      <c r="H1663" s="2"/>
      <c r="I1663" s="2"/>
      <c r="J1663" s="2"/>
      <c r="K1663" s="2"/>
      <c r="L1663" s="2"/>
      <c r="M1663" s="2"/>
      <c r="N1663" s="2"/>
      <c r="O1663" s="2"/>
      <c r="P1663" s="2"/>
      <c r="Q1663" s="2"/>
      <c r="R1663" s="2"/>
      <c r="S1663" s="2"/>
      <c r="T1663" s="2"/>
    </row>
    <row r="1664" spans="1:20">
      <c r="A1664" s="4">
        <v>4995</v>
      </c>
      <c r="B1664" s="4">
        <v>1710</v>
      </c>
      <c r="C1664" s="2" t="s">
        <v>15520</v>
      </c>
      <c r="D1664" s="2" t="s">
        <v>17845</v>
      </c>
      <c r="E1664" s="2"/>
      <c r="F1664" s="2" t="s">
        <v>17831</v>
      </c>
      <c r="G1664" s="2" t="s">
        <v>17961</v>
      </c>
      <c r="H1664" s="2"/>
      <c r="I1664" s="2"/>
      <c r="J1664" s="2"/>
      <c r="K1664" s="2"/>
      <c r="L1664" s="2"/>
      <c r="M1664" s="2"/>
      <c r="N1664" s="2"/>
      <c r="O1664" s="2"/>
      <c r="P1664" s="2"/>
      <c r="Q1664" s="2"/>
      <c r="R1664" s="2"/>
      <c r="S1664" s="2"/>
      <c r="T1664" s="2"/>
    </row>
    <row r="1665" spans="1:20">
      <c r="A1665" s="4">
        <v>4996</v>
      </c>
      <c r="B1665" s="4">
        <v>1711</v>
      </c>
      <c r="C1665" s="2" t="s">
        <v>15521</v>
      </c>
      <c r="D1665" s="2" t="s">
        <v>17845</v>
      </c>
      <c r="E1665" s="2"/>
      <c r="F1665" s="2" t="s">
        <v>17831</v>
      </c>
      <c r="G1665" s="2" t="s">
        <v>17961</v>
      </c>
      <c r="H1665" s="2"/>
      <c r="I1665" s="2"/>
      <c r="J1665" s="2"/>
      <c r="K1665" s="2"/>
      <c r="L1665" s="2"/>
      <c r="M1665" s="2"/>
      <c r="N1665" s="2"/>
      <c r="O1665" s="2"/>
      <c r="P1665" s="2"/>
      <c r="Q1665" s="2"/>
      <c r="R1665" s="2"/>
      <c r="S1665" s="2"/>
      <c r="T1665" s="2"/>
    </row>
    <row r="1666" spans="1:20">
      <c r="A1666" s="4">
        <v>4997</v>
      </c>
      <c r="B1666" s="4">
        <v>1712</v>
      </c>
      <c r="C1666" s="2" t="s">
        <v>15522</v>
      </c>
      <c r="D1666" s="2" t="s">
        <v>17845</v>
      </c>
      <c r="E1666" s="2"/>
      <c r="F1666" s="2" t="s">
        <v>17831</v>
      </c>
      <c r="G1666" s="2" t="s">
        <v>17961</v>
      </c>
      <c r="H1666" s="2"/>
      <c r="I1666" s="2"/>
      <c r="J1666" s="2"/>
      <c r="K1666" s="2"/>
      <c r="L1666" s="2"/>
      <c r="M1666" s="2"/>
      <c r="N1666" s="2"/>
      <c r="O1666" s="2"/>
      <c r="P1666" s="2"/>
      <c r="Q1666" s="2"/>
      <c r="R1666" s="2"/>
      <c r="S1666" s="2"/>
      <c r="T1666" s="2"/>
    </row>
    <row r="1667" spans="1:20">
      <c r="A1667" s="4">
        <v>4998</v>
      </c>
      <c r="B1667" s="4">
        <v>1713</v>
      </c>
      <c r="C1667" s="2" t="s">
        <v>15523</v>
      </c>
      <c r="D1667" s="2" t="s">
        <v>17845</v>
      </c>
      <c r="E1667" s="2"/>
      <c r="F1667" s="2" t="s">
        <v>17831</v>
      </c>
      <c r="G1667" s="2" t="s">
        <v>17961</v>
      </c>
      <c r="H1667" s="2"/>
      <c r="I1667" s="2"/>
      <c r="J1667" s="2"/>
      <c r="K1667" s="2"/>
      <c r="L1667" s="2"/>
      <c r="M1667" s="2"/>
      <c r="N1667" s="2"/>
      <c r="O1667" s="2"/>
      <c r="P1667" s="2"/>
      <c r="Q1667" s="2"/>
      <c r="R1667" s="2"/>
      <c r="S1667" s="2"/>
      <c r="T1667" s="2"/>
    </row>
    <row r="1668" spans="1:20">
      <c r="A1668" s="4">
        <v>4999</v>
      </c>
      <c r="B1668" s="4">
        <v>1714</v>
      </c>
      <c r="C1668" s="2" t="s">
        <v>15524</v>
      </c>
      <c r="D1668" s="2" t="s">
        <v>17845</v>
      </c>
      <c r="E1668" s="2"/>
      <c r="F1668" s="2" t="s">
        <v>17831</v>
      </c>
      <c r="G1668" s="2" t="s">
        <v>17961</v>
      </c>
      <c r="H1668" s="2"/>
      <c r="I1668" s="2"/>
      <c r="J1668" s="2"/>
      <c r="K1668" s="2"/>
      <c r="L1668" s="2"/>
      <c r="M1668" s="2"/>
      <c r="N1668" s="2"/>
      <c r="O1668" s="2"/>
      <c r="P1668" s="2"/>
      <c r="Q1668" s="2"/>
      <c r="R1668" s="2"/>
      <c r="S1668" s="2"/>
      <c r="T1668" s="2"/>
    </row>
    <row r="1669" spans="1:20">
      <c r="A1669" s="4">
        <v>5000</v>
      </c>
      <c r="B1669" s="4">
        <v>1715</v>
      </c>
      <c r="C1669" s="2" t="s">
        <v>15525</v>
      </c>
      <c r="D1669" s="2" t="s">
        <v>17845</v>
      </c>
      <c r="E1669" s="2"/>
      <c r="F1669" s="2" t="s">
        <v>17831</v>
      </c>
      <c r="G1669" s="2" t="s">
        <v>17961</v>
      </c>
      <c r="H1669" s="2"/>
      <c r="I1669" s="2"/>
      <c r="J1669" s="2"/>
      <c r="K1669" s="2"/>
      <c r="L1669" s="2"/>
      <c r="M1669" s="2"/>
      <c r="N1669" s="2"/>
      <c r="O1669" s="2"/>
      <c r="P1669" s="2"/>
      <c r="Q1669" s="2"/>
      <c r="R1669" s="2"/>
      <c r="S1669" s="2"/>
      <c r="T1669" s="2"/>
    </row>
    <row r="1670" spans="1:20">
      <c r="A1670" s="4">
        <v>5001</v>
      </c>
      <c r="B1670" s="4">
        <v>1716</v>
      </c>
      <c r="C1670" s="2" t="s">
        <v>15526</v>
      </c>
      <c r="D1670" s="2" t="s">
        <v>17845</v>
      </c>
      <c r="E1670" s="2"/>
      <c r="F1670" s="2" t="s">
        <v>17831</v>
      </c>
      <c r="G1670" s="2" t="s">
        <v>17961</v>
      </c>
      <c r="H1670" s="2"/>
      <c r="I1670" s="2"/>
      <c r="J1670" s="2"/>
      <c r="K1670" s="2"/>
      <c r="L1670" s="2"/>
      <c r="M1670" s="2"/>
      <c r="N1670" s="2"/>
      <c r="O1670" s="2"/>
      <c r="P1670" s="2"/>
      <c r="Q1670" s="2"/>
      <c r="R1670" s="2"/>
      <c r="S1670" s="2"/>
      <c r="T1670" s="2"/>
    </row>
    <row r="1671" spans="1:20">
      <c r="A1671" s="4">
        <v>5002</v>
      </c>
      <c r="B1671" s="4">
        <v>1717</v>
      </c>
      <c r="C1671" s="2" t="s">
        <v>15527</v>
      </c>
      <c r="D1671" s="2" t="s">
        <v>17845</v>
      </c>
      <c r="E1671" s="2"/>
      <c r="F1671" s="2" t="s">
        <v>17831</v>
      </c>
      <c r="G1671" s="2" t="s">
        <v>17961</v>
      </c>
      <c r="H1671" s="2"/>
      <c r="I1671" s="2"/>
      <c r="J1671" s="2"/>
      <c r="K1671" s="2"/>
      <c r="L1671" s="2"/>
      <c r="M1671" s="2"/>
      <c r="N1671" s="2"/>
      <c r="O1671" s="2"/>
      <c r="P1671" s="2"/>
      <c r="Q1671" s="2"/>
      <c r="R1671" s="2"/>
      <c r="S1671" s="2"/>
      <c r="T1671" s="2"/>
    </row>
    <row r="1672" spans="1:20">
      <c r="A1672" s="4">
        <v>5003</v>
      </c>
      <c r="B1672" s="4">
        <v>1718</v>
      </c>
      <c r="C1672" s="2" t="s">
        <v>15528</v>
      </c>
      <c r="D1672" s="2" t="s">
        <v>17845</v>
      </c>
      <c r="E1672" s="2"/>
      <c r="F1672" s="2" t="s">
        <v>17831</v>
      </c>
      <c r="G1672" s="2" t="s">
        <v>17961</v>
      </c>
      <c r="H1672" s="2"/>
      <c r="I1672" s="2"/>
      <c r="J1672" s="2"/>
      <c r="K1672" s="2"/>
      <c r="L1672" s="2"/>
      <c r="M1672" s="2"/>
      <c r="N1672" s="2"/>
      <c r="O1672" s="2"/>
      <c r="P1672" s="2"/>
      <c r="Q1672" s="2"/>
      <c r="R1672" s="2"/>
      <c r="S1672" s="2"/>
      <c r="T1672" s="2"/>
    </row>
    <row r="1673" spans="1:20">
      <c r="A1673" s="4">
        <v>5004</v>
      </c>
      <c r="B1673" s="4">
        <v>1719</v>
      </c>
      <c r="C1673" s="2" t="s">
        <v>15529</v>
      </c>
      <c r="D1673" s="2" t="s">
        <v>17845</v>
      </c>
      <c r="E1673" s="2"/>
      <c r="F1673" s="2" t="s">
        <v>17831</v>
      </c>
      <c r="G1673" s="2" t="s">
        <v>17961</v>
      </c>
      <c r="H1673" s="2"/>
      <c r="I1673" s="2"/>
      <c r="J1673" s="2"/>
      <c r="K1673" s="2"/>
      <c r="L1673" s="2"/>
      <c r="M1673" s="2"/>
      <c r="N1673" s="2"/>
      <c r="O1673" s="2"/>
      <c r="P1673" s="2"/>
      <c r="Q1673" s="2"/>
      <c r="R1673" s="2"/>
      <c r="S1673" s="2"/>
      <c r="T1673" s="2"/>
    </row>
    <row r="1674" spans="1:20">
      <c r="A1674" s="4">
        <v>5005</v>
      </c>
      <c r="B1674" s="4">
        <v>1720</v>
      </c>
      <c r="C1674" s="2" t="s">
        <v>15530</v>
      </c>
      <c r="D1674" s="2" t="s">
        <v>17845</v>
      </c>
      <c r="E1674" s="2"/>
      <c r="F1674" s="2" t="s">
        <v>17831</v>
      </c>
      <c r="G1674" s="2" t="s">
        <v>17961</v>
      </c>
      <c r="H1674" s="2"/>
      <c r="I1674" s="2"/>
      <c r="J1674" s="2"/>
      <c r="K1674" s="2"/>
      <c r="L1674" s="2"/>
      <c r="M1674" s="2"/>
      <c r="N1674" s="2"/>
      <c r="O1674" s="2"/>
      <c r="P1674" s="2"/>
      <c r="Q1674" s="2"/>
      <c r="R1674" s="2"/>
      <c r="S1674" s="2"/>
      <c r="T1674" s="2"/>
    </row>
    <row r="1675" spans="1:20">
      <c r="A1675" s="4">
        <v>5006</v>
      </c>
      <c r="B1675" s="4">
        <v>1721</v>
      </c>
      <c r="C1675" s="2" t="s">
        <v>15531</v>
      </c>
      <c r="D1675" s="2" t="s">
        <v>17845</v>
      </c>
      <c r="E1675" s="2"/>
      <c r="F1675" s="2" t="s">
        <v>17831</v>
      </c>
      <c r="G1675" s="2" t="s">
        <v>17961</v>
      </c>
      <c r="H1675" s="2"/>
      <c r="I1675" s="2"/>
      <c r="J1675" s="2"/>
      <c r="K1675" s="2"/>
      <c r="L1675" s="2"/>
      <c r="M1675" s="2"/>
      <c r="N1675" s="2"/>
      <c r="O1675" s="2"/>
      <c r="P1675" s="2"/>
      <c r="Q1675" s="2"/>
      <c r="R1675" s="2"/>
      <c r="S1675" s="2"/>
      <c r="T1675" s="2"/>
    </row>
    <row r="1676" spans="1:20">
      <c r="A1676" s="4">
        <v>5007</v>
      </c>
      <c r="B1676" s="4">
        <v>1722</v>
      </c>
      <c r="C1676" s="2" t="s">
        <v>15532</v>
      </c>
      <c r="D1676" s="2" t="s">
        <v>17845</v>
      </c>
      <c r="E1676" s="2"/>
      <c r="F1676" s="2" t="s">
        <v>17831</v>
      </c>
      <c r="G1676" s="2" t="s">
        <v>17961</v>
      </c>
      <c r="H1676" s="2"/>
      <c r="I1676" s="2"/>
      <c r="J1676" s="2"/>
      <c r="K1676" s="2"/>
      <c r="L1676" s="2"/>
      <c r="M1676" s="2"/>
      <c r="N1676" s="2"/>
      <c r="O1676" s="2"/>
      <c r="P1676" s="2"/>
      <c r="Q1676" s="2"/>
      <c r="R1676" s="2"/>
      <c r="S1676" s="2"/>
      <c r="T1676" s="2"/>
    </row>
    <row r="1677" spans="1:20">
      <c r="A1677" s="4">
        <v>5008</v>
      </c>
      <c r="B1677" s="4">
        <v>1723</v>
      </c>
      <c r="C1677" s="2" t="s">
        <v>15533</v>
      </c>
      <c r="D1677" s="2" t="s">
        <v>17845</v>
      </c>
      <c r="E1677" s="2"/>
      <c r="F1677" s="2" t="s">
        <v>17831</v>
      </c>
      <c r="G1677" s="2" t="s">
        <v>17961</v>
      </c>
      <c r="H1677" s="2"/>
      <c r="I1677" s="2"/>
      <c r="J1677" s="2"/>
      <c r="K1677" s="2"/>
      <c r="L1677" s="2"/>
      <c r="M1677" s="2"/>
      <c r="N1677" s="2"/>
      <c r="O1677" s="2"/>
      <c r="P1677" s="2"/>
      <c r="Q1677" s="2"/>
      <c r="R1677" s="2"/>
      <c r="S1677" s="2"/>
      <c r="T1677" s="2"/>
    </row>
    <row r="1678" spans="1:20">
      <c r="A1678" s="4">
        <v>5009</v>
      </c>
      <c r="B1678" s="4">
        <v>1724</v>
      </c>
      <c r="C1678" s="2" t="s">
        <v>15534</v>
      </c>
      <c r="D1678" s="2" t="s">
        <v>17845</v>
      </c>
      <c r="E1678" s="2"/>
      <c r="F1678" s="2" t="s">
        <v>17831</v>
      </c>
      <c r="G1678" s="2" t="s">
        <v>17961</v>
      </c>
      <c r="H1678" s="2"/>
      <c r="I1678" s="2"/>
      <c r="J1678" s="2"/>
      <c r="K1678" s="2"/>
      <c r="L1678" s="2"/>
      <c r="M1678" s="2"/>
      <c r="N1678" s="2"/>
      <c r="O1678" s="2"/>
      <c r="P1678" s="2"/>
      <c r="Q1678" s="2"/>
      <c r="R1678" s="2"/>
      <c r="S1678" s="2"/>
      <c r="T1678" s="2"/>
    </row>
    <row r="1679" spans="1:20">
      <c r="A1679" s="4">
        <v>5010</v>
      </c>
      <c r="B1679" s="4">
        <v>1725</v>
      </c>
      <c r="C1679" s="2" t="s">
        <v>15535</v>
      </c>
      <c r="D1679" s="2" t="s">
        <v>17845</v>
      </c>
      <c r="E1679" s="2"/>
      <c r="F1679" s="2" t="s">
        <v>17831</v>
      </c>
      <c r="G1679" s="2" t="s">
        <v>17961</v>
      </c>
      <c r="H1679" s="2"/>
      <c r="I1679" s="2"/>
      <c r="J1679" s="2"/>
      <c r="K1679" s="2"/>
      <c r="L1679" s="2"/>
      <c r="M1679" s="2"/>
      <c r="N1679" s="2"/>
      <c r="O1679" s="2"/>
      <c r="P1679" s="2"/>
      <c r="Q1679" s="2"/>
      <c r="R1679" s="2"/>
      <c r="S1679" s="2"/>
      <c r="T1679" s="2"/>
    </row>
    <row r="1680" spans="1:20">
      <c r="A1680" s="4">
        <v>5011</v>
      </c>
      <c r="B1680" s="4">
        <v>1726</v>
      </c>
      <c r="C1680" s="2" t="s">
        <v>15536</v>
      </c>
      <c r="D1680" s="2" t="s">
        <v>17845</v>
      </c>
      <c r="E1680" s="2"/>
      <c r="F1680" s="2" t="s">
        <v>17831</v>
      </c>
      <c r="G1680" s="2" t="s">
        <v>17961</v>
      </c>
      <c r="H1680" s="2"/>
      <c r="I1680" s="2"/>
      <c r="J1680" s="2"/>
      <c r="K1680" s="2"/>
      <c r="L1680" s="2"/>
      <c r="M1680" s="2"/>
      <c r="N1680" s="2"/>
      <c r="O1680" s="2"/>
      <c r="P1680" s="2"/>
      <c r="Q1680" s="2"/>
      <c r="R1680" s="2"/>
      <c r="S1680" s="2"/>
      <c r="T1680" s="2"/>
    </row>
    <row r="1681" spans="1:20">
      <c r="A1681" s="4">
        <v>5012</v>
      </c>
      <c r="B1681" s="4">
        <v>1727</v>
      </c>
      <c r="C1681" s="2" t="s">
        <v>15537</v>
      </c>
      <c r="D1681" s="2" t="s">
        <v>17845</v>
      </c>
      <c r="E1681" s="2"/>
      <c r="F1681" s="2" t="s">
        <v>17831</v>
      </c>
      <c r="G1681" s="2" t="s">
        <v>17961</v>
      </c>
      <c r="H1681" s="2"/>
      <c r="I1681" s="2"/>
      <c r="J1681" s="2"/>
      <c r="K1681" s="2"/>
      <c r="L1681" s="2"/>
      <c r="M1681" s="2"/>
      <c r="N1681" s="2"/>
      <c r="O1681" s="2"/>
      <c r="P1681" s="2"/>
      <c r="Q1681" s="2"/>
      <c r="R1681" s="2"/>
      <c r="S1681" s="2"/>
      <c r="T1681" s="2"/>
    </row>
    <row r="1682" spans="1:20">
      <c r="A1682" s="4">
        <v>5013</v>
      </c>
      <c r="B1682" s="4">
        <v>1728</v>
      </c>
      <c r="C1682" s="2" t="s">
        <v>15538</v>
      </c>
      <c r="D1682" s="2" t="s">
        <v>17845</v>
      </c>
      <c r="E1682" s="2"/>
      <c r="F1682" s="2" t="s">
        <v>17831</v>
      </c>
      <c r="G1682" s="2" t="s">
        <v>17961</v>
      </c>
      <c r="H1682" s="2"/>
      <c r="I1682" s="2"/>
      <c r="J1682" s="2"/>
      <c r="K1682" s="2"/>
      <c r="L1682" s="2"/>
      <c r="M1682" s="2"/>
      <c r="N1682" s="2"/>
      <c r="O1682" s="2"/>
      <c r="P1682" s="2"/>
      <c r="Q1682" s="2"/>
      <c r="R1682" s="2"/>
      <c r="S1682" s="2"/>
      <c r="T1682" s="2"/>
    </row>
    <row r="1683" spans="1:20">
      <c r="A1683" s="4">
        <v>5014</v>
      </c>
      <c r="B1683" s="4">
        <v>1729</v>
      </c>
      <c r="C1683" s="2" t="s">
        <v>15539</v>
      </c>
      <c r="D1683" s="2" t="s">
        <v>17845</v>
      </c>
      <c r="E1683" s="2"/>
      <c r="F1683" s="2" t="s">
        <v>17831</v>
      </c>
      <c r="G1683" s="2" t="s">
        <v>17961</v>
      </c>
      <c r="H1683" s="2"/>
      <c r="I1683" s="2"/>
      <c r="J1683" s="2"/>
      <c r="K1683" s="2"/>
      <c r="L1683" s="2"/>
      <c r="M1683" s="2"/>
      <c r="N1683" s="2"/>
      <c r="O1683" s="2"/>
      <c r="P1683" s="2"/>
      <c r="Q1683" s="2"/>
      <c r="R1683" s="2"/>
      <c r="S1683" s="2"/>
      <c r="T1683" s="2"/>
    </row>
    <row r="1684" spans="1:20">
      <c r="A1684" s="4">
        <v>5015</v>
      </c>
      <c r="B1684" s="4">
        <v>1730</v>
      </c>
      <c r="C1684" s="2" t="s">
        <v>15540</v>
      </c>
      <c r="D1684" s="2" t="s">
        <v>17845</v>
      </c>
      <c r="E1684" s="2"/>
      <c r="F1684" s="2" t="s">
        <v>17831</v>
      </c>
      <c r="G1684" s="2" t="s">
        <v>17961</v>
      </c>
      <c r="H1684" s="2"/>
      <c r="I1684" s="2"/>
      <c r="J1684" s="2"/>
      <c r="K1684" s="2"/>
      <c r="L1684" s="2"/>
      <c r="M1684" s="2"/>
      <c r="N1684" s="2"/>
      <c r="O1684" s="2"/>
      <c r="P1684" s="2"/>
      <c r="Q1684" s="2"/>
      <c r="R1684" s="2"/>
      <c r="S1684" s="2"/>
      <c r="T1684" s="2"/>
    </row>
    <row r="1685" spans="1:20">
      <c r="A1685" s="4">
        <v>5016</v>
      </c>
      <c r="B1685" s="4">
        <v>1731</v>
      </c>
      <c r="C1685" s="2" t="s">
        <v>15541</v>
      </c>
      <c r="D1685" s="2" t="s">
        <v>17845</v>
      </c>
      <c r="E1685" s="2"/>
      <c r="F1685" s="2" t="s">
        <v>17831</v>
      </c>
      <c r="G1685" s="2" t="s">
        <v>17961</v>
      </c>
      <c r="H1685" s="2"/>
      <c r="I1685" s="2"/>
      <c r="J1685" s="2"/>
      <c r="K1685" s="2"/>
      <c r="L1685" s="2"/>
      <c r="M1685" s="2"/>
      <c r="N1685" s="2"/>
      <c r="O1685" s="2"/>
      <c r="P1685" s="2"/>
      <c r="Q1685" s="2"/>
      <c r="R1685" s="2"/>
      <c r="S1685" s="2"/>
      <c r="T1685" s="2"/>
    </row>
    <row r="1686" spans="1:20">
      <c r="A1686" s="4">
        <v>5017</v>
      </c>
      <c r="B1686" s="4">
        <v>1732</v>
      </c>
      <c r="C1686" s="2" t="s">
        <v>15542</v>
      </c>
      <c r="D1686" s="2" t="s">
        <v>17845</v>
      </c>
      <c r="E1686" s="2"/>
      <c r="F1686" s="2" t="s">
        <v>17831</v>
      </c>
      <c r="G1686" s="2" t="s">
        <v>17961</v>
      </c>
      <c r="H1686" s="2"/>
      <c r="I1686" s="2"/>
      <c r="J1686" s="2"/>
      <c r="K1686" s="2"/>
      <c r="L1686" s="2"/>
      <c r="M1686" s="2"/>
      <c r="N1686" s="2"/>
      <c r="O1686" s="2"/>
      <c r="P1686" s="2"/>
      <c r="Q1686" s="2"/>
      <c r="R1686" s="2"/>
      <c r="S1686" s="2"/>
      <c r="T1686" s="2"/>
    </row>
    <row r="1687" spans="1:20">
      <c r="A1687" s="4">
        <v>5018</v>
      </c>
      <c r="B1687" s="4">
        <v>1733</v>
      </c>
      <c r="C1687" s="2" t="s">
        <v>15543</v>
      </c>
      <c r="D1687" s="2" t="s">
        <v>17845</v>
      </c>
      <c r="E1687" s="2"/>
      <c r="F1687" s="2" t="s">
        <v>17831</v>
      </c>
      <c r="G1687" s="2" t="s">
        <v>17961</v>
      </c>
      <c r="H1687" s="2"/>
      <c r="I1687" s="2"/>
      <c r="J1687" s="2"/>
      <c r="K1687" s="2"/>
      <c r="L1687" s="2"/>
      <c r="M1687" s="2"/>
      <c r="N1687" s="2"/>
      <c r="O1687" s="2"/>
      <c r="P1687" s="2"/>
      <c r="Q1687" s="2"/>
      <c r="R1687" s="2"/>
      <c r="S1687" s="2"/>
      <c r="T1687" s="2"/>
    </row>
    <row r="1688" spans="1:20">
      <c r="A1688" s="4">
        <v>5019</v>
      </c>
      <c r="B1688" s="4">
        <v>1734</v>
      </c>
      <c r="C1688" s="2" t="s">
        <v>15544</v>
      </c>
      <c r="D1688" s="2" t="s">
        <v>17845</v>
      </c>
      <c r="E1688" s="2"/>
      <c r="F1688" s="2" t="s">
        <v>17831</v>
      </c>
      <c r="G1688" s="2" t="s">
        <v>17961</v>
      </c>
      <c r="H1688" s="2"/>
      <c r="I1688" s="2"/>
      <c r="J1688" s="2"/>
      <c r="K1688" s="2"/>
      <c r="L1688" s="2"/>
      <c r="M1688" s="2"/>
      <c r="N1688" s="2"/>
      <c r="O1688" s="2"/>
      <c r="P1688" s="2"/>
      <c r="Q1688" s="2"/>
      <c r="R1688" s="2"/>
      <c r="S1688" s="2"/>
      <c r="T1688" s="2"/>
    </row>
    <row r="1689" spans="1:20">
      <c r="A1689" s="4">
        <v>5020</v>
      </c>
      <c r="B1689" s="4">
        <v>1735</v>
      </c>
      <c r="C1689" s="2" t="s">
        <v>15545</v>
      </c>
      <c r="D1689" s="2" t="s">
        <v>17845</v>
      </c>
      <c r="E1689" s="2"/>
      <c r="F1689" s="2" t="s">
        <v>17831</v>
      </c>
      <c r="G1689" s="2" t="s">
        <v>17961</v>
      </c>
      <c r="H1689" s="2"/>
      <c r="I1689" s="2"/>
      <c r="J1689" s="2"/>
      <c r="K1689" s="2"/>
      <c r="L1689" s="2"/>
      <c r="M1689" s="2"/>
      <c r="N1689" s="2"/>
      <c r="O1689" s="2"/>
      <c r="P1689" s="2"/>
      <c r="Q1689" s="2"/>
      <c r="R1689" s="2"/>
      <c r="S1689" s="2"/>
      <c r="T1689" s="2"/>
    </row>
    <row r="1690" spans="1:20">
      <c r="A1690" s="4">
        <v>5021</v>
      </c>
      <c r="B1690" s="4">
        <v>1736</v>
      </c>
      <c r="C1690" s="2" t="s">
        <v>15546</v>
      </c>
      <c r="D1690" s="2" t="s">
        <v>17845</v>
      </c>
      <c r="E1690" s="2"/>
      <c r="F1690" s="2" t="s">
        <v>17831</v>
      </c>
      <c r="G1690" s="2" t="s">
        <v>17961</v>
      </c>
      <c r="H1690" s="2"/>
      <c r="I1690" s="2"/>
      <c r="J1690" s="2"/>
      <c r="K1690" s="2"/>
      <c r="L1690" s="2"/>
      <c r="M1690" s="2"/>
      <c r="N1690" s="2"/>
      <c r="O1690" s="2"/>
      <c r="P1690" s="2"/>
      <c r="Q1690" s="2"/>
      <c r="R1690" s="2"/>
      <c r="S1690" s="2"/>
      <c r="T1690" s="2"/>
    </row>
    <row r="1691" spans="1:20">
      <c r="A1691" s="4">
        <v>5022</v>
      </c>
      <c r="B1691" s="4">
        <v>1737</v>
      </c>
      <c r="C1691" s="2" t="s">
        <v>15547</v>
      </c>
      <c r="D1691" s="2" t="s">
        <v>17845</v>
      </c>
      <c r="E1691" s="2"/>
      <c r="F1691" s="2" t="s">
        <v>17831</v>
      </c>
      <c r="G1691" s="2" t="s">
        <v>17961</v>
      </c>
      <c r="H1691" s="2"/>
      <c r="I1691" s="2"/>
      <c r="J1691" s="2"/>
      <c r="K1691" s="2"/>
      <c r="L1691" s="2"/>
      <c r="M1691" s="2"/>
      <c r="N1691" s="2"/>
      <c r="O1691" s="2"/>
      <c r="P1691" s="2"/>
      <c r="Q1691" s="2"/>
      <c r="R1691" s="2"/>
      <c r="S1691" s="2"/>
      <c r="T1691" s="2"/>
    </row>
    <row r="1692" spans="1:20">
      <c r="A1692" s="4">
        <v>5023</v>
      </c>
      <c r="B1692" s="4">
        <v>1738</v>
      </c>
      <c r="C1692" s="2" t="s">
        <v>15548</v>
      </c>
      <c r="D1692" s="2" t="s">
        <v>17845</v>
      </c>
      <c r="E1692" s="2"/>
      <c r="F1692" s="2" t="s">
        <v>17831</v>
      </c>
      <c r="G1692" s="2" t="s">
        <v>17961</v>
      </c>
      <c r="H1692" s="2"/>
      <c r="I1692" s="2"/>
      <c r="J1692" s="2"/>
      <c r="K1692" s="2"/>
      <c r="L1692" s="2"/>
      <c r="M1692" s="2"/>
      <c r="N1692" s="2"/>
      <c r="O1692" s="2"/>
      <c r="P1692" s="2"/>
      <c r="Q1692" s="2"/>
      <c r="R1692" s="2"/>
      <c r="S1692" s="2"/>
      <c r="T1692" s="2"/>
    </row>
    <row r="1693" spans="1:20">
      <c r="A1693" s="4">
        <v>5024</v>
      </c>
      <c r="B1693" s="4">
        <v>1739</v>
      </c>
      <c r="C1693" s="2" t="s">
        <v>15549</v>
      </c>
      <c r="D1693" s="2" t="s">
        <v>17845</v>
      </c>
      <c r="E1693" s="2"/>
      <c r="F1693" s="2" t="s">
        <v>17831</v>
      </c>
      <c r="G1693" s="2" t="s">
        <v>17961</v>
      </c>
      <c r="H1693" s="2"/>
      <c r="I1693" s="2"/>
      <c r="J1693" s="2"/>
      <c r="K1693" s="2"/>
      <c r="L1693" s="2"/>
      <c r="M1693" s="2"/>
      <c r="N1693" s="2"/>
      <c r="O1693" s="2"/>
      <c r="P1693" s="2"/>
      <c r="Q1693" s="2"/>
      <c r="R1693" s="2"/>
      <c r="S1693" s="2"/>
      <c r="T1693" s="2"/>
    </row>
    <row r="1694" spans="1:20">
      <c r="A1694" s="4">
        <v>5025</v>
      </c>
      <c r="B1694" s="4">
        <v>1740</v>
      </c>
      <c r="C1694" s="2" t="s">
        <v>15550</v>
      </c>
      <c r="D1694" s="2" t="s">
        <v>17845</v>
      </c>
      <c r="E1694" s="2"/>
      <c r="F1694" s="2" t="s">
        <v>17831</v>
      </c>
      <c r="G1694" s="2" t="s">
        <v>17961</v>
      </c>
      <c r="H1694" s="2"/>
      <c r="I1694" s="2"/>
      <c r="J1694" s="2"/>
      <c r="K1694" s="2"/>
      <c r="L1694" s="2"/>
      <c r="M1694" s="2"/>
      <c r="N1694" s="2"/>
      <c r="O1694" s="2"/>
      <c r="P1694" s="2"/>
      <c r="Q1694" s="2"/>
      <c r="R1694" s="2"/>
      <c r="S1694" s="2"/>
      <c r="T1694" s="2"/>
    </row>
    <row r="1695" spans="1:20">
      <c r="A1695" s="4">
        <v>5028</v>
      </c>
      <c r="B1695" s="4">
        <v>1741</v>
      </c>
      <c r="C1695" s="2" t="s">
        <v>15623</v>
      </c>
      <c r="D1695" s="2" t="s">
        <v>17820</v>
      </c>
      <c r="E1695" s="2"/>
      <c r="F1695" s="2" t="s">
        <v>17802</v>
      </c>
      <c r="G1695" s="2" t="s">
        <v>17801</v>
      </c>
      <c r="H1695" s="2"/>
      <c r="I1695" s="2"/>
      <c r="J1695" s="2"/>
      <c r="K1695" s="2"/>
      <c r="L1695" s="2"/>
      <c r="M1695" s="2"/>
      <c r="N1695" s="2"/>
      <c r="O1695" s="2"/>
      <c r="P1695" s="2"/>
      <c r="Q1695" s="2"/>
      <c r="R1695" s="2"/>
      <c r="S1695" s="2"/>
      <c r="T1695" s="2"/>
    </row>
    <row r="1696" spans="1:20">
      <c r="A1696" s="4">
        <v>5029</v>
      </c>
      <c r="B1696" s="4">
        <v>1742</v>
      </c>
      <c r="C1696" s="2" t="s">
        <v>15624</v>
      </c>
      <c r="D1696" s="2" t="s">
        <v>17966</v>
      </c>
      <c r="E1696" s="2"/>
      <c r="F1696" s="2" t="s">
        <v>17962</v>
      </c>
      <c r="G1696" s="2"/>
      <c r="H1696" s="2"/>
      <c r="I1696" s="2"/>
      <c r="J1696" s="2"/>
      <c r="K1696" s="2"/>
      <c r="L1696" s="2"/>
      <c r="M1696" s="2"/>
      <c r="N1696" s="2"/>
      <c r="O1696" s="2"/>
      <c r="P1696" s="2"/>
      <c r="Q1696" s="2"/>
      <c r="R1696" s="2"/>
      <c r="S1696" s="2"/>
      <c r="T1696" s="2"/>
    </row>
    <row r="1697" spans="1:20">
      <c r="A1697" s="4">
        <v>5030</v>
      </c>
      <c r="B1697" s="4">
        <v>1743</v>
      </c>
      <c r="C1697" s="2" t="s">
        <v>15626</v>
      </c>
      <c r="D1697" s="2" t="s">
        <v>17966</v>
      </c>
      <c r="E1697" s="2"/>
      <c r="F1697" s="2" t="s">
        <v>17963</v>
      </c>
      <c r="G1697" s="2"/>
      <c r="H1697" s="2"/>
      <c r="I1697" s="2"/>
      <c r="J1697" s="2"/>
      <c r="K1697" s="2"/>
      <c r="L1697" s="2"/>
      <c r="M1697" s="2"/>
      <c r="N1697" s="2"/>
      <c r="O1697" s="2"/>
      <c r="P1697" s="2"/>
      <c r="Q1697" s="2"/>
      <c r="R1697" s="2"/>
      <c r="S1697" s="2"/>
      <c r="T1697" s="2"/>
    </row>
    <row r="1698" spans="1:20">
      <c r="A1698" s="4">
        <v>5032</v>
      </c>
      <c r="B1698" s="4">
        <v>1744</v>
      </c>
      <c r="C1698" s="2" t="s">
        <v>15631</v>
      </c>
      <c r="D1698" s="2" t="s">
        <v>17966</v>
      </c>
      <c r="E1698" s="2"/>
      <c r="F1698" s="2" t="s">
        <v>17964</v>
      </c>
      <c r="G1698" s="2"/>
      <c r="H1698" s="2"/>
      <c r="I1698" s="2"/>
      <c r="J1698" s="2"/>
      <c r="K1698" s="2"/>
      <c r="L1698" s="2"/>
      <c r="M1698" s="2"/>
      <c r="N1698" s="2"/>
      <c r="O1698" s="2"/>
      <c r="P1698" s="2"/>
      <c r="Q1698" s="2"/>
      <c r="R1698" s="2"/>
      <c r="S1698" s="2"/>
      <c r="T1698" s="2"/>
    </row>
    <row r="1699" spans="1:20">
      <c r="A1699" s="4">
        <v>5033</v>
      </c>
      <c r="B1699" s="4">
        <v>1745</v>
      </c>
      <c r="C1699" s="2" t="s">
        <v>15632</v>
      </c>
      <c r="D1699" s="2" t="s">
        <v>17966</v>
      </c>
      <c r="E1699" s="2"/>
      <c r="F1699" s="2" t="s">
        <v>14513</v>
      </c>
      <c r="G1699" s="2"/>
      <c r="H1699" s="2"/>
      <c r="I1699" s="2"/>
      <c r="J1699" s="2"/>
      <c r="K1699" s="2"/>
      <c r="L1699" s="2"/>
      <c r="M1699" s="2"/>
      <c r="N1699" s="2"/>
      <c r="O1699" s="2"/>
      <c r="P1699" s="2"/>
      <c r="Q1699" s="2"/>
      <c r="R1699" s="2"/>
      <c r="S1699" s="2"/>
      <c r="T1699" s="2"/>
    </row>
    <row r="1700" spans="1:20">
      <c r="A1700" s="4">
        <v>5034</v>
      </c>
      <c r="B1700" s="4">
        <v>1746</v>
      </c>
      <c r="C1700" s="2" t="s">
        <v>15633</v>
      </c>
      <c r="D1700" s="2" t="s">
        <v>17966</v>
      </c>
      <c r="E1700" s="2"/>
      <c r="F1700" s="2" t="s">
        <v>17965</v>
      </c>
      <c r="G1700" s="2"/>
      <c r="H1700" s="2"/>
      <c r="I1700" s="2"/>
      <c r="J1700" s="2"/>
      <c r="K1700" s="2"/>
      <c r="L1700" s="2"/>
      <c r="M1700" s="2"/>
      <c r="N1700" s="2"/>
      <c r="O1700" s="2"/>
      <c r="P1700" s="2"/>
      <c r="Q1700" s="2"/>
      <c r="R1700" s="2"/>
      <c r="S1700" s="2"/>
      <c r="T1700" s="2"/>
    </row>
    <row r="1701" spans="1:20">
      <c r="A1701" s="4">
        <v>5035</v>
      </c>
      <c r="B1701" s="4">
        <v>1747</v>
      </c>
      <c r="C1701" s="2" t="s">
        <v>15637</v>
      </c>
      <c r="D1701" s="2" t="s">
        <v>17966</v>
      </c>
      <c r="E1701" s="2"/>
      <c r="F1701" s="2" t="s">
        <v>17967</v>
      </c>
      <c r="G1701" s="2"/>
      <c r="H1701" s="2"/>
      <c r="I1701" s="2"/>
      <c r="J1701" s="2"/>
      <c r="K1701" s="2"/>
      <c r="L1701" s="2"/>
      <c r="M1701" s="2"/>
      <c r="N1701" s="2"/>
      <c r="O1701" s="2"/>
      <c r="P1701" s="2"/>
      <c r="Q1701" s="2"/>
      <c r="R1701" s="2"/>
      <c r="S1701" s="2"/>
      <c r="T1701" s="2"/>
    </row>
    <row r="1702" spans="1:20">
      <c r="A1702" s="4">
        <v>5076</v>
      </c>
      <c r="B1702" s="4">
        <v>1748</v>
      </c>
      <c r="C1702" s="2" t="s">
        <v>15685</v>
      </c>
      <c r="D1702" s="2" t="s">
        <v>17845</v>
      </c>
      <c r="E1702" s="2"/>
      <c r="F1702" s="2" t="s">
        <v>17805</v>
      </c>
      <c r="G1702" s="2" t="s">
        <v>17968</v>
      </c>
      <c r="H1702" s="2"/>
      <c r="I1702" s="2"/>
      <c r="J1702" s="2"/>
      <c r="K1702" s="2"/>
      <c r="L1702" s="2"/>
      <c r="M1702" s="2"/>
      <c r="N1702" s="2"/>
      <c r="O1702" s="2"/>
      <c r="P1702" s="2"/>
      <c r="Q1702" s="2"/>
      <c r="R1702" s="2"/>
      <c r="S1702" s="2"/>
      <c r="T1702" s="2"/>
    </row>
    <row r="1703" spans="1:20">
      <c r="A1703" s="4">
        <v>5077</v>
      </c>
      <c r="B1703" s="4">
        <v>1749</v>
      </c>
      <c r="C1703" s="2" t="s">
        <v>15686</v>
      </c>
      <c r="D1703" s="2" t="s">
        <v>17845</v>
      </c>
      <c r="E1703" s="2"/>
      <c r="F1703" s="2" t="s">
        <v>17805</v>
      </c>
      <c r="G1703" s="2" t="s">
        <v>17968</v>
      </c>
      <c r="H1703" s="2"/>
      <c r="I1703" s="2"/>
      <c r="J1703" s="2"/>
      <c r="K1703" s="2"/>
      <c r="L1703" s="2"/>
      <c r="M1703" s="2"/>
      <c r="N1703" s="2"/>
      <c r="O1703" s="2"/>
      <c r="P1703" s="2"/>
      <c r="Q1703" s="2"/>
      <c r="R1703" s="2"/>
      <c r="S1703" s="2"/>
      <c r="T1703" s="2"/>
    </row>
    <row r="1704" spans="1:20">
      <c r="A1704" s="4">
        <v>5109</v>
      </c>
      <c r="B1704" s="4">
        <v>1750</v>
      </c>
      <c r="C1704" s="2" t="s">
        <v>16398</v>
      </c>
      <c r="D1704" s="2" t="s">
        <v>17845</v>
      </c>
      <c r="E1704" s="2"/>
      <c r="F1704" s="2" t="s">
        <v>17897</v>
      </c>
      <c r="G1704" s="2" t="s">
        <v>17969</v>
      </c>
      <c r="H1704" s="2" t="s">
        <v>17995</v>
      </c>
      <c r="I1704" s="2" t="s">
        <v>18040</v>
      </c>
      <c r="J1704" s="2"/>
      <c r="K1704" s="2" t="s">
        <v>17970</v>
      </c>
      <c r="L1704" s="2">
        <v>63</v>
      </c>
      <c r="M1704" s="2"/>
      <c r="N1704" s="2"/>
      <c r="O1704" s="2"/>
      <c r="P1704" s="2"/>
      <c r="Q1704" s="2"/>
      <c r="R1704" s="2"/>
      <c r="S1704" s="2"/>
      <c r="T1704" s="2"/>
    </row>
    <row r="1705" spans="1:20">
      <c r="A1705" s="4">
        <v>5112</v>
      </c>
      <c r="B1705" s="4">
        <v>1751</v>
      </c>
      <c r="C1705" s="2" t="s">
        <v>16402</v>
      </c>
      <c r="D1705" s="2" t="s">
        <v>17845</v>
      </c>
      <c r="E1705" s="2"/>
      <c r="F1705" s="2" t="s">
        <v>17897</v>
      </c>
      <c r="G1705" s="2" t="s">
        <v>17971</v>
      </c>
      <c r="H1705" s="2" t="s">
        <v>17995</v>
      </c>
      <c r="I1705" s="2" t="s">
        <v>18040</v>
      </c>
      <c r="J1705" s="2"/>
      <c r="K1705" s="2" t="s">
        <v>17910</v>
      </c>
      <c r="L1705" s="2">
        <v>40</v>
      </c>
      <c r="M1705" s="2"/>
      <c r="N1705" s="2"/>
      <c r="O1705" s="2"/>
      <c r="P1705" s="2"/>
      <c r="Q1705" s="2"/>
      <c r="R1705" s="2"/>
      <c r="S1705" s="2"/>
      <c r="T1705" s="2"/>
    </row>
    <row r="1706" spans="1:20">
      <c r="A1706" s="4">
        <v>5114</v>
      </c>
      <c r="B1706" s="4">
        <v>1752</v>
      </c>
      <c r="C1706" s="2" t="s">
        <v>16404</v>
      </c>
      <c r="D1706" s="2" t="s">
        <v>17845</v>
      </c>
      <c r="E1706" s="2"/>
      <c r="F1706" s="2" t="s">
        <v>17897</v>
      </c>
      <c r="G1706" s="2" t="s">
        <v>17969</v>
      </c>
      <c r="H1706" s="2" t="s">
        <v>17995</v>
      </c>
      <c r="I1706" s="2" t="s">
        <v>18040</v>
      </c>
      <c r="J1706" s="2"/>
      <c r="K1706" s="2" t="s">
        <v>17973</v>
      </c>
      <c r="L1706" s="2">
        <v>63</v>
      </c>
      <c r="M1706" s="2"/>
      <c r="N1706" s="2"/>
      <c r="O1706" s="2"/>
      <c r="P1706" s="2"/>
      <c r="Q1706" s="2"/>
      <c r="R1706" s="2"/>
      <c r="S1706" s="2"/>
      <c r="T1706" s="2"/>
    </row>
    <row r="1707" spans="1:20">
      <c r="A1707" s="4">
        <v>5115</v>
      </c>
      <c r="B1707" s="4">
        <v>1753</v>
      </c>
      <c r="C1707" s="2" t="s">
        <v>16405</v>
      </c>
      <c r="D1707" s="2" t="s">
        <v>17845</v>
      </c>
      <c r="E1707" s="2"/>
      <c r="F1707" s="2" t="s">
        <v>17897</v>
      </c>
      <c r="G1707" s="2" t="s">
        <v>17969</v>
      </c>
      <c r="H1707" s="2" t="s">
        <v>17995</v>
      </c>
      <c r="I1707" s="2" t="s">
        <v>18040</v>
      </c>
      <c r="J1707" s="2"/>
      <c r="K1707" s="2" t="s">
        <v>17974</v>
      </c>
      <c r="L1707" s="2">
        <v>63</v>
      </c>
      <c r="M1707" s="2"/>
      <c r="N1707" s="2"/>
      <c r="O1707" s="2"/>
      <c r="P1707" s="2"/>
      <c r="Q1707" s="2"/>
      <c r="R1707" s="2"/>
      <c r="S1707" s="2"/>
      <c r="T1707" s="2"/>
    </row>
    <row r="1708" spans="1:20">
      <c r="A1708" s="4">
        <v>5116</v>
      </c>
      <c r="B1708" s="4">
        <v>1754</v>
      </c>
      <c r="C1708" s="2" t="s">
        <v>16406</v>
      </c>
      <c r="D1708" s="2" t="s">
        <v>17845</v>
      </c>
      <c r="E1708" s="2"/>
      <c r="F1708" s="2" t="s">
        <v>17831</v>
      </c>
      <c r="G1708" s="2" t="s">
        <v>17975</v>
      </c>
      <c r="H1708" s="2"/>
      <c r="I1708" s="2"/>
      <c r="J1708" s="2"/>
      <c r="K1708" s="2"/>
      <c r="L1708" s="2"/>
      <c r="M1708" s="2"/>
      <c r="N1708" s="2"/>
      <c r="O1708" s="2"/>
      <c r="P1708" s="2"/>
      <c r="Q1708" s="2"/>
      <c r="R1708" s="2"/>
      <c r="S1708" s="2"/>
      <c r="T1708" s="2"/>
    </row>
    <row r="1709" spans="1:20">
      <c r="A1709" s="4">
        <v>5117</v>
      </c>
      <c r="B1709" s="4">
        <v>1755</v>
      </c>
      <c r="C1709" s="2" t="s">
        <v>16407</v>
      </c>
      <c r="D1709" s="2" t="s">
        <v>17845</v>
      </c>
      <c r="E1709" s="2"/>
      <c r="F1709" s="2" t="s">
        <v>17831</v>
      </c>
      <c r="G1709" s="2" t="s">
        <v>17975</v>
      </c>
      <c r="H1709" s="2"/>
      <c r="I1709" s="2"/>
      <c r="J1709" s="2"/>
      <c r="K1709" s="2"/>
      <c r="L1709" s="2"/>
      <c r="M1709" s="2"/>
      <c r="N1709" s="2"/>
      <c r="O1709" s="2"/>
      <c r="P1709" s="2"/>
      <c r="Q1709" s="2"/>
      <c r="R1709" s="2"/>
      <c r="S1709" s="2"/>
      <c r="T1709" s="2"/>
    </row>
    <row r="1710" spans="1:20">
      <c r="A1710" s="4">
        <v>5118</v>
      </c>
      <c r="B1710" s="4">
        <v>1756</v>
      </c>
      <c r="C1710" s="2" t="s">
        <v>16408</v>
      </c>
      <c r="D1710" s="2" t="s">
        <v>17845</v>
      </c>
      <c r="E1710" s="2"/>
      <c r="F1710" s="2" t="s">
        <v>17831</v>
      </c>
      <c r="G1710" s="2" t="s">
        <v>17975</v>
      </c>
      <c r="H1710" s="2"/>
      <c r="I1710" s="2"/>
      <c r="J1710" s="2"/>
      <c r="K1710" s="2"/>
      <c r="L1710" s="2"/>
      <c r="M1710" s="2"/>
      <c r="N1710" s="2"/>
      <c r="O1710" s="2"/>
      <c r="P1710" s="2"/>
      <c r="Q1710" s="2"/>
      <c r="R1710" s="2"/>
      <c r="S1710" s="2"/>
      <c r="T1710" s="2"/>
    </row>
    <row r="1711" spans="1:20">
      <c r="A1711" s="4">
        <v>5120</v>
      </c>
      <c r="B1711" s="4">
        <v>1757</v>
      </c>
      <c r="C1711" s="2" t="s">
        <v>16410</v>
      </c>
      <c r="D1711" s="2" t="s">
        <v>17845</v>
      </c>
      <c r="E1711" s="2"/>
      <c r="F1711" s="2" t="s">
        <v>17897</v>
      </c>
      <c r="G1711" s="2" t="s">
        <v>17971</v>
      </c>
      <c r="H1711" s="2" t="s">
        <v>17995</v>
      </c>
      <c r="I1711" s="2" t="s">
        <v>18040</v>
      </c>
      <c r="J1711" s="2"/>
      <c r="K1711" s="2" t="s">
        <v>17977</v>
      </c>
      <c r="L1711" s="2">
        <v>30</v>
      </c>
      <c r="M1711" s="2"/>
      <c r="N1711" s="2"/>
      <c r="O1711" s="2"/>
      <c r="P1711" s="2"/>
      <c r="Q1711" s="2"/>
      <c r="R1711" s="2"/>
      <c r="S1711" s="2"/>
      <c r="T1711" s="2"/>
    </row>
    <row r="1712" spans="1:20">
      <c r="A1712" s="4">
        <v>5121</v>
      </c>
      <c r="B1712" s="4">
        <v>1758</v>
      </c>
      <c r="C1712" s="2" t="s">
        <v>16411</v>
      </c>
      <c r="D1712" s="2" t="s">
        <v>17845</v>
      </c>
      <c r="E1712" s="2"/>
      <c r="F1712" s="2" t="s">
        <v>17897</v>
      </c>
      <c r="G1712" s="2" t="s">
        <v>17971</v>
      </c>
      <c r="H1712" s="2" t="s">
        <v>17995</v>
      </c>
      <c r="I1712" s="2" t="s">
        <v>18040</v>
      </c>
      <c r="J1712" s="2"/>
      <c r="K1712" s="2" t="s">
        <v>17937</v>
      </c>
      <c r="L1712" s="2">
        <v>30</v>
      </c>
      <c r="M1712" s="2"/>
      <c r="N1712" s="2"/>
      <c r="O1712" s="2"/>
      <c r="P1712" s="2"/>
      <c r="Q1712" s="2"/>
      <c r="R1712" s="2"/>
      <c r="S1712" s="2"/>
      <c r="T1712" s="2"/>
    </row>
    <row r="1713" spans="1:20">
      <c r="A1713" s="4">
        <v>5122</v>
      </c>
      <c r="B1713" s="4">
        <v>1759</v>
      </c>
      <c r="C1713" s="2" t="s">
        <v>16412</v>
      </c>
      <c r="D1713" s="2" t="s">
        <v>17845</v>
      </c>
      <c r="E1713" s="2"/>
      <c r="F1713" s="2" t="s">
        <v>17897</v>
      </c>
      <c r="G1713" s="2" t="s">
        <v>17971</v>
      </c>
      <c r="H1713" s="2" t="s">
        <v>17995</v>
      </c>
      <c r="I1713" s="2" t="s">
        <v>18040</v>
      </c>
      <c r="J1713" s="2"/>
      <c r="K1713" s="2" t="s">
        <v>17937</v>
      </c>
      <c r="L1713" s="2">
        <v>30</v>
      </c>
      <c r="M1713" s="2"/>
      <c r="N1713" s="2"/>
      <c r="O1713" s="2"/>
      <c r="P1713" s="2"/>
      <c r="Q1713" s="2"/>
      <c r="R1713" s="2"/>
      <c r="S1713" s="2"/>
      <c r="T1713" s="2"/>
    </row>
    <row r="1714" spans="1:20">
      <c r="A1714" s="4">
        <v>5123</v>
      </c>
      <c r="B1714" s="4">
        <v>1760</v>
      </c>
      <c r="C1714" s="2" t="s">
        <v>16413</v>
      </c>
      <c r="D1714" s="2" t="s">
        <v>17845</v>
      </c>
      <c r="E1714" s="2"/>
      <c r="F1714" s="2" t="s">
        <v>17897</v>
      </c>
      <c r="G1714" s="2" t="s">
        <v>17971</v>
      </c>
      <c r="H1714" s="2" t="s">
        <v>17995</v>
      </c>
      <c r="I1714" s="2" t="s">
        <v>18040</v>
      </c>
      <c r="J1714" s="2"/>
      <c r="K1714" s="2" t="s">
        <v>17936</v>
      </c>
      <c r="L1714" s="2">
        <v>40</v>
      </c>
      <c r="M1714" s="2"/>
      <c r="N1714" s="2"/>
      <c r="O1714" s="2"/>
      <c r="P1714" s="2"/>
      <c r="Q1714" s="2"/>
      <c r="R1714" s="2"/>
      <c r="S1714" s="2"/>
      <c r="T1714" s="2"/>
    </row>
    <row r="1715" spans="1:20">
      <c r="A1715" s="4">
        <v>5124</v>
      </c>
      <c r="B1715" s="4">
        <v>1761</v>
      </c>
      <c r="C1715" s="2" t="s">
        <v>16414</v>
      </c>
      <c r="D1715" s="2" t="s">
        <v>17845</v>
      </c>
      <c r="E1715" s="2"/>
      <c r="F1715" s="2" t="s">
        <v>17897</v>
      </c>
      <c r="G1715" s="2" t="s">
        <v>17971</v>
      </c>
      <c r="H1715" s="2" t="s">
        <v>17995</v>
      </c>
      <c r="I1715" s="2" t="s">
        <v>18040</v>
      </c>
      <c r="J1715" s="2"/>
      <c r="K1715" s="2" t="s">
        <v>17937</v>
      </c>
      <c r="L1715" s="2">
        <v>50</v>
      </c>
      <c r="M1715" s="2"/>
      <c r="N1715" s="2"/>
      <c r="O1715" s="2"/>
      <c r="P1715" s="2"/>
      <c r="Q1715" s="2"/>
      <c r="R1715" s="2"/>
      <c r="S1715" s="2"/>
      <c r="T1715" s="2"/>
    </row>
    <row r="1716" spans="1:20">
      <c r="A1716" s="4">
        <v>5125</v>
      </c>
      <c r="B1716" s="4">
        <v>1762</v>
      </c>
      <c r="C1716" s="2" t="s">
        <v>16415</v>
      </c>
      <c r="D1716" s="2" t="s">
        <v>17845</v>
      </c>
      <c r="E1716" s="2"/>
      <c r="F1716" s="2" t="s">
        <v>17897</v>
      </c>
      <c r="G1716" s="2" t="s">
        <v>17971</v>
      </c>
      <c r="H1716" s="2" t="s">
        <v>17995</v>
      </c>
      <c r="I1716" s="2" t="s">
        <v>18040</v>
      </c>
      <c r="J1716" s="2"/>
      <c r="K1716" s="2" t="s">
        <v>17936</v>
      </c>
      <c r="L1716" s="2">
        <v>50</v>
      </c>
      <c r="M1716" s="2"/>
      <c r="N1716" s="2"/>
      <c r="O1716" s="2"/>
      <c r="P1716" s="2"/>
      <c r="Q1716" s="2"/>
      <c r="R1716" s="2"/>
      <c r="S1716" s="2"/>
      <c r="T1716" s="2"/>
    </row>
    <row r="1717" spans="1:20">
      <c r="A1717" s="4">
        <v>5126</v>
      </c>
      <c r="B1717" s="4">
        <v>1763</v>
      </c>
      <c r="C1717" s="2" t="s">
        <v>16416</v>
      </c>
      <c r="D1717" s="2" t="s">
        <v>17845</v>
      </c>
      <c r="E1717" s="2"/>
      <c r="F1717" s="2" t="s">
        <v>17897</v>
      </c>
      <c r="G1717" s="2" t="s">
        <v>17971</v>
      </c>
      <c r="H1717" s="2" t="s">
        <v>17995</v>
      </c>
      <c r="I1717" s="2" t="s">
        <v>18040</v>
      </c>
      <c r="J1717" s="2"/>
      <c r="K1717" s="2" t="s">
        <v>17940</v>
      </c>
      <c r="L1717" s="2">
        <v>50</v>
      </c>
      <c r="M1717" s="2"/>
      <c r="N1717" s="2"/>
      <c r="O1717" s="2"/>
      <c r="P1717" s="2"/>
      <c r="Q1717" s="2"/>
      <c r="R1717" s="2"/>
      <c r="S1717" s="2"/>
      <c r="T1717" s="2"/>
    </row>
    <row r="1718" spans="1:20">
      <c r="A1718" s="4">
        <v>5127</v>
      </c>
      <c r="B1718" s="4">
        <v>1764</v>
      </c>
      <c r="C1718" s="2" t="s">
        <v>16417</v>
      </c>
      <c r="D1718" s="2" t="s">
        <v>17845</v>
      </c>
      <c r="E1718" s="2"/>
      <c r="F1718" s="2" t="s">
        <v>17897</v>
      </c>
      <c r="G1718" s="2" t="s">
        <v>17971</v>
      </c>
      <c r="H1718" s="2" t="s">
        <v>17995</v>
      </c>
      <c r="I1718" s="2" t="s">
        <v>18040</v>
      </c>
      <c r="J1718" s="2"/>
      <c r="K1718" s="2" t="s">
        <v>17938</v>
      </c>
      <c r="L1718" s="2">
        <v>50</v>
      </c>
      <c r="M1718" s="2"/>
      <c r="N1718" s="2"/>
      <c r="O1718" s="2"/>
      <c r="P1718" s="2"/>
      <c r="Q1718" s="2"/>
      <c r="R1718" s="2"/>
      <c r="S1718" s="2"/>
      <c r="T1718" s="2"/>
    </row>
    <row r="1719" spans="1:20">
      <c r="A1719" s="4">
        <v>5128</v>
      </c>
      <c r="B1719" s="4">
        <v>1765</v>
      </c>
      <c r="C1719" s="2" t="s">
        <v>16418</v>
      </c>
      <c r="D1719" s="2" t="s">
        <v>17845</v>
      </c>
      <c r="E1719" s="2"/>
      <c r="F1719" s="2" t="s">
        <v>17897</v>
      </c>
      <c r="G1719" s="2" t="s">
        <v>17971</v>
      </c>
      <c r="H1719" s="2" t="s">
        <v>17995</v>
      </c>
      <c r="I1719" s="2" t="s">
        <v>18040</v>
      </c>
      <c r="J1719" s="2"/>
      <c r="K1719" s="2" t="s">
        <v>17938</v>
      </c>
      <c r="L1719" s="2">
        <v>63</v>
      </c>
      <c r="M1719" s="2"/>
      <c r="N1719" s="2"/>
      <c r="O1719" s="2"/>
      <c r="P1719" s="2"/>
      <c r="Q1719" s="2"/>
      <c r="R1719" s="2"/>
      <c r="S1719" s="2"/>
      <c r="T1719" s="2"/>
    </row>
    <row r="1720" spans="1:20">
      <c r="A1720" s="4">
        <v>5129</v>
      </c>
      <c r="B1720" s="4">
        <v>1766</v>
      </c>
      <c r="C1720" s="2" t="s">
        <v>16419</v>
      </c>
      <c r="D1720" s="2" t="s">
        <v>17845</v>
      </c>
      <c r="E1720" s="2"/>
      <c r="F1720" s="2" t="s">
        <v>17897</v>
      </c>
      <c r="G1720" s="2" t="s">
        <v>17971</v>
      </c>
      <c r="H1720" s="2" t="s">
        <v>17995</v>
      </c>
      <c r="I1720" s="2" t="s">
        <v>18040</v>
      </c>
      <c r="J1720" s="2"/>
      <c r="K1720" s="2" t="s">
        <v>17978</v>
      </c>
      <c r="L1720" s="2">
        <v>63</v>
      </c>
      <c r="M1720" s="2"/>
      <c r="N1720" s="2"/>
      <c r="O1720" s="2"/>
      <c r="P1720" s="2"/>
      <c r="Q1720" s="2"/>
      <c r="R1720" s="2"/>
      <c r="S1720" s="2"/>
      <c r="T1720" s="2"/>
    </row>
    <row r="1721" spans="1:20">
      <c r="A1721" s="4">
        <v>5130</v>
      </c>
      <c r="B1721" s="4">
        <v>1767</v>
      </c>
      <c r="C1721" s="2" t="s">
        <v>16420</v>
      </c>
      <c r="D1721" s="2" t="s">
        <v>17845</v>
      </c>
      <c r="E1721" s="2"/>
      <c r="F1721" s="2" t="s">
        <v>17897</v>
      </c>
      <c r="G1721" s="2" t="s">
        <v>17971</v>
      </c>
      <c r="H1721" s="2" t="s">
        <v>17995</v>
      </c>
      <c r="I1721" s="2" t="s">
        <v>18040</v>
      </c>
      <c r="J1721" s="2"/>
      <c r="K1721" s="2" t="s">
        <v>17910</v>
      </c>
      <c r="L1721" s="2">
        <v>30</v>
      </c>
      <c r="M1721" s="2"/>
      <c r="N1721" s="2"/>
      <c r="O1721" s="2"/>
      <c r="P1721" s="2"/>
      <c r="Q1721" s="2"/>
      <c r="R1721" s="2"/>
      <c r="S1721" s="2"/>
      <c r="T1721" s="2"/>
    </row>
    <row r="1722" spans="1:20">
      <c r="A1722" s="4">
        <v>5131</v>
      </c>
      <c r="B1722" s="4">
        <v>1768</v>
      </c>
      <c r="C1722" s="2" t="s">
        <v>16421</v>
      </c>
      <c r="D1722" s="2" t="s">
        <v>17845</v>
      </c>
      <c r="E1722" s="2"/>
      <c r="F1722" s="2" t="s">
        <v>17897</v>
      </c>
      <c r="G1722" s="2" t="s">
        <v>17971</v>
      </c>
      <c r="H1722" s="2" t="s">
        <v>17995</v>
      </c>
      <c r="I1722" s="2" t="s">
        <v>18040</v>
      </c>
      <c r="J1722" s="2"/>
      <c r="K1722" s="2" t="s">
        <v>17910</v>
      </c>
      <c r="L1722" s="2">
        <v>40</v>
      </c>
      <c r="M1722" s="2"/>
      <c r="N1722" s="2"/>
      <c r="O1722" s="2"/>
      <c r="P1722" s="2"/>
      <c r="Q1722" s="2"/>
      <c r="R1722" s="2"/>
      <c r="S1722" s="2"/>
      <c r="T1722" s="2"/>
    </row>
    <row r="1723" spans="1:20">
      <c r="A1723" s="4">
        <v>5132</v>
      </c>
      <c r="B1723" s="4">
        <v>1769</v>
      </c>
      <c r="C1723" s="2" t="s">
        <v>16422</v>
      </c>
      <c r="D1723" s="2" t="s">
        <v>17845</v>
      </c>
      <c r="E1723" s="2"/>
      <c r="F1723" s="2" t="s">
        <v>17897</v>
      </c>
      <c r="G1723" s="2" t="s">
        <v>17971</v>
      </c>
      <c r="H1723" s="2" t="s">
        <v>17995</v>
      </c>
      <c r="I1723" s="2" t="s">
        <v>18040</v>
      </c>
      <c r="J1723" s="2"/>
      <c r="K1723" s="2" t="s">
        <v>17979</v>
      </c>
      <c r="L1723" s="2">
        <v>40</v>
      </c>
      <c r="M1723" s="2"/>
      <c r="N1723" s="2"/>
      <c r="O1723" s="2"/>
      <c r="P1723" s="2"/>
      <c r="Q1723" s="2"/>
      <c r="R1723" s="2"/>
      <c r="S1723" s="2"/>
      <c r="T1723" s="2"/>
    </row>
    <row r="1724" spans="1:20">
      <c r="A1724" s="4">
        <v>5133</v>
      </c>
      <c r="B1724" s="4">
        <v>1770</v>
      </c>
      <c r="C1724" s="2" t="s">
        <v>16423</v>
      </c>
      <c r="D1724" s="2" t="s">
        <v>17845</v>
      </c>
      <c r="E1724" s="2"/>
      <c r="F1724" s="2" t="s">
        <v>17897</v>
      </c>
      <c r="G1724" s="2" t="s">
        <v>17971</v>
      </c>
      <c r="H1724" s="2" t="s">
        <v>17995</v>
      </c>
      <c r="I1724" s="2" t="s">
        <v>18040</v>
      </c>
      <c r="J1724" s="2"/>
      <c r="K1724" s="2" t="s">
        <v>17910</v>
      </c>
      <c r="L1724" s="2">
        <v>40</v>
      </c>
      <c r="M1724" s="2"/>
      <c r="N1724" s="2"/>
      <c r="O1724" s="2"/>
      <c r="P1724" s="2"/>
      <c r="Q1724" s="2"/>
      <c r="R1724" s="2"/>
      <c r="S1724" s="2"/>
      <c r="T1724" s="2"/>
    </row>
    <row r="1725" spans="1:20">
      <c r="A1725" s="4">
        <v>5134</v>
      </c>
      <c r="B1725" s="4">
        <v>1771</v>
      </c>
      <c r="C1725" s="2" t="s">
        <v>16424</v>
      </c>
      <c r="D1725" s="2" t="s">
        <v>17845</v>
      </c>
      <c r="E1725" s="2"/>
      <c r="F1725" s="2" t="s">
        <v>17897</v>
      </c>
      <c r="G1725" s="2" t="s">
        <v>17971</v>
      </c>
      <c r="H1725" s="2" t="s">
        <v>17995</v>
      </c>
      <c r="I1725" s="2" t="s">
        <v>18040</v>
      </c>
      <c r="J1725" s="2"/>
      <c r="K1725" s="2" t="s">
        <v>17979</v>
      </c>
      <c r="L1725" s="2">
        <v>40</v>
      </c>
      <c r="M1725" s="2"/>
      <c r="N1725" s="2"/>
      <c r="O1725" s="2"/>
      <c r="P1725" s="2"/>
      <c r="Q1725" s="2"/>
      <c r="R1725" s="2"/>
      <c r="S1725" s="2"/>
      <c r="T1725" s="2"/>
    </row>
    <row r="1726" spans="1:20">
      <c r="A1726" s="4">
        <v>5135</v>
      </c>
      <c r="B1726" s="4">
        <v>1772</v>
      </c>
      <c r="C1726" s="2" t="s">
        <v>16425</v>
      </c>
      <c r="D1726" s="2" t="s">
        <v>17845</v>
      </c>
      <c r="E1726" s="2"/>
      <c r="F1726" s="2" t="s">
        <v>17897</v>
      </c>
      <c r="G1726" s="2" t="s">
        <v>17971</v>
      </c>
      <c r="H1726" s="2" t="s">
        <v>17995</v>
      </c>
      <c r="I1726" s="2" t="s">
        <v>18040</v>
      </c>
      <c r="J1726" s="2"/>
      <c r="K1726" s="2" t="s">
        <v>17980</v>
      </c>
      <c r="L1726" s="2">
        <v>50</v>
      </c>
      <c r="M1726" s="2"/>
      <c r="N1726" s="2"/>
      <c r="O1726" s="2"/>
      <c r="P1726" s="2"/>
      <c r="Q1726" s="2"/>
      <c r="R1726" s="2"/>
      <c r="S1726" s="2"/>
      <c r="T1726" s="2"/>
    </row>
    <row r="1727" spans="1:20">
      <c r="A1727" s="4">
        <v>5136</v>
      </c>
      <c r="B1727" s="4">
        <v>1773</v>
      </c>
      <c r="C1727" s="2" t="s">
        <v>16426</v>
      </c>
      <c r="D1727" s="2" t="s">
        <v>17845</v>
      </c>
      <c r="E1727" s="2"/>
      <c r="F1727" s="2" t="s">
        <v>17897</v>
      </c>
      <c r="G1727" s="2" t="s">
        <v>17971</v>
      </c>
      <c r="H1727" s="2" t="s">
        <v>17995</v>
      </c>
      <c r="I1727" s="2" t="s">
        <v>18040</v>
      </c>
      <c r="J1727" s="2"/>
      <c r="K1727" s="2" t="s">
        <v>17979</v>
      </c>
      <c r="L1727" s="2">
        <v>63</v>
      </c>
      <c r="M1727" s="2"/>
      <c r="N1727" s="2"/>
      <c r="O1727" s="2"/>
      <c r="P1727" s="2"/>
      <c r="Q1727" s="2"/>
      <c r="R1727" s="2"/>
      <c r="S1727" s="2"/>
      <c r="T1727" s="2"/>
    </row>
    <row r="1728" spans="1:20">
      <c r="A1728" s="4">
        <v>5137</v>
      </c>
      <c r="B1728" s="4">
        <v>1774</v>
      </c>
      <c r="C1728" s="2" t="s">
        <v>16427</v>
      </c>
      <c r="D1728" s="2" t="s">
        <v>17845</v>
      </c>
      <c r="E1728" s="2"/>
      <c r="F1728" s="2" t="s">
        <v>17897</v>
      </c>
      <c r="G1728" s="2" t="s">
        <v>17971</v>
      </c>
      <c r="H1728" s="2" t="s">
        <v>17995</v>
      </c>
      <c r="I1728" s="2" t="s">
        <v>18040</v>
      </c>
      <c r="J1728" s="2"/>
      <c r="K1728" s="2" t="s">
        <v>17981</v>
      </c>
      <c r="L1728" s="2">
        <v>63</v>
      </c>
      <c r="M1728" s="2"/>
      <c r="N1728" s="2"/>
      <c r="O1728" s="2"/>
      <c r="P1728" s="2"/>
      <c r="Q1728" s="2"/>
      <c r="R1728" s="2"/>
      <c r="S1728" s="2"/>
      <c r="T1728" s="2"/>
    </row>
    <row r="1729" spans="1:20">
      <c r="A1729" s="4">
        <v>5138</v>
      </c>
      <c r="B1729" s="4">
        <v>1775</v>
      </c>
      <c r="C1729" s="2" t="s">
        <v>16428</v>
      </c>
      <c r="D1729" s="2" t="s">
        <v>17845</v>
      </c>
      <c r="E1729" s="2"/>
      <c r="F1729" s="2" t="s">
        <v>17897</v>
      </c>
      <c r="G1729" s="2" t="s">
        <v>17971</v>
      </c>
      <c r="H1729" s="2" t="s">
        <v>17995</v>
      </c>
      <c r="I1729" s="2" t="s">
        <v>18040</v>
      </c>
      <c r="J1729" s="2"/>
      <c r="K1729" s="2" t="s">
        <v>17910</v>
      </c>
      <c r="L1729" s="2">
        <v>75</v>
      </c>
      <c r="M1729" s="2"/>
      <c r="N1729" s="2"/>
      <c r="O1729" s="2"/>
      <c r="P1729" s="2"/>
      <c r="Q1729" s="2"/>
      <c r="R1729" s="2"/>
      <c r="S1729" s="2"/>
      <c r="T1729" s="2"/>
    </row>
    <row r="1730" spans="1:20">
      <c r="A1730" s="4">
        <v>5139</v>
      </c>
      <c r="B1730" s="4">
        <v>1776</v>
      </c>
      <c r="C1730" s="2" t="s">
        <v>16429</v>
      </c>
      <c r="D1730" s="2" t="s">
        <v>17845</v>
      </c>
      <c r="E1730" s="2"/>
      <c r="F1730" s="2" t="s">
        <v>17897</v>
      </c>
      <c r="G1730" s="2" t="s">
        <v>17971</v>
      </c>
      <c r="H1730" s="2" t="s">
        <v>17995</v>
      </c>
      <c r="I1730" s="2" t="s">
        <v>18040</v>
      </c>
      <c r="J1730" s="2"/>
      <c r="K1730" s="2" t="s">
        <v>17979</v>
      </c>
      <c r="L1730" s="2">
        <v>75</v>
      </c>
      <c r="M1730" s="2"/>
      <c r="N1730" s="2"/>
      <c r="O1730" s="2"/>
      <c r="P1730" s="2"/>
      <c r="Q1730" s="2"/>
      <c r="R1730" s="2"/>
      <c r="S1730" s="2"/>
      <c r="T1730" s="2"/>
    </row>
    <row r="1731" spans="1:20">
      <c r="A1731" s="4">
        <v>5141</v>
      </c>
      <c r="B1731" s="4">
        <v>1777</v>
      </c>
      <c r="C1731" s="2" t="s">
        <v>16431</v>
      </c>
      <c r="D1731" s="2" t="s">
        <v>17845</v>
      </c>
      <c r="E1731" s="2"/>
      <c r="F1731" s="2" t="s">
        <v>17897</v>
      </c>
      <c r="G1731" s="2" t="s">
        <v>17971</v>
      </c>
      <c r="H1731" s="2" t="s">
        <v>17995</v>
      </c>
      <c r="I1731" s="2" t="s">
        <v>18040</v>
      </c>
      <c r="J1731" s="2"/>
      <c r="K1731" s="2" t="s">
        <v>17979</v>
      </c>
      <c r="L1731" s="2">
        <v>50</v>
      </c>
      <c r="M1731" s="2"/>
      <c r="N1731" s="2"/>
      <c r="O1731" s="2"/>
      <c r="P1731" s="2"/>
      <c r="Q1731" s="2"/>
      <c r="R1731" s="2"/>
      <c r="S1731" s="2"/>
      <c r="T1731" s="2"/>
    </row>
    <row r="1732" spans="1:20">
      <c r="A1732" s="4">
        <v>5202</v>
      </c>
      <c r="B1732" s="4">
        <v>1779</v>
      </c>
      <c r="C1732" s="2" t="s">
        <v>16570</v>
      </c>
      <c r="D1732" s="2" t="s">
        <v>17845</v>
      </c>
      <c r="E1732" s="2"/>
      <c r="F1732" s="2" t="s">
        <v>17807</v>
      </c>
      <c r="G1732" s="2" t="s">
        <v>17982</v>
      </c>
      <c r="H1732" s="2"/>
      <c r="I1732" s="2" t="s">
        <v>18068</v>
      </c>
      <c r="J1732" s="2"/>
      <c r="K1732" s="2"/>
      <c r="L1732" s="2"/>
      <c r="M1732" s="2"/>
      <c r="N1732" s="2"/>
      <c r="O1732" s="2"/>
      <c r="P1732" s="2"/>
      <c r="Q1732" s="2"/>
      <c r="R1732" s="2"/>
      <c r="S1732" s="5">
        <v>1</v>
      </c>
      <c r="T1732" s="2" t="str">
        <f>C1732</f>
        <v>Хомут Norma 08/12 31450000</v>
      </c>
    </row>
    <row r="1733" spans="1:20">
      <c r="A1733" s="4">
        <v>5203</v>
      </c>
      <c r="B1733" s="4">
        <v>1780</v>
      </c>
      <c r="C1733" s="2" t="s">
        <v>16571</v>
      </c>
      <c r="D1733" s="2" t="s">
        <v>17845</v>
      </c>
      <c r="E1733" s="2"/>
      <c r="F1733" s="2" t="s">
        <v>17807</v>
      </c>
      <c r="G1733" s="2" t="s">
        <v>17982</v>
      </c>
      <c r="H1733" s="2"/>
      <c r="I1733" s="2" t="s">
        <v>18068</v>
      </c>
      <c r="J1733" s="2"/>
      <c r="K1733" s="2"/>
      <c r="L1733" s="2"/>
      <c r="M1733" s="2"/>
      <c r="N1733" s="2"/>
      <c r="O1733" s="2"/>
      <c r="P1733" s="2"/>
      <c r="Q1733" s="2"/>
      <c r="R1733" s="2"/>
      <c r="S1733" s="5">
        <v>1</v>
      </c>
      <c r="T1733" s="2" t="str">
        <f t="shared" ref="T1733:T1736" si="39">C1733</f>
        <v>Хомут Norma 10/16 (8/16) 31290000</v>
      </c>
    </row>
    <row r="1734" spans="1:20">
      <c r="A1734" s="4">
        <v>5204</v>
      </c>
      <c r="B1734" s="4">
        <v>1781</v>
      </c>
      <c r="C1734" s="2" t="s">
        <v>16572</v>
      </c>
      <c r="D1734" s="2" t="s">
        <v>17845</v>
      </c>
      <c r="E1734" s="2"/>
      <c r="F1734" s="2" t="s">
        <v>17807</v>
      </c>
      <c r="G1734" s="2" t="s">
        <v>17982</v>
      </c>
      <c r="H1734" s="2"/>
      <c r="I1734" s="2" t="s">
        <v>18068</v>
      </c>
      <c r="J1734" s="2"/>
      <c r="K1734" s="2"/>
      <c r="L1734" s="2"/>
      <c r="M1734" s="2"/>
      <c r="N1734" s="2"/>
      <c r="O1734" s="2"/>
      <c r="P1734" s="2"/>
      <c r="Q1734" s="2"/>
      <c r="R1734" s="2"/>
      <c r="S1734" s="5">
        <v>1</v>
      </c>
      <c r="T1734" s="2" t="str">
        <f t="shared" si="39"/>
        <v>Хомут Norma 12/20 31320000</v>
      </c>
    </row>
    <row r="1735" spans="1:20">
      <c r="A1735" s="4">
        <v>5205</v>
      </c>
      <c r="B1735" s="4">
        <v>1782</v>
      </c>
      <c r="C1735" s="2" t="s">
        <v>16573</v>
      </c>
      <c r="D1735" s="2" t="s">
        <v>17845</v>
      </c>
      <c r="E1735" s="2"/>
      <c r="F1735" s="2" t="s">
        <v>17807</v>
      </c>
      <c r="G1735" s="2" t="s">
        <v>17982</v>
      </c>
      <c r="H1735" s="2"/>
      <c r="I1735" s="2" t="s">
        <v>18068</v>
      </c>
      <c r="J1735" s="2"/>
      <c r="K1735" s="2"/>
      <c r="L1735" s="2"/>
      <c r="M1735" s="2"/>
      <c r="N1735" s="2"/>
      <c r="O1735" s="2"/>
      <c r="P1735" s="2"/>
      <c r="Q1735" s="2"/>
      <c r="R1735" s="2"/>
      <c r="S1735" s="5">
        <v>1</v>
      </c>
      <c r="T1735" s="2" t="str">
        <f t="shared" si="39"/>
        <v>Хомут Norma 16/25 34540000</v>
      </c>
    </row>
    <row r="1736" spans="1:20">
      <c r="A1736" s="4">
        <v>5206</v>
      </c>
      <c r="B1736" s="4">
        <v>1783</v>
      </c>
      <c r="C1736" s="2" t="s">
        <v>16574</v>
      </c>
      <c r="D1736" s="2" t="s">
        <v>17845</v>
      </c>
      <c r="E1736" s="2"/>
      <c r="F1736" s="2" t="s">
        <v>17807</v>
      </c>
      <c r="G1736" s="2" t="s">
        <v>17982</v>
      </c>
      <c r="H1736" s="2"/>
      <c r="I1736" s="2" t="s">
        <v>18068</v>
      </c>
      <c r="J1736" s="2"/>
      <c r="K1736" s="2"/>
      <c r="L1736" s="2"/>
      <c r="M1736" s="2"/>
      <c r="N1736" s="2"/>
      <c r="O1736" s="2"/>
      <c r="P1736" s="2"/>
      <c r="Q1736" s="2"/>
      <c r="R1736" s="2"/>
      <c r="S1736" s="5">
        <v>1</v>
      </c>
      <c r="T1736" s="2" t="str">
        <f t="shared" si="39"/>
        <v>Хомут Norma 20/32 31370000</v>
      </c>
    </row>
    <row r="1737" spans="1:20">
      <c r="A1737" s="4">
        <v>5207</v>
      </c>
      <c r="B1737" s="4">
        <v>1784</v>
      </c>
      <c r="C1737" s="2" t="s">
        <v>16575</v>
      </c>
      <c r="D1737" s="2" t="s">
        <v>17845</v>
      </c>
      <c r="E1737" s="2"/>
      <c r="F1737" s="2" t="s">
        <v>17807</v>
      </c>
      <c r="G1737" s="2" t="s">
        <v>17982</v>
      </c>
      <c r="H1737" s="2"/>
      <c r="I1737" s="2"/>
      <c r="J1737" s="2"/>
      <c r="K1737" s="2"/>
      <c r="L1737" s="2"/>
      <c r="M1737" s="2" t="s">
        <v>17809</v>
      </c>
      <c r="N1737" s="2"/>
      <c r="O1737" s="2"/>
      <c r="P1737" s="2"/>
      <c r="Q1737" s="2"/>
      <c r="R1737" s="2"/>
      <c r="S1737" s="2"/>
      <c r="T1737" s="2"/>
    </row>
    <row r="1738" spans="1:20">
      <c r="A1738" s="4">
        <v>5208</v>
      </c>
      <c r="B1738" s="4">
        <v>1785</v>
      </c>
      <c r="C1738" s="2" t="s">
        <v>16576</v>
      </c>
      <c r="D1738" s="2" t="s">
        <v>17845</v>
      </c>
      <c r="E1738" s="2"/>
      <c r="F1738" s="2" t="s">
        <v>17807</v>
      </c>
      <c r="G1738" s="2" t="s">
        <v>17982</v>
      </c>
      <c r="H1738" s="2"/>
      <c r="I1738" s="2"/>
      <c r="J1738" s="2"/>
      <c r="K1738" s="2"/>
      <c r="L1738" s="2"/>
      <c r="M1738" s="2" t="s">
        <v>17809</v>
      </c>
      <c r="N1738" s="2"/>
      <c r="O1738" s="2"/>
      <c r="P1738" s="2"/>
      <c r="Q1738" s="2"/>
      <c r="R1738" s="2"/>
      <c r="S1738" s="2"/>
      <c r="T1738" s="2"/>
    </row>
    <row r="1739" spans="1:20">
      <c r="A1739" s="4">
        <v>5209</v>
      </c>
      <c r="B1739" s="4">
        <v>1786</v>
      </c>
      <c r="C1739" s="2" t="s">
        <v>16577</v>
      </c>
      <c r="D1739" s="2" t="s">
        <v>17845</v>
      </c>
      <c r="E1739" s="2"/>
      <c r="F1739" s="2" t="s">
        <v>17807</v>
      </c>
      <c r="G1739" s="2" t="s">
        <v>17982</v>
      </c>
      <c r="H1739" s="2"/>
      <c r="I1739" s="2"/>
      <c r="J1739" s="2"/>
      <c r="K1739" s="2"/>
      <c r="L1739" s="2"/>
      <c r="M1739" s="2" t="s">
        <v>17809</v>
      </c>
      <c r="N1739" s="2"/>
      <c r="O1739" s="2"/>
      <c r="P1739" s="2"/>
      <c r="Q1739" s="2"/>
      <c r="R1739" s="2"/>
      <c r="S1739" s="2"/>
      <c r="T1739" s="2"/>
    </row>
    <row r="1740" spans="1:20">
      <c r="A1740" s="4">
        <v>5210</v>
      </c>
      <c r="B1740" s="4">
        <v>1787</v>
      </c>
      <c r="C1740" s="2" t="s">
        <v>16578</v>
      </c>
      <c r="D1740" s="2" t="s">
        <v>17845</v>
      </c>
      <c r="E1740" s="2"/>
      <c r="F1740" s="2" t="s">
        <v>17807</v>
      </c>
      <c r="G1740" s="2" t="s">
        <v>17982</v>
      </c>
      <c r="H1740" s="2"/>
      <c r="I1740" s="2"/>
      <c r="J1740" s="2"/>
      <c r="K1740" s="2"/>
      <c r="L1740" s="2"/>
      <c r="M1740" s="2" t="s">
        <v>17809</v>
      </c>
      <c r="N1740" s="2"/>
      <c r="O1740" s="2"/>
      <c r="P1740" s="2"/>
      <c r="Q1740" s="2"/>
      <c r="R1740" s="2"/>
      <c r="S1740" s="2"/>
      <c r="T1740" s="2"/>
    </row>
    <row r="1741" spans="1:20">
      <c r="A1741" s="4">
        <v>5211</v>
      </c>
      <c r="B1741" s="4">
        <v>1788</v>
      </c>
      <c r="C1741" s="2" t="s">
        <v>16579</v>
      </c>
      <c r="D1741" s="2" t="s">
        <v>17845</v>
      </c>
      <c r="E1741" s="2"/>
      <c r="F1741" s="2" t="s">
        <v>17807</v>
      </c>
      <c r="G1741" s="2" t="s">
        <v>17982</v>
      </c>
      <c r="H1741" s="2"/>
      <c r="I1741" s="2"/>
      <c r="J1741" s="2"/>
      <c r="K1741" s="2"/>
      <c r="L1741" s="2"/>
      <c r="M1741" s="2" t="s">
        <v>17809</v>
      </c>
      <c r="N1741" s="2"/>
      <c r="O1741" s="2"/>
      <c r="P1741" s="2"/>
      <c r="Q1741" s="2"/>
      <c r="R1741" s="2"/>
      <c r="S1741" s="2"/>
      <c r="T1741" s="2"/>
    </row>
    <row r="1742" spans="1:20">
      <c r="A1742" s="4">
        <v>5212</v>
      </c>
      <c r="B1742" s="4">
        <v>1789</v>
      </c>
      <c r="C1742" s="2" t="s">
        <v>16580</v>
      </c>
      <c r="D1742" s="2" t="s">
        <v>17845</v>
      </c>
      <c r="E1742" s="2"/>
      <c r="F1742" s="2" t="s">
        <v>17807</v>
      </c>
      <c r="G1742" s="2" t="s">
        <v>17982</v>
      </c>
      <c r="H1742" s="2"/>
      <c r="I1742" s="2"/>
      <c r="J1742" s="2"/>
      <c r="K1742" s="2"/>
      <c r="L1742" s="2"/>
      <c r="M1742" s="2" t="s">
        <v>17809</v>
      </c>
      <c r="N1742" s="2"/>
      <c r="O1742" s="2"/>
      <c r="P1742" s="2"/>
      <c r="Q1742" s="2"/>
      <c r="R1742" s="2"/>
      <c r="S1742" s="2"/>
      <c r="T1742" s="2"/>
    </row>
    <row r="1743" spans="1:20">
      <c r="A1743" s="4">
        <v>5213</v>
      </c>
      <c r="B1743" s="4">
        <v>1790</v>
      </c>
      <c r="C1743" s="2" t="s">
        <v>16581</v>
      </c>
      <c r="D1743" s="2" t="s">
        <v>17845</v>
      </c>
      <c r="E1743" s="2"/>
      <c r="F1743" s="2" t="s">
        <v>17807</v>
      </c>
      <c r="G1743" s="2" t="s">
        <v>17982</v>
      </c>
      <c r="H1743" s="2"/>
      <c r="I1743" s="2"/>
      <c r="J1743" s="2"/>
      <c r="K1743" s="2"/>
      <c r="L1743" s="2"/>
      <c r="M1743" s="2" t="s">
        <v>17809</v>
      </c>
      <c r="N1743" s="2"/>
      <c r="O1743" s="2"/>
      <c r="P1743" s="2"/>
      <c r="Q1743" s="2"/>
      <c r="R1743" s="2"/>
      <c r="S1743" s="2"/>
      <c r="T1743" s="2"/>
    </row>
    <row r="1744" spans="1:20">
      <c r="A1744" s="4">
        <v>5214</v>
      </c>
      <c r="B1744" s="4">
        <v>1791</v>
      </c>
      <c r="C1744" s="2" t="s">
        <v>16582</v>
      </c>
      <c r="D1744" s="2" t="s">
        <v>17845</v>
      </c>
      <c r="E1744" s="2"/>
      <c r="F1744" s="2" t="s">
        <v>17807</v>
      </c>
      <c r="G1744" s="2" t="s">
        <v>17982</v>
      </c>
      <c r="H1744" s="2"/>
      <c r="I1744" s="2" t="s">
        <v>17983</v>
      </c>
      <c r="J1744" s="2"/>
      <c r="K1744" s="2"/>
      <c r="L1744" s="2"/>
      <c r="M1744" s="2" t="s">
        <v>17809</v>
      </c>
      <c r="N1744" s="2"/>
      <c r="O1744" s="2"/>
      <c r="P1744" s="2"/>
      <c r="Q1744" s="2"/>
      <c r="R1744" s="2"/>
      <c r="S1744" s="2"/>
      <c r="T1744" s="2"/>
    </row>
    <row r="1745" spans="1:20">
      <c r="A1745" s="4">
        <v>5215</v>
      </c>
      <c r="B1745" s="4">
        <v>1792</v>
      </c>
      <c r="C1745" s="2" t="s">
        <v>16583</v>
      </c>
      <c r="D1745" s="2" t="s">
        <v>17845</v>
      </c>
      <c r="E1745" s="2"/>
      <c r="F1745" s="2" t="s">
        <v>17807</v>
      </c>
      <c r="G1745" s="2" t="s">
        <v>17982</v>
      </c>
      <c r="H1745" s="2"/>
      <c r="I1745" s="2" t="s">
        <v>17983</v>
      </c>
      <c r="J1745" s="2"/>
      <c r="K1745" s="2"/>
      <c r="L1745" s="2"/>
      <c r="M1745" s="2" t="s">
        <v>17809</v>
      </c>
      <c r="N1745" s="2"/>
      <c r="O1745" s="2"/>
      <c r="P1745" s="2"/>
      <c r="Q1745" s="2"/>
      <c r="R1745" s="2"/>
      <c r="S1745" s="2"/>
      <c r="T1745" s="2"/>
    </row>
    <row r="1746" spans="1:20">
      <c r="A1746" s="4">
        <v>5216</v>
      </c>
      <c r="B1746" s="4">
        <v>1793</v>
      </c>
      <c r="C1746" s="2" t="s">
        <v>16584</v>
      </c>
      <c r="D1746" s="2" t="s">
        <v>17845</v>
      </c>
      <c r="E1746" s="2"/>
      <c r="F1746" s="2" t="s">
        <v>17807</v>
      </c>
      <c r="G1746" s="2" t="s">
        <v>17982</v>
      </c>
      <c r="H1746" s="2"/>
      <c r="I1746" s="2" t="s">
        <v>17983</v>
      </c>
      <c r="J1746" s="2"/>
      <c r="K1746" s="2"/>
      <c r="L1746" s="2"/>
      <c r="M1746" s="2" t="s">
        <v>17809</v>
      </c>
      <c r="N1746" s="2"/>
      <c r="O1746" s="2"/>
      <c r="P1746" s="2"/>
      <c r="Q1746" s="2"/>
      <c r="R1746" s="2"/>
      <c r="S1746" s="2"/>
      <c r="T1746" s="2"/>
    </row>
    <row r="1747" spans="1:20">
      <c r="A1747" s="4">
        <v>5217</v>
      </c>
      <c r="B1747" s="4">
        <v>1794</v>
      </c>
      <c r="C1747" s="2" t="s">
        <v>16585</v>
      </c>
      <c r="D1747" s="2" t="s">
        <v>17845</v>
      </c>
      <c r="E1747" s="2"/>
      <c r="F1747" s="2" t="s">
        <v>17807</v>
      </c>
      <c r="G1747" s="2" t="s">
        <v>17982</v>
      </c>
      <c r="H1747" s="2"/>
      <c r="I1747" s="2" t="s">
        <v>17983</v>
      </c>
      <c r="J1747" s="2"/>
      <c r="K1747" s="2"/>
      <c r="L1747" s="2"/>
      <c r="M1747" s="2" t="s">
        <v>17809</v>
      </c>
      <c r="N1747" s="2"/>
      <c r="O1747" s="2"/>
      <c r="P1747" s="2"/>
      <c r="Q1747" s="2"/>
      <c r="R1747" s="2"/>
      <c r="S1747" s="2"/>
      <c r="T1747" s="2"/>
    </row>
    <row r="1748" spans="1:20">
      <c r="A1748" s="4">
        <v>5218</v>
      </c>
      <c r="B1748" s="4">
        <v>1795</v>
      </c>
      <c r="C1748" s="2" t="s">
        <v>16586</v>
      </c>
      <c r="D1748" s="2" t="s">
        <v>17845</v>
      </c>
      <c r="E1748" s="2"/>
      <c r="F1748" s="2" t="s">
        <v>17807</v>
      </c>
      <c r="G1748" s="2" t="s">
        <v>17982</v>
      </c>
      <c r="H1748" s="2"/>
      <c r="I1748" s="2" t="s">
        <v>17983</v>
      </c>
      <c r="J1748" s="2"/>
      <c r="K1748" s="2"/>
      <c r="L1748" s="2"/>
      <c r="M1748" s="2" t="s">
        <v>17809</v>
      </c>
      <c r="N1748" s="2"/>
      <c r="O1748" s="2"/>
      <c r="P1748" s="2"/>
      <c r="Q1748" s="2"/>
      <c r="R1748" s="2"/>
      <c r="S1748" s="2"/>
      <c r="T1748" s="2"/>
    </row>
    <row r="1749" spans="1:20">
      <c r="A1749" s="4">
        <v>5220</v>
      </c>
      <c r="B1749" s="4">
        <v>1797</v>
      </c>
      <c r="C1749" s="2" t="s">
        <v>16588</v>
      </c>
      <c r="D1749" s="2" t="s">
        <v>17845</v>
      </c>
      <c r="E1749" s="2"/>
      <c r="F1749" s="2" t="s">
        <v>17807</v>
      </c>
      <c r="G1749" s="2" t="s">
        <v>17982</v>
      </c>
      <c r="H1749" s="2"/>
      <c r="I1749" s="2" t="s">
        <v>17904</v>
      </c>
      <c r="J1749" s="2"/>
      <c r="K1749" s="2"/>
      <c r="L1749" s="2"/>
      <c r="M1749" s="2" t="s">
        <v>17809</v>
      </c>
      <c r="N1749" s="2"/>
      <c r="O1749" s="2"/>
      <c r="P1749" s="2"/>
      <c r="Q1749" s="2"/>
      <c r="R1749" s="2"/>
      <c r="S1749" s="2"/>
      <c r="T1749" s="2"/>
    </row>
    <row r="1750" spans="1:20">
      <c r="A1750" s="4">
        <v>5221</v>
      </c>
      <c r="B1750" s="4">
        <v>1798</v>
      </c>
      <c r="C1750" s="2" t="s">
        <v>16589</v>
      </c>
      <c r="D1750" s="2" t="s">
        <v>17845</v>
      </c>
      <c r="E1750" s="2"/>
      <c r="F1750" s="2" t="s">
        <v>17807</v>
      </c>
      <c r="G1750" s="2" t="s">
        <v>17982</v>
      </c>
      <c r="H1750" s="2"/>
      <c r="I1750" s="2" t="s">
        <v>17904</v>
      </c>
      <c r="J1750" s="2"/>
      <c r="K1750" s="2"/>
      <c r="L1750" s="2"/>
      <c r="M1750" s="2" t="s">
        <v>17809</v>
      </c>
      <c r="N1750" s="2"/>
      <c r="O1750" s="2"/>
      <c r="P1750" s="2"/>
      <c r="Q1750" s="2"/>
      <c r="R1750" s="2"/>
      <c r="S1750" s="5">
        <v>1</v>
      </c>
      <c r="T1750" s="2"/>
    </row>
    <row r="1751" spans="1:20">
      <c r="A1751" s="4">
        <v>5222</v>
      </c>
      <c r="B1751" s="4">
        <v>1799</v>
      </c>
      <c r="C1751" s="2" t="s">
        <v>16590</v>
      </c>
      <c r="D1751" s="2" t="s">
        <v>17845</v>
      </c>
      <c r="E1751" s="2"/>
      <c r="F1751" s="2" t="s">
        <v>17807</v>
      </c>
      <c r="G1751" s="2" t="s">
        <v>17982</v>
      </c>
      <c r="H1751" s="2"/>
      <c r="I1751" s="2" t="s">
        <v>17904</v>
      </c>
      <c r="J1751" s="2"/>
      <c r="K1751" s="2"/>
      <c r="L1751" s="2"/>
      <c r="M1751" s="2" t="s">
        <v>17809</v>
      </c>
      <c r="N1751" s="2"/>
      <c r="O1751" s="2"/>
      <c r="P1751" s="2"/>
      <c r="Q1751" s="2"/>
      <c r="R1751" s="2"/>
      <c r="S1751" s="5">
        <v>1</v>
      </c>
      <c r="T1751" s="2"/>
    </row>
    <row r="1752" spans="1:20">
      <c r="A1752" s="4">
        <v>5223</v>
      </c>
      <c r="B1752" s="4">
        <v>1800</v>
      </c>
      <c r="C1752" s="2" t="s">
        <v>16591</v>
      </c>
      <c r="D1752" s="2" t="s">
        <v>17845</v>
      </c>
      <c r="E1752" s="2"/>
      <c r="F1752" s="2" t="s">
        <v>17807</v>
      </c>
      <c r="G1752" s="2" t="s">
        <v>17982</v>
      </c>
      <c r="H1752" s="2"/>
      <c r="I1752" s="2" t="s">
        <v>17904</v>
      </c>
      <c r="J1752" s="2"/>
      <c r="K1752" s="2"/>
      <c r="L1752" s="2"/>
      <c r="M1752" s="2" t="s">
        <v>17809</v>
      </c>
      <c r="N1752" s="2"/>
      <c r="O1752" s="2"/>
      <c r="P1752" s="2"/>
      <c r="Q1752" s="2"/>
      <c r="R1752" s="2"/>
      <c r="S1752" s="5">
        <v>1</v>
      </c>
      <c r="T1752" s="2"/>
    </row>
    <row r="1753" spans="1:20">
      <c r="A1753" s="4">
        <v>5224</v>
      </c>
      <c r="B1753" s="4">
        <v>1801</v>
      </c>
      <c r="C1753" s="2" t="s">
        <v>16592</v>
      </c>
      <c r="D1753" s="2" t="s">
        <v>17845</v>
      </c>
      <c r="E1753" s="2"/>
      <c r="F1753" s="2" t="s">
        <v>17807</v>
      </c>
      <c r="G1753" s="2" t="s">
        <v>17982</v>
      </c>
      <c r="H1753" s="2"/>
      <c r="I1753" s="2" t="s">
        <v>17904</v>
      </c>
      <c r="J1753" s="2"/>
      <c r="K1753" s="2"/>
      <c r="L1753" s="2"/>
      <c r="M1753" s="2" t="s">
        <v>17809</v>
      </c>
      <c r="N1753" s="2"/>
      <c r="O1753" s="2"/>
      <c r="P1753" s="2"/>
      <c r="Q1753" s="2"/>
      <c r="R1753" s="2"/>
      <c r="S1753" s="5">
        <v>1</v>
      </c>
      <c r="T1753" s="2"/>
    </row>
    <row r="1754" spans="1:20">
      <c r="A1754" s="4">
        <v>5225</v>
      </c>
      <c r="B1754" s="4">
        <v>1802</v>
      </c>
      <c r="C1754" s="2" t="s">
        <v>16593</v>
      </c>
      <c r="D1754" s="2" t="s">
        <v>17845</v>
      </c>
      <c r="E1754" s="2"/>
      <c r="F1754" s="2" t="s">
        <v>17807</v>
      </c>
      <c r="G1754" s="2" t="s">
        <v>17982</v>
      </c>
      <c r="H1754" s="2"/>
      <c r="I1754" s="2" t="s">
        <v>17904</v>
      </c>
      <c r="J1754" s="2"/>
      <c r="K1754" s="2"/>
      <c r="L1754" s="2"/>
      <c r="M1754" s="2" t="s">
        <v>17809</v>
      </c>
      <c r="N1754" s="2"/>
      <c r="O1754" s="2"/>
      <c r="P1754" s="2"/>
      <c r="Q1754" s="2"/>
      <c r="R1754" s="2"/>
      <c r="S1754" s="5">
        <v>1</v>
      </c>
      <c r="T1754" s="2"/>
    </row>
    <row r="1755" spans="1:20">
      <c r="A1755" s="4">
        <v>5226</v>
      </c>
      <c r="B1755" s="4">
        <v>1803</v>
      </c>
      <c r="C1755" s="2" t="s">
        <v>16594</v>
      </c>
      <c r="D1755" s="2" t="s">
        <v>17845</v>
      </c>
      <c r="E1755" s="2"/>
      <c r="F1755" s="2" t="s">
        <v>17807</v>
      </c>
      <c r="G1755" s="2" t="s">
        <v>17982</v>
      </c>
      <c r="H1755" s="2"/>
      <c r="I1755" s="2" t="s">
        <v>17904</v>
      </c>
      <c r="J1755" s="2"/>
      <c r="K1755" s="2"/>
      <c r="L1755" s="2"/>
      <c r="M1755" s="2" t="s">
        <v>17809</v>
      </c>
      <c r="N1755" s="2"/>
      <c r="O1755" s="2"/>
      <c r="P1755" s="2"/>
      <c r="Q1755" s="2"/>
      <c r="R1755" s="2"/>
      <c r="S1755" s="5">
        <v>1</v>
      </c>
      <c r="T1755" s="2"/>
    </row>
    <row r="1756" spans="1:20">
      <c r="A1756" s="4">
        <v>5227</v>
      </c>
      <c r="B1756" s="4">
        <v>1804</v>
      </c>
      <c r="C1756" s="2" t="s">
        <v>16595</v>
      </c>
      <c r="D1756" s="2" t="s">
        <v>17845</v>
      </c>
      <c r="E1756" s="2"/>
      <c r="F1756" s="2" t="s">
        <v>17807</v>
      </c>
      <c r="G1756" s="2" t="s">
        <v>17982</v>
      </c>
      <c r="H1756" s="2"/>
      <c r="I1756" s="2" t="s">
        <v>17904</v>
      </c>
      <c r="J1756" s="2"/>
      <c r="K1756" s="2"/>
      <c r="L1756" s="2"/>
      <c r="M1756" s="2" t="s">
        <v>17809</v>
      </c>
      <c r="N1756" s="2"/>
      <c r="O1756" s="2"/>
      <c r="P1756" s="2"/>
      <c r="Q1756" s="2"/>
      <c r="R1756" s="2"/>
      <c r="S1756" s="5">
        <v>1</v>
      </c>
      <c r="T1756" s="2"/>
    </row>
    <row r="1757" spans="1:20">
      <c r="A1757" s="4">
        <v>5232</v>
      </c>
      <c r="B1757" s="4">
        <v>1807</v>
      </c>
      <c r="C1757" s="2" t="s">
        <v>16751</v>
      </c>
      <c r="D1757" s="2" t="s">
        <v>17845</v>
      </c>
      <c r="E1757" s="2"/>
      <c r="F1757" s="2" t="s">
        <v>17805</v>
      </c>
      <c r="G1757" s="2" t="s">
        <v>17968</v>
      </c>
      <c r="H1757" s="2"/>
      <c r="I1757" s="2"/>
      <c r="J1757" s="2"/>
      <c r="K1757" s="2"/>
      <c r="L1757" s="2"/>
      <c r="M1757" s="2"/>
      <c r="N1757" s="2"/>
      <c r="O1757" s="2"/>
      <c r="P1757" s="2"/>
      <c r="Q1757" s="2"/>
      <c r="R1757" s="2"/>
      <c r="S1757" s="2"/>
      <c r="T1757" s="2"/>
    </row>
    <row r="1758" spans="1:20">
      <c r="A1758" s="4">
        <v>5233</v>
      </c>
      <c r="B1758" s="4">
        <v>1808</v>
      </c>
      <c r="C1758" s="2" t="s">
        <v>16752</v>
      </c>
      <c r="D1758" s="2" t="s">
        <v>17845</v>
      </c>
      <c r="E1758" s="2"/>
      <c r="F1758" s="2" t="s">
        <v>17805</v>
      </c>
      <c r="G1758" s="2" t="s">
        <v>17968</v>
      </c>
      <c r="H1758" s="2"/>
      <c r="I1758" s="2"/>
      <c r="J1758" s="2"/>
      <c r="K1758" s="2"/>
      <c r="L1758" s="2"/>
      <c r="M1758" s="2"/>
      <c r="N1758" s="2"/>
      <c r="O1758" s="2"/>
      <c r="P1758" s="2"/>
      <c r="Q1758" s="2"/>
      <c r="R1758" s="2"/>
      <c r="S1758" s="2"/>
      <c r="T1758" s="2"/>
    </row>
    <row r="1759" spans="1:20">
      <c r="A1759" s="4">
        <v>5234</v>
      </c>
      <c r="B1759" s="4">
        <v>1809</v>
      </c>
      <c r="C1759" s="2" t="s">
        <v>16753</v>
      </c>
      <c r="D1759" s="2" t="s">
        <v>17845</v>
      </c>
      <c r="E1759" s="2"/>
      <c r="F1759" s="2" t="s">
        <v>17805</v>
      </c>
      <c r="G1759" s="2" t="s">
        <v>17968</v>
      </c>
      <c r="H1759" s="2"/>
      <c r="I1759" s="2"/>
      <c r="J1759" s="2"/>
      <c r="K1759" s="2"/>
      <c r="L1759" s="2"/>
      <c r="M1759" s="2"/>
      <c r="N1759" s="2"/>
      <c r="O1759" s="2"/>
      <c r="P1759" s="2"/>
      <c r="Q1759" s="2"/>
      <c r="R1759" s="2"/>
      <c r="S1759" s="2"/>
      <c r="T1759" s="2"/>
    </row>
    <row r="1760" spans="1:20">
      <c r="A1760" s="4">
        <v>5235</v>
      </c>
      <c r="B1760" s="4">
        <v>1810</v>
      </c>
      <c r="C1760" s="2" t="s">
        <v>16754</v>
      </c>
      <c r="D1760" s="2" t="s">
        <v>17845</v>
      </c>
      <c r="E1760" s="2"/>
      <c r="F1760" s="2" t="s">
        <v>17805</v>
      </c>
      <c r="G1760" s="2" t="s">
        <v>17968</v>
      </c>
      <c r="H1760" s="2"/>
      <c r="I1760" s="2"/>
      <c r="J1760" s="2"/>
      <c r="K1760" s="2"/>
      <c r="L1760" s="2"/>
      <c r="M1760" s="2"/>
      <c r="N1760" s="2"/>
      <c r="O1760" s="2"/>
      <c r="P1760" s="2"/>
      <c r="Q1760" s="2"/>
      <c r="R1760" s="2"/>
      <c r="S1760" s="2"/>
      <c r="T1760" s="2"/>
    </row>
    <row r="1761" spans="1:20">
      <c r="A1761" s="4">
        <v>5236</v>
      </c>
      <c r="B1761" s="4">
        <v>1811</v>
      </c>
      <c r="C1761" s="2" t="s">
        <v>16755</v>
      </c>
      <c r="D1761" s="2" t="s">
        <v>17845</v>
      </c>
      <c r="E1761" s="2"/>
      <c r="F1761" s="2" t="s">
        <v>17805</v>
      </c>
      <c r="G1761" s="2" t="s">
        <v>17968</v>
      </c>
      <c r="H1761" s="2"/>
      <c r="I1761" s="2"/>
      <c r="J1761" s="2"/>
      <c r="K1761" s="2"/>
      <c r="L1761" s="2"/>
      <c r="M1761" s="2"/>
      <c r="N1761" s="2"/>
      <c r="O1761" s="2"/>
      <c r="P1761" s="2"/>
      <c r="Q1761" s="2"/>
      <c r="R1761" s="2"/>
      <c r="S1761" s="2"/>
      <c r="T1761" s="2"/>
    </row>
    <row r="1762" spans="1:20">
      <c r="A1762" s="4">
        <v>5237</v>
      </c>
      <c r="B1762" s="4">
        <v>1812</v>
      </c>
      <c r="C1762" s="2" t="s">
        <v>16756</v>
      </c>
      <c r="D1762" s="2" t="s">
        <v>17845</v>
      </c>
      <c r="E1762" s="2"/>
      <c r="F1762" s="2" t="s">
        <v>17805</v>
      </c>
      <c r="G1762" s="2" t="s">
        <v>17968</v>
      </c>
      <c r="H1762" s="2"/>
      <c r="I1762" s="2"/>
      <c r="J1762" s="2"/>
      <c r="K1762" s="2"/>
      <c r="L1762" s="2"/>
      <c r="M1762" s="2"/>
      <c r="N1762" s="2"/>
      <c r="O1762" s="2"/>
      <c r="P1762" s="2"/>
      <c r="Q1762" s="2"/>
      <c r="R1762" s="2"/>
      <c r="S1762" s="2"/>
      <c r="T1762" s="2"/>
    </row>
    <row r="1763" spans="1:20">
      <c r="A1763" s="4">
        <v>5247</v>
      </c>
      <c r="B1763" s="4">
        <v>1813</v>
      </c>
      <c r="C1763" s="2" t="s">
        <v>16768</v>
      </c>
      <c r="D1763" s="2" t="s">
        <v>17845</v>
      </c>
      <c r="E1763" s="2"/>
      <c r="F1763" s="2" t="s">
        <v>17807</v>
      </c>
      <c r="G1763" s="2" t="s">
        <v>17822</v>
      </c>
      <c r="H1763" s="2"/>
      <c r="I1763" s="2"/>
      <c r="J1763" s="2"/>
      <c r="K1763" s="2"/>
      <c r="L1763" s="2"/>
      <c r="M1763" s="2" t="s">
        <v>17809</v>
      </c>
      <c r="N1763" s="2"/>
      <c r="O1763" s="2"/>
      <c r="P1763" s="2"/>
      <c r="Q1763" s="2"/>
      <c r="R1763" s="2"/>
      <c r="S1763" s="5">
        <v>1</v>
      </c>
      <c r="T1763" s="2" t="str">
        <f>REPLACE(SUBSTITUTE(C1763," нерж"," ",1),1,5,"Шайба нерж")</f>
        <v xml:space="preserve">Шайба нерж 17,5 увеличенная усиленная DIN 440 </v>
      </c>
    </row>
    <row r="1764" spans="1:20">
      <c r="A1764" s="4">
        <v>5248</v>
      </c>
      <c r="B1764" s="4">
        <v>1814</v>
      </c>
      <c r="C1764" s="2" t="s">
        <v>17823</v>
      </c>
      <c r="D1764" s="2" t="s">
        <v>17845</v>
      </c>
      <c r="E1764" s="2"/>
      <c r="F1764" s="2" t="s">
        <v>17807</v>
      </c>
      <c r="G1764" s="2" t="s">
        <v>17822</v>
      </c>
      <c r="H1764" s="2"/>
      <c r="I1764" s="2"/>
      <c r="J1764" s="2"/>
      <c r="K1764" s="2"/>
      <c r="L1764" s="2"/>
      <c r="M1764" s="2" t="s">
        <v>17810</v>
      </c>
      <c r="N1764" s="2"/>
      <c r="O1764" s="2"/>
      <c r="P1764" s="2"/>
      <c r="Q1764" s="2"/>
      <c r="R1764" s="2"/>
      <c r="S1764" s="2">
        <v>1</v>
      </c>
      <c r="T1764" s="2" t="str">
        <f>REPLACE(SUBSTITUTE(C1764," нерж"," ",1),1,5,"Шайба нерж")</f>
        <v>Шайба нерж din 125A M6 Zn оцин</v>
      </c>
    </row>
    <row r="1765" spans="1:20">
      <c r="A1765" s="4">
        <v>5249</v>
      </c>
      <c r="B1765" s="4">
        <v>1815</v>
      </c>
      <c r="C1765" s="2" t="s">
        <v>17824</v>
      </c>
      <c r="D1765" s="2" t="s">
        <v>17845</v>
      </c>
      <c r="E1765" s="2"/>
      <c r="F1765" s="2" t="s">
        <v>17807</v>
      </c>
      <c r="G1765" s="2" t="s">
        <v>17822</v>
      </c>
      <c r="H1765" s="2"/>
      <c r="I1765" s="2"/>
      <c r="J1765" s="2"/>
      <c r="K1765" s="2"/>
      <c r="L1765" s="2"/>
      <c r="M1765" s="2" t="s">
        <v>17810</v>
      </c>
      <c r="N1765" s="2"/>
      <c r="O1765" s="2"/>
      <c r="P1765" s="2"/>
      <c r="Q1765" s="2"/>
      <c r="R1765" s="2"/>
      <c r="S1765" s="2">
        <v>1</v>
      </c>
      <c r="T1765" s="2" t="str">
        <f>REPLACE(SUBSTITUTE(C1765," нерж"," ",1),1,5,"Шайба нерж")</f>
        <v>Шайба нерж din 127B M6 Zn оцин</v>
      </c>
    </row>
    <row r="1766" spans="1:20">
      <c r="A1766" s="4">
        <v>5252</v>
      </c>
      <c r="B1766" s="4">
        <v>1816</v>
      </c>
      <c r="C1766" s="2" t="s">
        <v>16773</v>
      </c>
      <c r="D1766" s="2" t="s">
        <v>17845</v>
      </c>
      <c r="E1766" s="2"/>
      <c r="F1766" s="2" t="s">
        <v>17807</v>
      </c>
      <c r="G1766" s="2" t="s">
        <v>17822</v>
      </c>
      <c r="H1766" s="2"/>
      <c r="I1766" s="2"/>
      <c r="J1766" s="2"/>
      <c r="K1766" s="2"/>
      <c r="L1766" s="2"/>
      <c r="M1766" s="2" t="s">
        <v>17809</v>
      </c>
      <c r="N1766" s="2"/>
      <c r="O1766" s="2"/>
      <c r="P1766" s="2"/>
      <c r="Q1766" s="2"/>
      <c r="R1766" s="2"/>
      <c r="S1766" s="5">
        <v>1</v>
      </c>
      <c r="T1766" s="2" t="str">
        <f>REPLACE(SUBSTITUTE(C1766," нерж"," ",1),1,5,"Шайба нерж")</f>
        <v xml:space="preserve">Шайба нерж А 8 ГОСТ 10450-78 </v>
      </c>
    </row>
    <row r="1767" spans="1:20">
      <c r="A1767" s="4">
        <v>5253</v>
      </c>
      <c r="B1767" s="4">
        <v>1817</v>
      </c>
      <c r="C1767" s="2" t="s">
        <v>16774</v>
      </c>
      <c r="D1767" s="2" t="s">
        <v>17845</v>
      </c>
      <c r="E1767" s="2"/>
      <c r="F1767" s="2" t="s">
        <v>17807</v>
      </c>
      <c r="G1767" s="2" t="s">
        <v>17822</v>
      </c>
      <c r="H1767" s="2"/>
      <c r="I1767" s="2"/>
      <c r="J1767" s="2"/>
      <c r="K1767" s="2"/>
      <c r="L1767" s="2"/>
      <c r="M1767" s="2" t="s">
        <v>17809</v>
      </c>
      <c r="N1767" s="2"/>
      <c r="O1767" s="2"/>
      <c r="P1767" s="2"/>
      <c r="Q1767" s="2"/>
      <c r="R1767" s="2"/>
      <c r="S1767" s="5">
        <v>1</v>
      </c>
      <c r="T1767" s="2" t="str">
        <f>REPLACE(SUBSTITUTE(C1767," нерж"," ",1),1,5,"Шайба нерж")</f>
        <v xml:space="preserve">Шайба нерж гровер М10 DIN 127 ГОСТ 6402-70 </v>
      </c>
    </row>
    <row r="1768" spans="1:20">
      <c r="A1768" s="4">
        <v>5254</v>
      </c>
      <c r="B1768" s="4">
        <v>1818</v>
      </c>
      <c r="C1768" s="2" t="s">
        <v>16775</v>
      </c>
      <c r="D1768" s="2" t="s">
        <v>17845</v>
      </c>
      <c r="E1768" s="2"/>
      <c r="F1768" s="2" t="s">
        <v>17807</v>
      </c>
      <c r="G1768" s="2" t="s">
        <v>17822</v>
      </c>
      <c r="H1768" s="2"/>
      <c r="I1768" s="2"/>
      <c r="J1768" s="2"/>
      <c r="K1768" s="2"/>
      <c r="L1768" s="2"/>
      <c r="M1768" s="2" t="s">
        <v>17810</v>
      </c>
      <c r="N1768" s="2"/>
      <c r="O1768" s="2"/>
      <c r="P1768" s="2"/>
      <c r="Q1768" s="2"/>
      <c r="R1768" s="2"/>
      <c r="S1768" s="5">
        <v>1</v>
      </c>
      <c r="T1768" s="2" t="str">
        <f>REPLACE(SUBSTITUTE(C1768," оцинк"," ",1),1,5,"Шайба оцин")</f>
        <v xml:space="preserve">Шайба оцин гровер М10 DIN 127 ГОСТ 6402-70 </v>
      </c>
    </row>
    <row r="1769" spans="1:20">
      <c r="A1769" s="4">
        <v>5255</v>
      </c>
      <c r="B1769" s="4">
        <v>1819</v>
      </c>
      <c r="C1769" s="2" t="s">
        <v>16776</v>
      </c>
      <c r="D1769" s="2" t="s">
        <v>17845</v>
      </c>
      <c r="E1769" s="2"/>
      <c r="F1769" s="2" t="s">
        <v>17807</v>
      </c>
      <c r="G1769" s="2" t="s">
        <v>17822</v>
      </c>
      <c r="H1769" s="2"/>
      <c r="I1769" s="2"/>
      <c r="J1769" s="2"/>
      <c r="K1769" s="2"/>
      <c r="L1769" s="2"/>
      <c r="M1769" s="2" t="s">
        <v>17810</v>
      </c>
      <c r="N1769" s="2"/>
      <c r="O1769" s="2"/>
      <c r="P1769" s="2"/>
      <c r="Q1769" s="2"/>
      <c r="R1769" s="2"/>
      <c r="S1769" s="5">
        <v>1</v>
      </c>
      <c r="T1769" s="2" t="str">
        <f>REPLACE(SUBSTITUTE(C1769," оцинк"," ",1),1,5,"Шайба оцин")</f>
        <v xml:space="preserve">Шайба оцин гровер М12 DIN 127 ГОСТ 6402-70 высокопроч. </v>
      </c>
    </row>
    <row r="1770" spans="1:20">
      <c r="A1770" s="4">
        <v>5256</v>
      </c>
      <c r="B1770" s="4">
        <v>1820</v>
      </c>
      <c r="C1770" s="2" t="s">
        <v>16777</v>
      </c>
      <c r="D1770" s="2" t="s">
        <v>17845</v>
      </c>
      <c r="E1770" s="2"/>
      <c r="F1770" s="2" t="s">
        <v>17807</v>
      </c>
      <c r="G1770" s="2" t="s">
        <v>17822</v>
      </c>
      <c r="H1770" s="2"/>
      <c r="I1770" s="2"/>
      <c r="J1770" s="2"/>
      <c r="K1770" s="2"/>
      <c r="L1770" s="2"/>
      <c r="M1770" s="2" t="s">
        <v>17809</v>
      </c>
      <c r="N1770" s="2"/>
      <c r="O1770" s="2"/>
      <c r="P1770" s="2"/>
      <c r="Q1770" s="2"/>
      <c r="R1770" s="2"/>
      <c r="S1770" s="5">
        <v>1</v>
      </c>
      <c r="T1770" s="2" t="str">
        <f>REPLACE(SUBSTITUTE(C1770," нерж"," ",1),1,5,"Шайба нерж")</f>
        <v xml:space="preserve">Шайба нерж гровер М12 DIN 127 ГОСТ 6402-70  </v>
      </c>
    </row>
    <row r="1771" spans="1:20">
      <c r="A1771" s="4">
        <v>5257</v>
      </c>
      <c r="B1771" s="4">
        <v>1821</v>
      </c>
      <c r="C1771" s="2" t="s">
        <v>16778</v>
      </c>
      <c r="D1771" s="2" t="s">
        <v>17845</v>
      </c>
      <c r="E1771" s="2"/>
      <c r="F1771" s="2" t="s">
        <v>17807</v>
      </c>
      <c r="G1771" s="2" t="s">
        <v>17822</v>
      </c>
      <c r="H1771" s="2"/>
      <c r="I1771" s="2"/>
      <c r="J1771" s="2"/>
      <c r="K1771" s="2"/>
      <c r="L1771" s="2"/>
      <c r="M1771" s="2" t="s">
        <v>17810</v>
      </c>
      <c r="N1771" s="2"/>
      <c r="O1771" s="2"/>
      <c r="P1771" s="2"/>
      <c r="Q1771" s="2"/>
      <c r="R1771" s="2"/>
      <c r="S1771" s="5">
        <v>1</v>
      </c>
      <c r="T1771" s="2" t="str">
        <f>REPLACE(SUBSTITUTE(C1771," оцинк"," ",1),1,5,"Шайба оцин")</f>
        <v xml:space="preserve">Шайба оцин гровер М12 DIN 127 ГОСТ 6402-70 </v>
      </c>
    </row>
    <row r="1772" spans="1:20">
      <c r="A1772" s="4">
        <v>5258</v>
      </c>
      <c r="B1772" s="4">
        <v>1822</v>
      </c>
      <c r="C1772" s="2" t="s">
        <v>16779</v>
      </c>
      <c r="D1772" s="2" t="s">
        <v>17845</v>
      </c>
      <c r="E1772" s="2"/>
      <c r="F1772" s="2" t="s">
        <v>17807</v>
      </c>
      <c r="G1772" s="2" t="s">
        <v>17822</v>
      </c>
      <c r="H1772" s="2"/>
      <c r="I1772" s="2"/>
      <c r="J1772" s="2"/>
      <c r="K1772" s="2"/>
      <c r="L1772" s="2"/>
      <c r="M1772" s="2" t="s">
        <v>17809</v>
      </c>
      <c r="N1772" s="2"/>
      <c r="O1772" s="2"/>
      <c r="P1772" s="2"/>
      <c r="Q1772" s="2"/>
      <c r="R1772" s="2"/>
      <c r="S1772" s="5">
        <v>1</v>
      </c>
      <c r="T1772" s="2" t="str">
        <f>REPLACE(SUBSTITUTE(C1772," нерж"," ",1),1,5,"Шайба нерж")</f>
        <v xml:space="preserve">Шайба нерж гровер М14 DIN 127 ГОСТ 6402-70  </v>
      </c>
    </row>
    <row r="1773" spans="1:20">
      <c r="A1773" s="4">
        <v>5259</v>
      </c>
      <c r="B1773" s="4">
        <v>1823</v>
      </c>
      <c r="C1773" s="2" t="s">
        <v>16780</v>
      </c>
      <c r="D1773" s="2" t="s">
        <v>17845</v>
      </c>
      <c r="E1773" s="2"/>
      <c r="F1773" s="2" t="s">
        <v>17807</v>
      </c>
      <c r="G1773" s="2" t="s">
        <v>17822</v>
      </c>
      <c r="H1773" s="2"/>
      <c r="I1773" s="2"/>
      <c r="J1773" s="2"/>
      <c r="K1773" s="2"/>
      <c r="L1773" s="2"/>
      <c r="M1773" s="2" t="s">
        <v>17810</v>
      </c>
      <c r="N1773" s="2"/>
      <c r="O1773" s="2"/>
      <c r="P1773" s="2"/>
      <c r="Q1773" s="2"/>
      <c r="R1773" s="2"/>
      <c r="S1773" s="5">
        <v>1</v>
      </c>
      <c r="T1773" s="2" t="str">
        <f>REPLACE(SUBSTITUTE(C1773," оцинк"," ",1),1,5,"Шайба оцин")</f>
        <v xml:space="preserve">Шайба оцин гровер М14 DIN 127 ГОСТ 6402-70 </v>
      </c>
    </row>
    <row r="1774" spans="1:20">
      <c r="A1774" s="4">
        <v>5260</v>
      </c>
      <c r="B1774" s="4">
        <v>1824</v>
      </c>
      <c r="C1774" s="2" t="s">
        <v>16781</v>
      </c>
      <c r="D1774" s="2" t="s">
        <v>17845</v>
      </c>
      <c r="E1774" s="2"/>
      <c r="F1774" s="2" t="s">
        <v>17807</v>
      </c>
      <c r="G1774" s="2" t="s">
        <v>17822</v>
      </c>
      <c r="H1774" s="2"/>
      <c r="I1774" s="2"/>
      <c r="J1774" s="2"/>
      <c r="K1774" s="2"/>
      <c r="L1774" s="2"/>
      <c r="M1774" s="2" t="s">
        <v>17809</v>
      </c>
      <c r="N1774" s="2"/>
      <c r="O1774" s="2"/>
      <c r="P1774" s="2"/>
      <c r="Q1774" s="2"/>
      <c r="R1774" s="2"/>
      <c r="S1774" s="5">
        <v>1</v>
      </c>
      <c r="T1774" s="2" t="str">
        <f>REPLACE(SUBSTITUTE(C1774," нерж"," ",1),1,5,"Шайба нерж")</f>
        <v>Шайба нерж гровер М14 гост 6402-70 .DIN 127</v>
      </c>
    </row>
    <row r="1775" spans="1:20">
      <c r="A1775" s="4">
        <v>5261</v>
      </c>
      <c r="B1775" s="4">
        <v>1825</v>
      </c>
      <c r="C1775" s="2" t="s">
        <v>16782</v>
      </c>
      <c r="D1775" s="2" t="s">
        <v>17845</v>
      </c>
      <c r="E1775" s="2"/>
      <c r="F1775" s="2" t="s">
        <v>17807</v>
      </c>
      <c r="G1775" s="2" t="s">
        <v>17822</v>
      </c>
      <c r="H1775" s="2"/>
      <c r="I1775" s="2"/>
      <c r="J1775" s="2"/>
      <c r="K1775" s="2"/>
      <c r="L1775" s="2"/>
      <c r="M1775" s="2" t="s">
        <v>17809</v>
      </c>
      <c r="N1775" s="2"/>
      <c r="O1775" s="2"/>
      <c r="P1775" s="2"/>
      <c r="Q1775" s="2"/>
      <c r="R1775" s="2"/>
      <c r="S1775" s="5">
        <v>1</v>
      </c>
      <c r="T1775" s="2" t="str">
        <f>REPLACE(SUBSTITUTE(C1775," нерж"," ",1),1,5,"Шайба нерж")</f>
        <v xml:space="preserve">Шайба нерж гровер М16 DIN 125 ГОСТ 6402-70 </v>
      </c>
    </row>
    <row r="1776" spans="1:20">
      <c r="A1776" s="4">
        <v>5262</v>
      </c>
      <c r="B1776" s="4">
        <v>1826</v>
      </c>
      <c r="C1776" s="2" t="s">
        <v>16783</v>
      </c>
      <c r="D1776" s="2" t="s">
        <v>17845</v>
      </c>
      <c r="E1776" s="2"/>
      <c r="F1776" s="2" t="s">
        <v>17807</v>
      </c>
      <c r="G1776" s="2" t="s">
        <v>17822</v>
      </c>
      <c r="H1776" s="2"/>
      <c r="I1776" s="2"/>
      <c r="J1776" s="2"/>
      <c r="K1776" s="2"/>
      <c r="L1776" s="2"/>
      <c r="M1776" s="2" t="s">
        <v>17809</v>
      </c>
      <c r="N1776" s="2"/>
      <c r="O1776" s="2"/>
      <c r="P1776" s="2"/>
      <c r="Q1776" s="2"/>
      <c r="R1776" s="2"/>
      <c r="S1776" s="5">
        <v>1</v>
      </c>
      <c r="T1776" s="2" t="str">
        <f>REPLACE(SUBSTITUTE(C1776," нерж"," ",1),1,5,"Шайба нерж")</f>
        <v xml:space="preserve">Шайба нерж гровер М16 DIN 127 ГОСТ 6402-70  </v>
      </c>
    </row>
    <row r="1777" spans="1:20">
      <c r="A1777" s="4">
        <v>5263</v>
      </c>
      <c r="B1777" s="4">
        <v>1827</v>
      </c>
      <c r="C1777" s="2" t="s">
        <v>16784</v>
      </c>
      <c r="D1777" s="2" t="s">
        <v>17845</v>
      </c>
      <c r="E1777" s="2"/>
      <c r="F1777" s="2" t="s">
        <v>17807</v>
      </c>
      <c r="G1777" s="2" t="s">
        <v>17822</v>
      </c>
      <c r="H1777" s="2"/>
      <c r="I1777" s="2"/>
      <c r="J1777" s="2"/>
      <c r="K1777" s="2"/>
      <c r="L1777" s="2"/>
      <c r="M1777" s="2" t="s">
        <v>17810</v>
      </c>
      <c r="N1777" s="2"/>
      <c r="O1777" s="2"/>
      <c r="P1777" s="2"/>
      <c r="Q1777" s="2"/>
      <c r="R1777" s="2"/>
      <c r="S1777" s="5">
        <v>1</v>
      </c>
      <c r="T1777" s="2" t="str">
        <f>REPLACE(SUBSTITUTE(C1777," оцинк"," ",1),1,5,"Шайба оцин")</f>
        <v xml:space="preserve">Шайба оцин гровер М16 DIN 127 ГОСТ 6402-70 </v>
      </c>
    </row>
    <row r="1778" spans="1:20">
      <c r="A1778" s="4">
        <v>5264</v>
      </c>
      <c r="B1778" s="4">
        <v>1828</v>
      </c>
      <c r="C1778" s="2" t="s">
        <v>16785</v>
      </c>
      <c r="D1778" s="2" t="s">
        <v>17845</v>
      </c>
      <c r="E1778" s="2"/>
      <c r="F1778" s="2" t="s">
        <v>17807</v>
      </c>
      <c r="G1778" s="2" t="s">
        <v>17822</v>
      </c>
      <c r="H1778" s="2"/>
      <c r="I1778" s="2"/>
      <c r="J1778" s="2"/>
      <c r="K1778" s="2"/>
      <c r="L1778" s="2"/>
      <c r="M1778" s="2" t="s">
        <v>17809</v>
      </c>
      <c r="N1778" s="2"/>
      <c r="O1778" s="2"/>
      <c r="P1778" s="2"/>
      <c r="Q1778" s="2"/>
      <c r="R1778" s="2"/>
      <c r="S1778" s="5">
        <v>1</v>
      </c>
      <c r="T1778" s="2" t="str">
        <f>REPLACE(SUBSTITUTE(C1778," нерж"," ",1),1,5,"Шайба нерж")</f>
        <v>Шайба нерж гровер М16 гост 6402-70 .DIN 127</v>
      </c>
    </row>
    <row r="1779" spans="1:20">
      <c r="A1779" s="4">
        <v>5265</v>
      </c>
      <c r="B1779" s="4">
        <v>1829</v>
      </c>
      <c r="C1779" s="2" t="s">
        <v>16786</v>
      </c>
      <c r="D1779" s="2" t="s">
        <v>17845</v>
      </c>
      <c r="E1779" s="2"/>
      <c r="F1779" s="2" t="s">
        <v>17807</v>
      </c>
      <c r="G1779" s="2" t="s">
        <v>17822</v>
      </c>
      <c r="H1779" s="2"/>
      <c r="I1779" s="2"/>
      <c r="J1779" s="2"/>
      <c r="K1779" s="2"/>
      <c r="L1779" s="2"/>
      <c r="M1779" s="2" t="s">
        <v>17810</v>
      </c>
      <c r="N1779" s="2"/>
      <c r="O1779" s="2"/>
      <c r="P1779" s="2"/>
      <c r="Q1779" s="2"/>
      <c r="R1779" s="2"/>
      <c r="S1779" s="5">
        <v>1</v>
      </c>
      <c r="T1779" s="2" t="str">
        <f>REPLACE(SUBSTITUTE(C1779," оцинк"," ",1),1,5,"Шайба оцин")</f>
        <v xml:space="preserve">Шайба оцин гровер М18 DIN 127 ГОСТ 6402-70 </v>
      </c>
    </row>
    <row r="1780" spans="1:20">
      <c r="A1780" s="4">
        <v>5266</v>
      </c>
      <c r="B1780" s="4">
        <v>1830</v>
      </c>
      <c r="C1780" s="2" t="s">
        <v>16787</v>
      </c>
      <c r="D1780" s="2" t="s">
        <v>17845</v>
      </c>
      <c r="E1780" s="2"/>
      <c r="F1780" s="2" t="s">
        <v>17807</v>
      </c>
      <c r="G1780" s="2" t="s">
        <v>17822</v>
      </c>
      <c r="H1780" s="2"/>
      <c r="I1780" s="2"/>
      <c r="J1780" s="2"/>
      <c r="K1780" s="2"/>
      <c r="L1780" s="2"/>
      <c r="M1780" s="2" t="s">
        <v>17810</v>
      </c>
      <c r="N1780" s="2"/>
      <c r="O1780" s="2"/>
      <c r="P1780" s="2"/>
      <c r="Q1780" s="2"/>
      <c r="R1780" s="2"/>
      <c r="S1780" s="5">
        <v>1</v>
      </c>
      <c r="T1780" s="2" t="str">
        <f>REPLACE(SUBSTITUTE(C1780," оцинк"," ",1),1,5,"Шайба оцин")</f>
        <v xml:space="preserve">Шайба оцин гровер М20 DIN 127 ГОСТ 6402-70 высокопроч. </v>
      </c>
    </row>
    <row r="1781" spans="1:20">
      <c r="A1781" s="4">
        <v>5267</v>
      </c>
      <c r="B1781" s="4">
        <v>1831</v>
      </c>
      <c r="C1781" s="2" t="s">
        <v>16788</v>
      </c>
      <c r="D1781" s="2" t="s">
        <v>17845</v>
      </c>
      <c r="E1781" s="2"/>
      <c r="F1781" s="2" t="s">
        <v>17807</v>
      </c>
      <c r="G1781" s="2" t="s">
        <v>17822</v>
      </c>
      <c r="H1781" s="2"/>
      <c r="I1781" s="2"/>
      <c r="J1781" s="2"/>
      <c r="K1781" s="2"/>
      <c r="L1781" s="2"/>
      <c r="M1781" s="2" t="s">
        <v>17810</v>
      </c>
      <c r="N1781" s="2"/>
      <c r="O1781" s="2"/>
      <c r="P1781" s="2"/>
      <c r="Q1781" s="2"/>
      <c r="R1781" s="2"/>
      <c r="S1781" s="5">
        <v>1</v>
      </c>
      <c r="T1781" s="2" t="str">
        <f>REPLACE(SUBSTITUTE(C1781," оцинк"," ",1),1,5,"Шайба оцин")</f>
        <v xml:space="preserve">Шайба оцин гровер М22 DIN 127 ГОСТ 6402-70 </v>
      </c>
    </row>
    <row r="1782" spans="1:20">
      <c r="A1782" s="4">
        <v>5268</v>
      </c>
      <c r="B1782" s="4">
        <v>1832</v>
      </c>
      <c r="C1782" s="2" t="s">
        <v>16789</v>
      </c>
      <c r="D1782" s="2" t="s">
        <v>17845</v>
      </c>
      <c r="E1782" s="2"/>
      <c r="F1782" s="2" t="s">
        <v>17807</v>
      </c>
      <c r="G1782" s="2" t="s">
        <v>17822</v>
      </c>
      <c r="H1782" s="2"/>
      <c r="I1782" s="2"/>
      <c r="J1782" s="2"/>
      <c r="K1782" s="2"/>
      <c r="L1782" s="2"/>
      <c r="M1782" s="2" t="s">
        <v>17810</v>
      </c>
      <c r="N1782" s="2"/>
      <c r="O1782" s="2"/>
      <c r="P1782" s="2"/>
      <c r="Q1782" s="2"/>
      <c r="R1782" s="2"/>
      <c r="S1782" s="5">
        <v>1</v>
      </c>
      <c r="T1782" s="2" t="str">
        <f>REPLACE(SUBSTITUTE(C1782," оцинк"," ",1),1,5,"Шайба оцин")</f>
        <v xml:space="preserve">Шайба оцин гровер М24 DIN 127 ГОСТ 6402-70 </v>
      </c>
    </row>
    <row r="1783" spans="1:20">
      <c r="A1783" s="4">
        <v>5269</v>
      </c>
      <c r="B1783" s="4">
        <v>1833</v>
      </c>
      <c r="C1783" s="2" t="s">
        <v>16790</v>
      </c>
      <c r="D1783" s="2" t="s">
        <v>17845</v>
      </c>
      <c r="E1783" s="2"/>
      <c r="F1783" s="2" t="s">
        <v>17807</v>
      </c>
      <c r="G1783" s="2" t="s">
        <v>17822</v>
      </c>
      <c r="H1783" s="2"/>
      <c r="I1783" s="2"/>
      <c r="J1783" s="2"/>
      <c r="K1783" s="2"/>
      <c r="L1783" s="2"/>
      <c r="M1783" s="2" t="s">
        <v>17810</v>
      </c>
      <c r="N1783" s="2"/>
      <c r="O1783" s="2"/>
      <c r="P1783" s="2"/>
      <c r="Q1783" s="2"/>
      <c r="R1783" s="2"/>
      <c r="S1783" s="5">
        <v>1</v>
      </c>
      <c r="T1783" s="2" t="str">
        <f>REPLACE(SUBSTITUTE(C1783," оцинк"," ",1),1,5,"Шайба оцин")</f>
        <v xml:space="preserve">Шайба оцин гровер М27 DIN 127 ГОСТ 6402-70 </v>
      </c>
    </row>
    <row r="1784" spans="1:20">
      <c r="A1784" s="4">
        <v>5270</v>
      </c>
      <c r="B1784" s="4">
        <v>1834</v>
      </c>
      <c r="C1784" s="2" t="s">
        <v>16791</v>
      </c>
      <c r="D1784" s="2" t="s">
        <v>17845</v>
      </c>
      <c r="E1784" s="2"/>
      <c r="F1784" s="2" t="s">
        <v>17807</v>
      </c>
      <c r="G1784" s="2" t="s">
        <v>17822</v>
      </c>
      <c r="H1784" s="2"/>
      <c r="I1784" s="2"/>
      <c r="J1784" s="2"/>
      <c r="K1784" s="2"/>
      <c r="L1784" s="2"/>
      <c r="M1784" s="2" t="s">
        <v>17809</v>
      </c>
      <c r="N1784" s="2"/>
      <c r="O1784" s="2"/>
      <c r="P1784" s="2"/>
      <c r="Q1784" s="2"/>
      <c r="R1784" s="2"/>
      <c r="S1784" s="5">
        <v>1</v>
      </c>
      <c r="T1784" s="2" t="str">
        <f>REPLACE(SUBSTITUTE(C1784," нерж"," ",1),1,5,"Шайба нерж")</f>
        <v xml:space="preserve">Шайба нерж гровер М3 DIN 127 ГОСТ 6402-70 </v>
      </c>
    </row>
    <row r="1785" spans="1:20">
      <c r="A1785" s="4">
        <v>5271</v>
      </c>
      <c r="B1785" s="4">
        <v>1835</v>
      </c>
      <c r="C1785" s="2" t="s">
        <v>16792</v>
      </c>
      <c r="D1785" s="2" t="s">
        <v>17845</v>
      </c>
      <c r="E1785" s="2"/>
      <c r="F1785" s="2" t="s">
        <v>17807</v>
      </c>
      <c r="G1785" s="2" t="s">
        <v>17822</v>
      </c>
      <c r="H1785" s="2"/>
      <c r="I1785" s="2"/>
      <c r="J1785" s="2"/>
      <c r="K1785" s="2"/>
      <c r="L1785" s="2"/>
      <c r="M1785" s="2" t="s">
        <v>17810</v>
      </c>
      <c r="N1785" s="2"/>
      <c r="O1785" s="2"/>
      <c r="P1785" s="2"/>
      <c r="Q1785" s="2"/>
      <c r="R1785" s="2"/>
      <c r="S1785" s="5">
        <v>1</v>
      </c>
      <c r="T1785" s="2" t="str">
        <f>REPLACE(SUBSTITUTE(C1785," оцинк"," ",1),1,5,"Шайба оцин")</f>
        <v xml:space="preserve">Шайба оцин гровер М3 DIN 127 ГОСТ 6402-70 </v>
      </c>
    </row>
    <row r="1786" spans="1:20">
      <c r="A1786" s="4">
        <v>5272</v>
      </c>
      <c r="B1786" s="4">
        <v>1836</v>
      </c>
      <c r="C1786" s="2" t="s">
        <v>16793</v>
      </c>
      <c r="D1786" s="2" t="s">
        <v>17845</v>
      </c>
      <c r="E1786" s="2"/>
      <c r="F1786" s="2" t="s">
        <v>17807</v>
      </c>
      <c r="G1786" s="2" t="s">
        <v>17822</v>
      </c>
      <c r="H1786" s="2"/>
      <c r="I1786" s="2"/>
      <c r="J1786" s="2"/>
      <c r="K1786" s="2"/>
      <c r="L1786" s="2"/>
      <c r="M1786" s="2" t="s">
        <v>17809</v>
      </c>
      <c r="N1786" s="2"/>
      <c r="O1786" s="2"/>
      <c r="P1786" s="2"/>
      <c r="Q1786" s="2"/>
      <c r="R1786" s="2"/>
      <c r="S1786" s="5">
        <v>1</v>
      </c>
      <c r="T1786" s="2" t="str">
        <f>REPLACE(SUBSTITUTE(C1786," нерж"," ",1),1,5,"Шайба нерж")</f>
        <v xml:space="preserve">Шайба нерж гровер М4 DIN 127 ГОСТ 6402-70 </v>
      </c>
    </row>
    <row r="1787" spans="1:20">
      <c r="A1787" s="4">
        <v>5273</v>
      </c>
      <c r="B1787" s="4">
        <v>1837</v>
      </c>
      <c r="C1787" s="2" t="s">
        <v>16794</v>
      </c>
      <c r="D1787" s="2" t="s">
        <v>17845</v>
      </c>
      <c r="E1787" s="2"/>
      <c r="F1787" s="2" t="s">
        <v>17807</v>
      </c>
      <c r="G1787" s="2" t="s">
        <v>17822</v>
      </c>
      <c r="H1787" s="2"/>
      <c r="I1787" s="2"/>
      <c r="J1787" s="2"/>
      <c r="K1787" s="2"/>
      <c r="L1787" s="2"/>
      <c r="M1787" s="2" t="s">
        <v>17810</v>
      </c>
      <c r="N1787" s="2"/>
      <c r="O1787" s="2"/>
      <c r="P1787" s="2"/>
      <c r="Q1787" s="2"/>
      <c r="R1787" s="2"/>
      <c r="S1787" s="5">
        <v>1</v>
      </c>
      <c r="T1787" s="2" t="str">
        <f>REPLACE(SUBSTITUTE(C1787," оцинк"," ",1),1,5,"Шайба оцин")</f>
        <v xml:space="preserve">Шайба оцин гровер М4 DIN 127 ГОСТ 6402-70 </v>
      </c>
    </row>
    <row r="1788" spans="1:20">
      <c r="A1788" s="4">
        <v>5274</v>
      </c>
      <c r="B1788" s="4">
        <v>1838</v>
      </c>
      <c r="C1788" s="2" t="s">
        <v>16795</v>
      </c>
      <c r="D1788" s="2" t="s">
        <v>17845</v>
      </c>
      <c r="E1788" s="2"/>
      <c r="F1788" s="2" t="s">
        <v>17807</v>
      </c>
      <c r="G1788" s="2" t="s">
        <v>17822</v>
      </c>
      <c r="H1788" s="2"/>
      <c r="I1788" s="2"/>
      <c r="J1788" s="2"/>
      <c r="K1788" s="2"/>
      <c r="L1788" s="2"/>
      <c r="M1788" s="2" t="s">
        <v>17809</v>
      </c>
      <c r="N1788" s="2"/>
      <c r="O1788" s="2"/>
      <c r="P1788" s="2"/>
      <c r="Q1788" s="2"/>
      <c r="R1788" s="2"/>
      <c r="S1788" s="5">
        <v>1</v>
      </c>
      <c r="T1788" s="2" t="str">
        <f>REPLACE(SUBSTITUTE(C1788," нерж"," ",1),1,5,"Шайба нерж")</f>
        <v xml:space="preserve">Шайба нерж гровер М5 DIN 127 ГОСТ 6402-70 </v>
      </c>
    </row>
    <row r="1789" spans="1:20">
      <c r="A1789" s="4">
        <v>5275</v>
      </c>
      <c r="B1789" s="4">
        <v>1839</v>
      </c>
      <c r="C1789" s="2" t="s">
        <v>16796</v>
      </c>
      <c r="D1789" s="2" t="s">
        <v>17845</v>
      </c>
      <c r="E1789" s="2"/>
      <c r="F1789" s="2" t="s">
        <v>17807</v>
      </c>
      <c r="G1789" s="2" t="s">
        <v>17822</v>
      </c>
      <c r="H1789" s="2"/>
      <c r="I1789" s="2"/>
      <c r="J1789" s="2"/>
      <c r="K1789" s="2"/>
      <c r="L1789" s="2"/>
      <c r="M1789" s="2" t="s">
        <v>17810</v>
      </c>
      <c r="N1789" s="2"/>
      <c r="O1789" s="2"/>
      <c r="P1789" s="2"/>
      <c r="Q1789" s="2"/>
      <c r="R1789" s="2"/>
      <c r="S1789" s="5">
        <v>1</v>
      </c>
      <c r="T1789" s="2" t="str">
        <f>REPLACE(SUBSTITUTE(C1789," оцинк"," ",1),1,5,"Шайба оцин")</f>
        <v xml:space="preserve">Шайба оцин гровер М5 DIN 127 ГОСТ 6402-70 </v>
      </c>
    </row>
    <row r="1790" spans="1:20">
      <c r="A1790" s="4">
        <v>5276</v>
      </c>
      <c r="B1790" s="4">
        <v>1840</v>
      </c>
      <c r="C1790" s="2" t="s">
        <v>16797</v>
      </c>
      <c r="D1790" s="2" t="s">
        <v>17845</v>
      </c>
      <c r="E1790" s="2"/>
      <c r="F1790" s="2" t="s">
        <v>17807</v>
      </c>
      <c r="G1790" s="2" t="s">
        <v>17822</v>
      </c>
      <c r="H1790" s="2"/>
      <c r="I1790" s="2"/>
      <c r="J1790" s="2"/>
      <c r="K1790" s="2"/>
      <c r="L1790" s="2"/>
      <c r="M1790" s="2" t="s">
        <v>17810</v>
      </c>
      <c r="N1790" s="2"/>
      <c r="O1790" s="2"/>
      <c r="P1790" s="2"/>
      <c r="Q1790" s="2"/>
      <c r="R1790" s="2"/>
      <c r="S1790" s="5">
        <v>1</v>
      </c>
      <c r="T1790" s="2" t="str">
        <f>REPLACE(SUBSTITUTE(C1790," оцинк"," ",1),1,5,"Шайба оцин")</f>
        <v xml:space="preserve">Шайба оцин гровер М6 DIN 127 ГОСТ 6402-70 высокопроч. </v>
      </c>
    </row>
    <row r="1791" spans="1:20">
      <c r="A1791" s="4">
        <v>5277</v>
      </c>
      <c r="B1791" s="4">
        <v>1841</v>
      </c>
      <c r="C1791" s="2" t="s">
        <v>16798</v>
      </c>
      <c r="D1791" s="2" t="s">
        <v>17845</v>
      </c>
      <c r="E1791" s="2"/>
      <c r="F1791" s="2" t="s">
        <v>17807</v>
      </c>
      <c r="G1791" s="2" t="s">
        <v>17822</v>
      </c>
      <c r="H1791" s="2"/>
      <c r="I1791" s="2"/>
      <c r="J1791" s="2"/>
      <c r="K1791" s="2"/>
      <c r="L1791" s="2"/>
      <c r="M1791" s="2" t="s">
        <v>17809</v>
      </c>
      <c r="N1791" s="2"/>
      <c r="O1791" s="2"/>
      <c r="P1791" s="2"/>
      <c r="Q1791" s="2"/>
      <c r="R1791" s="2"/>
      <c r="S1791" s="5">
        <v>1</v>
      </c>
      <c r="T1791" s="2" t="str">
        <f>REPLACE(SUBSTITUTE(C1791," нерж"," ",1),1,5,"Шайба нерж")</f>
        <v xml:space="preserve">Шайба нерж гровер М6 DIN 127 ГОСТ 6402-70 </v>
      </c>
    </row>
    <row r="1792" spans="1:20">
      <c r="A1792" s="4">
        <v>5278</v>
      </c>
      <c r="B1792" s="4">
        <v>1842</v>
      </c>
      <c r="C1792" s="2" t="s">
        <v>16799</v>
      </c>
      <c r="D1792" s="2" t="s">
        <v>17845</v>
      </c>
      <c r="E1792" s="2"/>
      <c r="F1792" s="2" t="s">
        <v>17807</v>
      </c>
      <c r="G1792" s="2" t="s">
        <v>17822</v>
      </c>
      <c r="H1792" s="2"/>
      <c r="I1792" s="2"/>
      <c r="J1792" s="2"/>
      <c r="K1792" s="2"/>
      <c r="L1792" s="2"/>
      <c r="M1792" s="2" t="s">
        <v>17810</v>
      </c>
      <c r="N1792" s="2"/>
      <c r="O1792" s="2"/>
      <c r="P1792" s="2"/>
      <c r="Q1792" s="2"/>
      <c r="R1792" s="2"/>
      <c r="S1792" s="5">
        <v>1</v>
      </c>
      <c r="T1792" s="2" t="str">
        <f t="shared" ref="T1792:T1793" si="40">REPLACE(SUBSTITUTE(C1792," оцинк"," ",1),1,5,"Шайба оцин")</f>
        <v xml:space="preserve">Шайба оцин гровер М6 DIN 127 ГОСТ 6402-70 </v>
      </c>
    </row>
    <row r="1793" spans="1:20">
      <c r="A1793" s="4">
        <v>5279</v>
      </c>
      <c r="B1793" s="4">
        <v>1843</v>
      </c>
      <c r="C1793" s="2" t="s">
        <v>16800</v>
      </c>
      <c r="D1793" s="2" t="s">
        <v>17845</v>
      </c>
      <c r="E1793" s="2"/>
      <c r="F1793" s="2" t="s">
        <v>17807</v>
      </c>
      <c r="G1793" s="2" t="s">
        <v>17822</v>
      </c>
      <c r="H1793" s="2"/>
      <c r="I1793" s="2"/>
      <c r="J1793" s="2"/>
      <c r="K1793" s="2"/>
      <c r="L1793" s="2"/>
      <c r="M1793" s="2" t="s">
        <v>17810</v>
      </c>
      <c r="N1793" s="2"/>
      <c r="O1793" s="2"/>
      <c r="P1793" s="2"/>
      <c r="Q1793" s="2"/>
      <c r="R1793" s="2"/>
      <c r="S1793" s="5">
        <v>1</v>
      </c>
      <c r="T1793" s="2" t="str">
        <f t="shared" si="40"/>
        <v xml:space="preserve">Шайба оцин гровер М8 DIN 127 ГОСТ 6402-70 высокопроч. </v>
      </c>
    </row>
    <row r="1794" spans="1:20">
      <c r="A1794" s="4">
        <v>5280</v>
      </c>
      <c r="B1794" s="4">
        <v>1844</v>
      </c>
      <c r="C1794" s="2" t="s">
        <v>16801</v>
      </c>
      <c r="D1794" s="2" t="s">
        <v>17845</v>
      </c>
      <c r="E1794" s="2"/>
      <c r="F1794" s="2" t="s">
        <v>17807</v>
      </c>
      <c r="G1794" s="2" t="s">
        <v>17822</v>
      </c>
      <c r="H1794" s="2"/>
      <c r="I1794" s="2"/>
      <c r="J1794" s="2"/>
      <c r="K1794" s="2"/>
      <c r="L1794" s="2"/>
      <c r="M1794" s="2" t="s">
        <v>17809</v>
      </c>
      <c r="N1794" s="2"/>
      <c r="O1794" s="2"/>
      <c r="P1794" s="2"/>
      <c r="Q1794" s="2"/>
      <c r="R1794" s="2"/>
      <c r="S1794" s="5">
        <v>1</v>
      </c>
      <c r="T1794" s="2" t="str">
        <f>REPLACE(SUBSTITUTE(C1794," нерж"," ",1),1,5,"Шайба нерж")</f>
        <v xml:space="preserve">Шайба нерж гровер М8 DIN 127 ГОСТ 6402-70 </v>
      </c>
    </row>
    <row r="1795" spans="1:20">
      <c r="A1795" s="4">
        <v>5281</v>
      </c>
      <c r="B1795" s="4">
        <v>1845</v>
      </c>
      <c r="C1795" s="2" t="s">
        <v>16802</v>
      </c>
      <c r="D1795" s="2" t="s">
        <v>17845</v>
      </c>
      <c r="E1795" s="2"/>
      <c r="F1795" s="2" t="s">
        <v>17807</v>
      </c>
      <c r="G1795" s="2" t="s">
        <v>17822</v>
      </c>
      <c r="H1795" s="2"/>
      <c r="I1795" s="2"/>
      <c r="J1795" s="2"/>
      <c r="K1795" s="2"/>
      <c r="L1795" s="2"/>
      <c r="M1795" s="2" t="s">
        <v>17810</v>
      </c>
      <c r="N1795" s="2"/>
      <c r="O1795" s="2"/>
      <c r="P1795" s="2"/>
      <c r="Q1795" s="2"/>
      <c r="R1795" s="2"/>
      <c r="S1795" s="5">
        <v>1</v>
      </c>
      <c r="T1795" s="2" t="str">
        <f>REPLACE(SUBSTITUTE(C1795," оцинк"," ",1),1,5,"Шайба оцин")</f>
        <v xml:space="preserve">Шайба оцин гровер М8 DIN 127 ГОСТ 6402-70 </v>
      </c>
    </row>
    <row r="1796" spans="1:20">
      <c r="A1796" s="4">
        <v>5283</v>
      </c>
      <c r="B1796" s="4">
        <v>1846</v>
      </c>
      <c r="C1796" s="2" t="s">
        <v>16804</v>
      </c>
      <c r="D1796" s="2" t="s">
        <v>17845</v>
      </c>
      <c r="E1796" s="2"/>
      <c r="F1796" s="2" t="s">
        <v>17807</v>
      </c>
      <c r="G1796" s="2" t="s">
        <v>17822</v>
      </c>
      <c r="H1796" s="2"/>
      <c r="I1796" s="2"/>
      <c r="J1796" s="2"/>
      <c r="K1796" s="2"/>
      <c r="L1796" s="2"/>
      <c r="M1796" s="2" t="s">
        <v>17809</v>
      </c>
      <c r="N1796" s="2"/>
      <c r="O1796" s="2"/>
      <c r="P1796" s="2"/>
      <c r="Q1796" s="2"/>
      <c r="R1796" s="2"/>
      <c r="S1796" s="5">
        <v>1</v>
      </c>
      <c r="T1796" s="2" t="str">
        <f>REPLACE(SUBSTITUTE(C1796," нерж"," ",1),1,5,"Шайба нерж")</f>
        <v xml:space="preserve">Шайба нерж М10 DIN 125 ГОСТ 11371-78 </v>
      </c>
    </row>
    <row r="1797" spans="1:20">
      <c r="A1797" s="4">
        <v>5284</v>
      </c>
      <c r="B1797" s="4">
        <v>1847</v>
      </c>
      <c r="C1797" s="2" t="s">
        <v>16805</v>
      </c>
      <c r="D1797" s="2" t="s">
        <v>17845</v>
      </c>
      <c r="E1797" s="2"/>
      <c r="F1797" s="2" t="s">
        <v>17807</v>
      </c>
      <c r="G1797" s="2" t="s">
        <v>17822</v>
      </c>
      <c r="H1797" s="2"/>
      <c r="I1797" s="2"/>
      <c r="J1797" s="2"/>
      <c r="K1797" s="2"/>
      <c r="L1797" s="2"/>
      <c r="M1797" s="2" t="s">
        <v>17810</v>
      </c>
      <c r="N1797" s="2"/>
      <c r="O1797" s="2"/>
      <c r="P1797" s="2"/>
      <c r="Q1797" s="2"/>
      <c r="R1797" s="2"/>
      <c r="S1797" s="5">
        <v>1</v>
      </c>
      <c r="T1797" s="2" t="str">
        <f>REPLACE(SUBSTITUTE(C1797," оцинк"," ",1),1,5,"Шайба оцин")</f>
        <v xml:space="preserve">Шайба оцин М10 DIN 125 ГОСТ 11371-78 </v>
      </c>
    </row>
    <row r="1798" spans="1:20">
      <c r="A1798" s="4">
        <v>5285</v>
      </c>
      <c r="B1798" s="4">
        <v>1848</v>
      </c>
      <c r="C1798" s="2" t="s">
        <v>16806</v>
      </c>
      <c r="D1798" s="2" t="s">
        <v>17845</v>
      </c>
      <c r="E1798" s="2"/>
      <c r="F1798" s="2" t="s">
        <v>17807</v>
      </c>
      <c r="G1798" s="2" t="s">
        <v>17822</v>
      </c>
      <c r="H1798" s="2"/>
      <c r="I1798" s="2"/>
      <c r="J1798" s="2"/>
      <c r="K1798" s="2"/>
      <c r="L1798" s="2"/>
      <c r="M1798" s="2" t="s">
        <v>17809</v>
      </c>
      <c r="N1798" s="2"/>
      <c r="O1798" s="2"/>
      <c r="P1798" s="2"/>
      <c r="Q1798" s="2"/>
      <c r="R1798" s="2"/>
      <c r="S1798" s="5">
        <v>1</v>
      </c>
      <c r="T1798" s="2" t="str">
        <f>REPLACE(SUBSTITUTE(C1798," нерж"," ",1),1,5,"Шайба нерж")</f>
        <v xml:space="preserve">Шайба нерж М10 кузовная DIN 9021 ГОСТ 6958-78 </v>
      </c>
    </row>
    <row r="1799" spans="1:20">
      <c r="A1799" s="4">
        <v>5286</v>
      </c>
      <c r="B1799" s="4">
        <v>1849</v>
      </c>
      <c r="C1799" s="2" t="s">
        <v>16807</v>
      </c>
      <c r="D1799" s="2" t="s">
        <v>17845</v>
      </c>
      <c r="E1799" s="2"/>
      <c r="F1799" s="2" t="s">
        <v>17807</v>
      </c>
      <c r="G1799" s="2" t="s">
        <v>17822</v>
      </c>
      <c r="H1799" s="2"/>
      <c r="I1799" s="2"/>
      <c r="J1799" s="2"/>
      <c r="K1799" s="2"/>
      <c r="L1799" s="2"/>
      <c r="M1799" s="2" t="s">
        <v>17810</v>
      </c>
      <c r="N1799" s="2"/>
      <c r="O1799" s="2"/>
      <c r="P1799" s="2"/>
      <c r="Q1799" s="2"/>
      <c r="R1799" s="2"/>
      <c r="S1799" s="5">
        <v>1</v>
      </c>
      <c r="T1799" s="2" t="str">
        <f t="shared" ref="T1799:T1800" si="41">REPLACE(SUBSTITUTE(C1799," оцинк"," ",1),1,5,"Шайба оцин")</f>
        <v xml:space="preserve">Шайба оцин М10 кузовная DIN 9021 ГОСТ 6958-78 </v>
      </c>
    </row>
    <row r="1800" spans="1:20">
      <c r="A1800" s="4">
        <v>5287</v>
      </c>
      <c r="B1800" s="4">
        <v>1850</v>
      </c>
      <c r="C1800" s="2" t="s">
        <v>16808</v>
      </c>
      <c r="D1800" s="2" t="s">
        <v>17845</v>
      </c>
      <c r="E1800" s="2"/>
      <c r="F1800" s="2" t="s">
        <v>17807</v>
      </c>
      <c r="G1800" s="2" t="s">
        <v>17822</v>
      </c>
      <c r="H1800" s="2"/>
      <c r="I1800" s="2"/>
      <c r="J1800" s="2"/>
      <c r="K1800" s="2"/>
      <c r="L1800" s="2"/>
      <c r="M1800" s="2" t="s">
        <v>17810</v>
      </c>
      <c r="N1800" s="2"/>
      <c r="O1800" s="2"/>
      <c r="P1800" s="2"/>
      <c r="Q1800" s="2"/>
      <c r="R1800" s="2"/>
      <c r="S1800" s="5">
        <v>1</v>
      </c>
      <c r="T1800" s="2" t="str">
        <f t="shared" si="41"/>
        <v xml:space="preserve">Шайба оцин М12 DIN 125 ГОСТ 11371-78 высокопроч. </v>
      </c>
    </row>
    <row r="1801" spans="1:20">
      <c r="A1801" s="4">
        <v>5288</v>
      </c>
      <c r="B1801" s="4">
        <v>1851</v>
      </c>
      <c r="C1801" s="2" t="s">
        <v>16809</v>
      </c>
      <c r="D1801" s="2" t="s">
        <v>17845</v>
      </c>
      <c r="E1801" s="2"/>
      <c r="F1801" s="2" t="s">
        <v>17807</v>
      </c>
      <c r="G1801" s="2" t="s">
        <v>17822</v>
      </c>
      <c r="H1801" s="2"/>
      <c r="I1801" s="2"/>
      <c r="J1801" s="2"/>
      <c r="K1801" s="2"/>
      <c r="L1801" s="2"/>
      <c r="M1801" s="2" t="s">
        <v>17809</v>
      </c>
      <c r="N1801" s="2"/>
      <c r="O1801" s="2"/>
      <c r="P1801" s="2"/>
      <c r="Q1801" s="2"/>
      <c r="R1801" s="2"/>
      <c r="S1801" s="5">
        <v>1</v>
      </c>
      <c r="T1801" s="2" t="str">
        <f>REPLACE(SUBSTITUTE(C1801," нерж"," ",1),1,5,"Шайба нерж")</f>
        <v xml:space="preserve">Шайба нерж М12 DIN 125 ГОСТ 11371-78 </v>
      </c>
    </row>
    <row r="1802" spans="1:20">
      <c r="A1802" s="4">
        <v>5289</v>
      </c>
      <c r="B1802" s="4">
        <v>1852</v>
      </c>
      <c r="C1802" s="2" t="s">
        <v>16810</v>
      </c>
      <c r="D1802" s="2" t="s">
        <v>17845</v>
      </c>
      <c r="E1802" s="2"/>
      <c r="F1802" s="2" t="s">
        <v>17807</v>
      </c>
      <c r="G1802" s="2" t="s">
        <v>17822</v>
      </c>
      <c r="H1802" s="2"/>
      <c r="I1802" s="2"/>
      <c r="J1802" s="2"/>
      <c r="K1802" s="2"/>
      <c r="L1802" s="2"/>
      <c r="M1802" s="2" t="s">
        <v>17810</v>
      </c>
      <c r="N1802" s="2"/>
      <c r="O1802" s="2"/>
      <c r="P1802" s="2"/>
      <c r="Q1802" s="2"/>
      <c r="R1802" s="2"/>
      <c r="S1802" s="5">
        <v>1</v>
      </c>
      <c r="T1802" s="2" t="str">
        <f>REPLACE(SUBSTITUTE(C1802," оцинк"," ",1),1,5,"Шайба оцин")</f>
        <v xml:space="preserve">Шайба оцин М12 DIN 125 ГОСТ 11371-78 </v>
      </c>
    </row>
    <row r="1803" spans="1:20">
      <c r="A1803" s="4">
        <v>5290</v>
      </c>
      <c r="B1803" s="4">
        <v>1853</v>
      </c>
      <c r="C1803" s="2" t="s">
        <v>16811</v>
      </c>
      <c r="D1803" s="2" t="s">
        <v>17845</v>
      </c>
      <c r="E1803" s="2"/>
      <c r="F1803" s="2" t="s">
        <v>17807</v>
      </c>
      <c r="G1803" s="2" t="s">
        <v>17822</v>
      </c>
      <c r="H1803" s="2"/>
      <c r="I1803" s="2"/>
      <c r="J1803" s="2"/>
      <c r="K1803" s="2"/>
      <c r="L1803" s="2"/>
      <c r="M1803" s="2" t="s">
        <v>17809</v>
      </c>
      <c r="N1803" s="2"/>
      <c r="O1803" s="2"/>
      <c r="P1803" s="2"/>
      <c r="Q1803" s="2"/>
      <c r="R1803" s="2"/>
      <c r="S1803" s="5">
        <v>1</v>
      </c>
      <c r="T1803" s="2" t="str">
        <f>REPLACE(SUBSTITUTE(C1803," нерж"," ",1),1,5,"Шайба нерж")</f>
        <v xml:space="preserve">Шайба нерж М12 кузовная DIN 9021 ГОСТ 6958-78 </v>
      </c>
    </row>
    <row r="1804" spans="1:20">
      <c r="A1804" s="4">
        <v>5291</v>
      </c>
      <c r="B1804" s="4">
        <v>1854</v>
      </c>
      <c r="C1804" s="2" t="s">
        <v>16812</v>
      </c>
      <c r="D1804" s="2" t="s">
        <v>17845</v>
      </c>
      <c r="E1804" s="2"/>
      <c r="F1804" s="2" t="s">
        <v>17807</v>
      </c>
      <c r="G1804" s="2" t="s">
        <v>17822</v>
      </c>
      <c r="H1804" s="2"/>
      <c r="I1804" s="2"/>
      <c r="J1804" s="2"/>
      <c r="K1804" s="2"/>
      <c r="L1804" s="2"/>
      <c r="M1804" s="2" t="s">
        <v>17810</v>
      </c>
      <c r="N1804" s="2"/>
      <c r="O1804" s="2"/>
      <c r="P1804" s="2"/>
      <c r="Q1804" s="2"/>
      <c r="R1804" s="2"/>
      <c r="S1804" s="5">
        <v>1</v>
      </c>
      <c r="T1804" s="2" t="str">
        <f>REPLACE(SUBSTITUTE(C1804," оцинк"," ",1),1,5,"Шайба оцин")</f>
        <v xml:space="preserve">Шайба оцин М12 кузовная DIN 9021 ГОСТ 6958-78 </v>
      </c>
    </row>
    <row r="1805" spans="1:20">
      <c r="A1805" s="4">
        <v>5292</v>
      </c>
      <c r="B1805" s="4">
        <v>1855</v>
      </c>
      <c r="C1805" s="2" t="s">
        <v>16813</v>
      </c>
      <c r="D1805" s="2" t="s">
        <v>17845</v>
      </c>
      <c r="E1805" s="2"/>
      <c r="F1805" s="2" t="s">
        <v>17807</v>
      </c>
      <c r="G1805" s="2" t="s">
        <v>17822</v>
      </c>
      <c r="H1805" s="2"/>
      <c r="I1805" s="2"/>
      <c r="J1805" s="2"/>
      <c r="K1805" s="2"/>
      <c r="L1805" s="2"/>
      <c r="M1805" s="2" t="s">
        <v>17809</v>
      </c>
      <c r="N1805" s="2"/>
      <c r="O1805" s="2"/>
      <c r="P1805" s="2"/>
      <c r="Q1805" s="2"/>
      <c r="R1805" s="2"/>
      <c r="S1805" s="5">
        <v>1</v>
      </c>
      <c r="T1805" s="2" t="str">
        <f>REPLACE(SUBSTITUTE(C1805," нерж"," ",1),1,5,"Шайба нерж")</f>
        <v xml:space="preserve">Шайба нерж М14 DIN 125 ГОСТ 11371-78 </v>
      </c>
    </row>
    <row r="1806" spans="1:20">
      <c r="A1806" s="4">
        <v>5293</v>
      </c>
      <c r="B1806" s="4">
        <v>1856</v>
      </c>
      <c r="C1806" s="2" t="s">
        <v>16814</v>
      </c>
      <c r="D1806" s="2" t="s">
        <v>17845</v>
      </c>
      <c r="E1806" s="2"/>
      <c r="F1806" s="2" t="s">
        <v>17807</v>
      </c>
      <c r="G1806" s="2" t="s">
        <v>17822</v>
      </c>
      <c r="H1806" s="2"/>
      <c r="I1806" s="2"/>
      <c r="J1806" s="2"/>
      <c r="K1806" s="2"/>
      <c r="L1806" s="2"/>
      <c r="M1806" s="2" t="s">
        <v>17810</v>
      </c>
      <c r="N1806" s="2"/>
      <c r="O1806" s="2"/>
      <c r="P1806" s="2"/>
      <c r="Q1806" s="2"/>
      <c r="R1806" s="2"/>
      <c r="S1806" s="5">
        <v>1</v>
      </c>
      <c r="T1806" s="2" t="str">
        <f>REPLACE(SUBSTITUTE(C1806," оцинк"," ",1),1,5,"Шайба оцин")</f>
        <v xml:space="preserve">Шайба оцин М14 DIN 125 ГОСТ 11371-78 </v>
      </c>
    </row>
    <row r="1807" spans="1:20">
      <c r="A1807" s="4">
        <v>5294</v>
      </c>
      <c r="B1807" s="4">
        <v>1857</v>
      </c>
      <c r="C1807" s="2" t="s">
        <v>16815</v>
      </c>
      <c r="D1807" s="2" t="s">
        <v>17845</v>
      </c>
      <c r="E1807" s="2"/>
      <c r="F1807" s="2" t="s">
        <v>17807</v>
      </c>
      <c r="G1807" s="2" t="s">
        <v>17822</v>
      </c>
      <c r="H1807" s="2"/>
      <c r="I1807" s="2"/>
      <c r="J1807" s="2"/>
      <c r="K1807" s="2"/>
      <c r="L1807" s="2"/>
      <c r="M1807" s="2" t="s">
        <v>17810</v>
      </c>
      <c r="N1807" s="2"/>
      <c r="O1807" s="2"/>
      <c r="P1807" s="2"/>
      <c r="Q1807" s="2"/>
      <c r="R1807" s="2"/>
      <c r="S1807" s="5">
        <v>1</v>
      </c>
      <c r="T1807" s="2" t="str">
        <f>REPLACE(SUBSTITUTE(C1807," оцинк"," ",1),1,5,"Шайба оцин")</f>
        <v>Шайба оцин М14 Zn</v>
      </c>
    </row>
    <row r="1808" spans="1:20">
      <c r="A1808" s="4">
        <v>5295</v>
      </c>
      <c r="B1808" s="4">
        <v>1858</v>
      </c>
      <c r="C1808" s="2" t="s">
        <v>16816</v>
      </c>
      <c r="D1808" s="2" t="s">
        <v>17845</v>
      </c>
      <c r="E1808" s="2"/>
      <c r="F1808" s="2" t="s">
        <v>17807</v>
      </c>
      <c r="G1808" s="2" t="s">
        <v>17822</v>
      </c>
      <c r="H1808" s="2"/>
      <c r="I1808" s="2"/>
      <c r="J1808" s="2"/>
      <c r="K1808" s="2"/>
      <c r="L1808" s="2"/>
      <c r="M1808" s="2" t="s">
        <v>17810</v>
      </c>
      <c r="N1808" s="2"/>
      <c r="O1808" s="2"/>
      <c r="P1808" s="2"/>
      <c r="Q1808" s="2"/>
      <c r="R1808" s="2"/>
      <c r="S1808" s="5">
        <v>1</v>
      </c>
      <c r="T1808" s="2" t="str">
        <f>REPLACE(SUBSTITUTE(C1808," оцинк"," ",1),1,5,"Шайба оцин")</f>
        <v xml:space="preserve">Шайба оцин М14 кузовная DIN 9021 ГОСТ 6958-78 </v>
      </c>
    </row>
    <row r="1809" spans="1:20">
      <c r="A1809" s="4">
        <v>5296</v>
      </c>
      <c r="B1809" s="4">
        <v>1859</v>
      </c>
      <c r="C1809" s="2" t="s">
        <v>16817</v>
      </c>
      <c r="D1809" s="2" t="s">
        <v>17845</v>
      </c>
      <c r="E1809" s="2"/>
      <c r="F1809" s="2" t="s">
        <v>17807</v>
      </c>
      <c r="G1809" s="2" t="s">
        <v>17822</v>
      </c>
      <c r="H1809" s="2"/>
      <c r="I1809" s="2"/>
      <c r="J1809" s="2"/>
      <c r="K1809" s="2"/>
      <c r="L1809" s="2"/>
      <c r="M1809" s="2" t="s">
        <v>17809</v>
      </c>
      <c r="N1809" s="2"/>
      <c r="O1809" s="2"/>
      <c r="P1809" s="2"/>
      <c r="Q1809" s="2"/>
      <c r="R1809" s="2"/>
      <c r="S1809" s="5">
        <v>1</v>
      </c>
      <c r="T1809" s="2" t="str">
        <f>REPLACE(SUBSTITUTE(C1809," нерж"," ",1),1,5,"Шайба нерж")</f>
        <v xml:space="preserve">Шайба нерж М15 упорная быстросъемная DIN 6799 ГОСТ 11648-75 </v>
      </c>
    </row>
    <row r="1810" spans="1:20">
      <c r="A1810" s="4">
        <v>5297</v>
      </c>
      <c r="B1810" s="4">
        <v>1860</v>
      </c>
      <c r="C1810" s="2" t="s">
        <v>16818</v>
      </c>
      <c r="D1810" s="2" t="s">
        <v>17845</v>
      </c>
      <c r="E1810" s="2"/>
      <c r="F1810" s="2" t="s">
        <v>17807</v>
      </c>
      <c r="G1810" s="2" t="s">
        <v>17822</v>
      </c>
      <c r="H1810" s="2"/>
      <c r="I1810" s="2"/>
      <c r="J1810" s="2"/>
      <c r="K1810" s="2"/>
      <c r="L1810" s="2"/>
      <c r="M1810" s="2" t="s">
        <v>17809</v>
      </c>
      <c r="N1810" s="2"/>
      <c r="O1810" s="2"/>
      <c r="P1810" s="2"/>
      <c r="Q1810" s="2"/>
      <c r="R1810" s="2"/>
      <c r="S1810" s="5">
        <v>1</v>
      </c>
      <c r="T1810" s="2" t="str">
        <f>REPLACE(SUBSTITUTE(C1810," нерж"," ",1),1,5,"Шайба нерж")</f>
        <v xml:space="preserve">Шайба нерж М16 DIN 125 ГОСТ 11371-78 </v>
      </c>
    </row>
    <row r="1811" spans="1:20">
      <c r="A1811" s="4">
        <v>5298</v>
      </c>
      <c r="B1811" s="4">
        <v>1861</v>
      </c>
      <c r="C1811" s="2" t="s">
        <v>16819</v>
      </c>
      <c r="D1811" s="2" t="s">
        <v>17845</v>
      </c>
      <c r="E1811" s="2"/>
      <c r="F1811" s="2" t="s">
        <v>17807</v>
      </c>
      <c r="G1811" s="2" t="s">
        <v>17822</v>
      </c>
      <c r="H1811" s="2"/>
      <c r="I1811" s="2"/>
      <c r="J1811" s="2"/>
      <c r="K1811" s="2"/>
      <c r="L1811" s="2"/>
      <c r="M1811" s="2" t="s">
        <v>17810</v>
      </c>
      <c r="N1811" s="2"/>
      <c r="O1811" s="2"/>
      <c r="P1811" s="2"/>
      <c r="Q1811" s="2"/>
      <c r="R1811" s="2"/>
      <c r="S1811" s="5">
        <v>1</v>
      </c>
      <c r="T1811" s="2" t="str">
        <f>REPLACE(SUBSTITUTE(C1811," оцинк"," ",1),1,5,"Шайба оцин")</f>
        <v xml:space="preserve">Шайба оцин М16 DIN 125 ГОСТ 11371-78 </v>
      </c>
    </row>
    <row r="1812" spans="1:20">
      <c r="A1812" s="4">
        <v>5299</v>
      </c>
      <c r="B1812" s="4">
        <v>1862</v>
      </c>
      <c r="C1812" s="2" t="s">
        <v>16820</v>
      </c>
      <c r="D1812" s="2" t="s">
        <v>17845</v>
      </c>
      <c r="E1812" s="2"/>
      <c r="F1812" s="2" t="s">
        <v>17807</v>
      </c>
      <c r="G1812" s="2" t="s">
        <v>17822</v>
      </c>
      <c r="H1812" s="2"/>
      <c r="I1812" s="2"/>
      <c r="J1812" s="2"/>
      <c r="K1812" s="2"/>
      <c r="L1812" s="2"/>
      <c r="M1812" s="2" t="s">
        <v>17809</v>
      </c>
      <c r="N1812" s="2"/>
      <c r="O1812" s="2"/>
      <c r="P1812" s="2"/>
      <c r="Q1812" s="2"/>
      <c r="R1812" s="2"/>
      <c r="S1812" s="5">
        <v>1</v>
      </c>
      <c r="T1812" s="2" t="str">
        <f>REPLACE(SUBSTITUTE(C1812," нерж"," ",1),1,5,"Шайба нерж")</f>
        <v xml:space="preserve">Шайба нерж М16 кузовная DIN 9021 ГОСТ 6958-78 </v>
      </c>
    </row>
    <row r="1813" spans="1:20">
      <c r="A1813" s="4">
        <v>5300</v>
      </c>
      <c r="B1813" s="4">
        <v>1863</v>
      </c>
      <c r="C1813" s="2" t="s">
        <v>16821</v>
      </c>
      <c r="D1813" s="2" t="s">
        <v>17845</v>
      </c>
      <c r="E1813" s="2"/>
      <c r="F1813" s="2" t="s">
        <v>17807</v>
      </c>
      <c r="G1813" s="2" t="s">
        <v>17822</v>
      </c>
      <c r="H1813" s="2"/>
      <c r="I1813" s="2"/>
      <c r="J1813" s="2"/>
      <c r="K1813" s="2"/>
      <c r="L1813" s="2"/>
      <c r="M1813" s="2" t="s">
        <v>17810</v>
      </c>
      <c r="N1813" s="2"/>
      <c r="O1813" s="2"/>
      <c r="P1813" s="2"/>
      <c r="Q1813" s="2"/>
      <c r="R1813" s="2"/>
      <c r="S1813" s="5">
        <v>1</v>
      </c>
      <c r="T1813" s="2" t="str">
        <f t="shared" ref="T1813:T1821" si="42">REPLACE(SUBSTITUTE(C1813," оцинк"," ",1),1,5,"Шайба оцин")</f>
        <v xml:space="preserve">Шайба оцин М18 DIN 125 ГОСТ 11371-78 </v>
      </c>
    </row>
    <row r="1814" spans="1:20">
      <c r="A1814" s="4">
        <v>5301</v>
      </c>
      <c r="B1814" s="4">
        <v>1864</v>
      </c>
      <c r="C1814" s="2" t="s">
        <v>17825</v>
      </c>
      <c r="D1814" s="2" t="s">
        <v>17845</v>
      </c>
      <c r="E1814" s="2"/>
      <c r="F1814" s="2" t="s">
        <v>17807</v>
      </c>
      <c r="G1814" s="2" t="s">
        <v>17822</v>
      </c>
      <c r="H1814" s="2"/>
      <c r="I1814" s="2"/>
      <c r="J1814" s="2"/>
      <c r="K1814" s="2"/>
      <c r="L1814" s="2"/>
      <c r="M1814" s="2" t="s">
        <v>17810</v>
      </c>
      <c r="N1814" s="2"/>
      <c r="O1814" s="2"/>
      <c r="P1814" s="2"/>
      <c r="Q1814" s="2"/>
      <c r="R1814" s="2"/>
      <c r="S1814" s="5">
        <v>1</v>
      </c>
      <c r="T1814" s="2" t="str">
        <f t="shared" si="42"/>
        <v xml:space="preserve">Шайба оцин М18 Zn </v>
      </c>
    </row>
    <row r="1815" spans="1:20">
      <c r="A1815" s="4">
        <v>5302</v>
      </c>
      <c r="B1815" s="4">
        <v>1865</v>
      </c>
      <c r="C1815" s="2" t="s">
        <v>16823</v>
      </c>
      <c r="D1815" s="2" t="s">
        <v>17845</v>
      </c>
      <c r="E1815" s="2"/>
      <c r="F1815" s="2" t="s">
        <v>17807</v>
      </c>
      <c r="G1815" s="2" t="s">
        <v>17822</v>
      </c>
      <c r="H1815" s="2"/>
      <c r="I1815" s="2"/>
      <c r="J1815" s="2"/>
      <c r="K1815" s="2"/>
      <c r="L1815" s="2"/>
      <c r="M1815" s="2" t="s">
        <v>17810</v>
      </c>
      <c r="N1815" s="2"/>
      <c r="O1815" s="2"/>
      <c r="P1815" s="2"/>
      <c r="Q1815" s="2"/>
      <c r="R1815" s="2"/>
      <c r="S1815" s="5">
        <v>1</v>
      </c>
      <c r="T1815" s="2" t="str">
        <f t="shared" si="42"/>
        <v xml:space="preserve">Шайба оцин М18 кузовная DIN 9021 ГОСТ 6958-78 </v>
      </c>
    </row>
    <row r="1816" spans="1:20">
      <c r="A1816" s="4">
        <v>5303</v>
      </c>
      <c r="B1816" s="4">
        <v>1866</v>
      </c>
      <c r="C1816" s="2" t="s">
        <v>16824</v>
      </c>
      <c r="D1816" s="2" t="s">
        <v>17845</v>
      </c>
      <c r="E1816" s="2"/>
      <c r="F1816" s="2" t="s">
        <v>17807</v>
      </c>
      <c r="G1816" s="2" t="s">
        <v>17822</v>
      </c>
      <c r="H1816" s="2"/>
      <c r="I1816" s="2"/>
      <c r="J1816" s="2"/>
      <c r="K1816" s="2"/>
      <c r="L1816" s="2"/>
      <c r="M1816" s="2" t="s">
        <v>17810</v>
      </c>
      <c r="N1816" s="2"/>
      <c r="O1816" s="2"/>
      <c r="P1816" s="2"/>
      <c r="Q1816" s="2"/>
      <c r="R1816" s="2"/>
      <c r="S1816" s="5">
        <v>1</v>
      </c>
      <c r="T1816" s="2" t="str">
        <f t="shared" si="42"/>
        <v xml:space="preserve">Шайба оцин М2 DIN 125 ГОСТ 11371-78 </v>
      </c>
    </row>
    <row r="1817" spans="1:20">
      <c r="A1817" s="4">
        <v>5304</v>
      </c>
      <c r="B1817" s="4">
        <v>1867</v>
      </c>
      <c r="C1817" s="2" t="s">
        <v>16825</v>
      </c>
      <c r="D1817" s="2" t="s">
        <v>17845</v>
      </c>
      <c r="E1817" s="2"/>
      <c r="F1817" s="2" t="s">
        <v>17807</v>
      </c>
      <c r="G1817" s="2" t="s">
        <v>17822</v>
      </c>
      <c r="H1817" s="2"/>
      <c r="I1817" s="2"/>
      <c r="J1817" s="2"/>
      <c r="K1817" s="2"/>
      <c r="L1817" s="2"/>
      <c r="M1817" s="2" t="s">
        <v>17810</v>
      </c>
      <c r="N1817" s="2"/>
      <c r="O1817" s="2"/>
      <c r="P1817" s="2"/>
      <c r="Q1817" s="2"/>
      <c r="R1817" s="2"/>
      <c r="S1817" s="5">
        <v>1</v>
      </c>
      <c r="T1817" s="2" t="str">
        <f t="shared" si="42"/>
        <v xml:space="preserve">Шайба оцин М20 DIN 125 ГОСТ 11371-78 </v>
      </c>
    </row>
    <row r="1818" spans="1:20">
      <c r="A1818" s="4">
        <v>5306</v>
      </c>
      <c r="B1818" s="4">
        <v>1868</v>
      </c>
      <c r="C1818" s="2" t="s">
        <v>16827</v>
      </c>
      <c r="D1818" s="2" t="s">
        <v>17845</v>
      </c>
      <c r="E1818" s="2"/>
      <c r="F1818" s="2" t="s">
        <v>17807</v>
      </c>
      <c r="G1818" s="2" t="s">
        <v>17822</v>
      </c>
      <c r="H1818" s="2"/>
      <c r="I1818" s="2"/>
      <c r="J1818" s="2"/>
      <c r="K1818" s="2"/>
      <c r="L1818" s="2"/>
      <c r="M1818" s="2" t="s">
        <v>17810</v>
      </c>
      <c r="N1818" s="2"/>
      <c r="O1818" s="2"/>
      <c r="P1818" s="2"/>
      <c r="Q1818" s="2"/>
      <c r="R1818" s="2"/>
      <c r="S1818" s="5">
        <v>1</v>
      </c>
      <c r="T1818" s="2" t="str">
        <f t="shared" si="42"/>
        <v xml:space="preserve">Шайба оцин М24 DIN 125 ГОСТ 11371-78 </v>
      </c>
    </row>
    <row r="1819" spans="1:20">
      <c r="A1819" s="4">
        <v>5307</v>
      </c>
      <c r="B1819" s="4">
        <v>1869</v>
      </c>
      <c r="C1819" s="2" t="s">
        <v>16828</v>
      </c>
      <c r="D1819" s="2" t="s">
        <v>17845</v>
      </c>
      <c r="E1819" s="2"/>
      <c r="F1819" s="2" t="s">
        <v>17807</v>
      </c>
      <c r="G1819" s="2" t="s">
        <v>17822</v>
      </c>
      <c r="H1819" s="2"/>
      <c r="I1819" s="2"/>
      <c r="J1819" s="2"/>
      <c r="K1819" s="2"/>
      <c r="L1819" s="2"/>
      <c r="M1819" s="2" t="s">
        <v>17810</v>
      </c>
      <c r="N1819" s="2"/>
      <c r="O1819" s="2"/>
      <c r="P1819" s="2"/>
      <c r="Q1819" s="2"/>
      <c r="R1819" s="2"/>
      <c r="S1819" s="5">
        <v>1</v>
      </c>
      <c r="T1819" s="2" t="str">
        <f t="shared" si="42"/>
        <v xml:space="preserve">Шайба оцин М24 кузовная DIN 9021 ГОСТ 6958-78 </v>
      </c>
    </row>
    <row r="1820" spans="1:20">
      <c r="A1820" s="4">
        <v>5308</v>
      </c>
      <c r="B1820" s="4">
        <v>1870</v>
      </c>
      <c r="C1820" s="2" t="s">
        <v>16829</v>
      </c>
      <c r="D1820" s="2" t="s">
        <v>17845</v>
      </c>
      <c r="E1820" s="2"/>
      <c r="F1820" s="2" t="s">
        <v>17807</v>
      </c>
      <c r="G1820" s="2" t="s">
        <v>17822</v>
      </c>
      <c r="H1820" s="2"/>
      <c r="I1820" s="2"/>
      <c r="J1820" s="2"/>
      <c r="K1820" s="2"/>
      <c r="L1820" s="2"/>
      <c r="M1820" s="2" t="s">
        <v>17810</v>
      </c>
      <c r="N1820" s="2"/>
      <c r="O1820" s="2"/>
      <c r="P1820" s="2"/>
      <c r="Q1820" s="2"/>
      <c r="R1820" s="2"/>
      <c r="S1820" s="5">
        <v>1</v>
      </c>
      <c r="T1820" s="2" t="str">
        <f t="shared" si="42"/>
        <v xml:space="preserve">Шайба оцин М27 DIN 125 ГОСТ 11371-78 </v>
      </c>
    </row>
    <row r="1821" spans="1:20">
      <c r="A1821" s="4">
        <v>5309</v>
      </c>
      <c r="B1821" s="4">
        <v>1871</v>
      </c>
      <c r="C1821" s="2" t="s">
        <v>16830</v>
      </c>
      <c r="D1821" s="2" t="s">
        <v>17845</v>
      </c>
      <c r="E1821" s="2"/>
      <c r="F1821" s="2" t="s">
        <v>17807</v>
      </c>
      <c r="G1821" s="2" t="s">
        <v>17822</v>
      </c>
      <c r="H1821" s="2"/>
      <c r="I1821" s="2"/>
      <c r="J1821" s="2"/>
      <c r="K1821" s="2"/>
      <c r="L1821" s="2"/>
      <c r="M1821" s="2" t="s">
        <v>17810</v>
      </c>
      <c r="N1821" s="2"/>
      <c r="O1821" s="2"/>
      <c r="P1821" s="2"/>
      <c r="Q1821" s="2"/>
      <c r="R1821" s="2"/>
      <c r="S1821" s="5">
        <v>1</v>
      </c>
      <c r="T1821" s="2" t="str">
        <f t="shared" si="42"/>
        <v xml:space="preserve">Шайба оцин М28 DIN 125 ГОСТ 11371-78 </v>
      </c>
    </row>
    <row r="1822" spans="1:20">
      <c r="A1822" s="4">
        <v>5310</v>
      </c>
      <c r="B1822" s="4">
        <v>1872</v>
      </c>
      <c r="C1822" s="2" t="s">
        <v>16831</v>
      </c>
      <c r="D1822" s="2" t="s">
        <v>17845</v>
      </c>
      <c r="E1822" s="2"/>
      <c r="F1822" s="2" t="s">
        <v>17807</v>
      </c>
      <c r="G1822" s="2" t="s">
        <v>17822</v>
      </c>
      <c r="H1822" s="2"/>
      <c r="I1822" s="2"/>
      <c r="J1822" s="2"/>
      <c r="K1822" s="2"/>
      <c r="L1822" s="2"/>
      <c r="M1822" s="2" t="s">
        <v>17809</v>
      </c>
      <c r="N1822" s="2"/>
      <c r="O1822" s="2"/>
      <c r="P1822" s="2"/>
      <c r="Q1822" s="2"/>
      <c r="R1822" s="2"/>
      <c r="S1822" s="5">
        <v>1</v>
      </c>
      <c r="T1822" s="2" t="str">
        <f t="shared" ref="T1822" si="43">REPLACE(SUBSTITUTE(C1822," оцинк"," ",1),1,5,"Шайба оцин")</f>
        <v>Шайба оцин М3 DIN 125 ГОСТ 11371-78 нерж</v>
      </c>
    </row>
    <row r="1823" spans="1:20">
      <c r="A1823" s="4">
        <v>5311</v>
      </c>
      <c r="B1823" s="4">
        <v>1873</v>
      </c>
      <c r="C1823" s="2" t="s">
        <v>16832</v>
      </c>
      <c r="D1823" s="2" t="s">
        <v>17845</v>
      </c>
      <c r="E1823" s="2"/>
      <c r="F1823" s="2" t="s">
        <v>17807</v>
      </c>
      <c r="G1823" s="2" t="s">
        <v>17822</v>
      </c>
      <c r="H1823" s="2"/>
      <c r="I1823" s="2"/>
      <c r="J1823" s="2"/>
      <c r="K1823" s="2"/>
      <c r="L1823" s="2"/>
      <c r="M1823" s="2" t="s">
        <v>17810</v>
      </c>
      <c r="N1823" s="2"/>
      <c r="O1823" s="2"/>
      <c r="P1823" s="2"/>
      <c r="Q1823" s="2"/>
      <c r="R1823" s="2"/>
      <c r="S1823" s="5">
        <v>1</v>
      </c>
      <c r="T1823" s="2" t="str">
        <f>REPLACE(SUBSTITUTE(C1823," оцинк"," ",1),1,5,"Шайба оцин")</f>
        <v xml:space="preserve">Шайба оцин М3 DIN 125 ГОСТ 11371-78 </v>
      </c>
    </row>
    <row r="1824" spans="1:20">
      <c r="A1824" s="4">
        <v>5312</v>
      </c>
      <c r="B1824" s="4">
        <v>1874</v>
      </c>
      <c r="C1824" s="2" t="s">
        <v>16833</v>
      </c>
      <c r="D1824" s="2" t="s">
        <v>17845</v>
      </c>
      <c r="E1824" s="2"/>
      <c r="F1824" s="2" t="s">
        <v>17807</v>
      </c>
      <c r="G1824" s="2" t="s">
        <v>17822</v>
      </c>
      <c r="H1824" s="2"/>
      <c r="I1824" s="2"/>
      <c r="J1824" s="2"/>
      <c r="K1824" s="2"/>
      <c r="L1824" s="2"/>
      <c r="M1824" s="2" t="s">
        <v>17809</v>
      </c>
      <c r="N1824" s="2"/>
      <c r="O1824" s="2"/>
      <c r="P1824" s="2"/>
      <c r="Q1824" s="2"/>
      <c r="R1824" s="2"/>
      <c r="S1824" s="5">
        <v>1</v>
      </c>
      <c r="T1824" s="2" t="str">
        <f>REPLACE(SUBSTITUTE(C1824," нерж"," ",1),1,5,"Шайба нерж")</f>
        <v xml:space="preserve">Шайба нерж М3 упорная быстросъемная DIN 6799 ГОСТ 11648-75 </v>
      </c>
    </row>
    <row r="1825" spans="1:20">
      <c r="A1825" s="4">
        <v>5313</v>
      </c>
      <c r="B1825" s="4">
        <v>1875</v>
      </c>
      <c r="C1825" s="2" t="s">
        <v>16834</v>
      </c>
      <c r="D1825" s="2" t="s">
        <v>17845</v>
      </c>
      <c r="E1825" s="2"/>
      <c r="F1825" s="2" t="s">
        <v>17807</v>
      </c>
      <c r="G1825" s="2" t="s">
        <v>17822</v>
      </c>
      <c r="H1825" s="2"/>
      <c r="I1825" s="2"/>
      <c r="J1825" s="2"/>
      <c r="K1825" s="2"/>
      <c r="L1825" s="2"/>
      <c r="M1825" s="2" t="s">
        <v>17827</v>
      </c>
      <c r="N1825" s="2"/>
      <c r="O1825" s="2"/>
      <c r="P1825" s="2"/>
      <c r="Q1825" s="2"/>
      <c r="R1825" s="2"/>
      <c r="S1825" s="5">
        <v>1</v>
      </c>
      <c r="T1825" s="2" t="s">
        <v>17826</v>
      </c>
    </row>
    <row r="1826" spans="1:20">
      <c r="A1826" s="4">
        <v>5314</v>
      </c>
      <c r="B1826" s="4">
        <v>1876</v>
      </c>
      <c r="C1826" s="2" t="s">
        <v>16835</v>
      </c>
      <c r="D1826" s="2" t="s">
        <v>17845</v>
      </c>
      <c r="E1826" s="2"/>
      <c r="F1826" s="2" t="s">
        <v>17807</v>
      </c>
      <c r="G1826" s="2" t="s">
        <v>17822</v>
      </c>
      <c r="H1826" s="2"/>
      <c r="I1826" s="2"/>
      <c r="J1826" s="2"/>
      <c r="K1826" s="2"/>
      <c r="L1826" s="2"/>
      <c r="M1826" s="2" t="s">
        <v>17810</v>
      </c>
      <c r="N1826" s="2"/>
      <c r="O1826" s="2"/>
      <c r="P1826" s="2"/>
      <c r="Q1826" s="2"/>
      <c r="R1826" s="2"/>
      <c r="S1826" s="5">
        <v>1</v>
      </c>
      <c r="T1826" s="2" t="str">
        <f>REPLACE(SUBSTITUTE(C1826," оцинк"," ",1),1,5,"Шайба оцин")</f>
        <v xml:space="preserve">Шайба оцин М30 DIN 125 ГОСТ 11371-78 </v>
      </c>
    </row>
    <row r="1827" spans="1:20">
      <c r="A1827" s="4">
        <v>5315</v>
      </c>
      <c r="B1827" s="4">
        <v>1877</v>
      </c>
      <c r="C1827" s="2" t="s">
        <v>16836</v>
      </c>
      <c r="D1827" s="2" t="s">
        <v>17845</v>
      </c>
      <c r="E1827" s="2"/>
      <c r="F1827" s="2" t="s">
        <v>17807</v>
      </c>
      <c r="G1827" s="2" t="s">
        <v>17822</v>
      </c>
      <c r="H1827" s="2"/>
      <c r="I1827" s="2"/>
      <c r="J1827" s="2"/>
      <c r="K1827" s="2"/>
      <c r="L1827" s="2"/>
      <c r="M1827" s="2" t="s">
        <v>17809</v>
      </c>
      <c r="N1827" s="2"/>
      <c r="O1827" s="2"/>
      <c r="P1827" s="2"/>
      <c r="Q1827" s="2"/>
      <c r="R1827" s="2"/>
      <c r="S1827" s="5">
        <v>1</v>
      </c>
      <c r="T1827" s="2" t="str">
        <f>REPLACE(SUBSTITUTE(C1827," нерж"," ",1),1,5,"Шайба нерж")</f>
        <v xml:space="preserve">Шайба нерж М36 DIN 125 ГОСТ 11371-78 </v>
      </c>
    </row>
    <row r="1828" spans="1:20">
      <c r="A1828" s="4">
        <v>5316</v>
      </c>
      <c r="B1828" s="4">
        <v>1878</v>
      </c>
      <c r="C1828" s="2" t="s">
        <v>16837</v>
      </c>
      <c r="D1828" s="2" t="s">
        <v>17845</v>
      </c>
      <c r="E1828" s="2"/>
      <c r="F1828" s="2" t="s">
        <v>17807</v>
      </c>
      <c r="G1828" s="2" t="s">
        <v>17822</v>
      </c>
      <c r="H1828" s="2"/>
      <c r="I1828" s="2"/>
      <c r="J1828" s="2"/>
      <c r="K1828" s="2"/>
      <c r="L1828" s="2"/>
      <c r="M1828" s="2" t="s">
        <v>17810</v>
      </c>
      <c r="N1828" s="2"/>
      <c r="O1828" s="2"/>
      <c r="P1828" s="2"/>
      <c r="Q1828" s="2"/>
      <c r="R1828" s="2"/>
      <c r="S1828" s="5">
        <v>1</v>
      </c>
      <c r="T1828" s="2" t="str">
        <f>REPLACE(SUBSTITUTE(C1828," оцинк"," ",1),1,5,"Шайба оцин")</f>
        <v xml:space="preserve">Шайба оцин М36 DIN 125 ГОСТ 11371-78 </v>
      </c>
    </row>
    <row r="1829" spans="1:20">
      <c r="A1829" s="4">
        <v>5317</v>
      </c>
      <c r="B1829" s="4">
        <v>1879</v>
      </c>
      <c r="C1829" s="2" t="s">
        <v>16838</v>
      </c>
      <c r="D1829" s="2" t="s">
        <v>17845</v>
      </c>
      <c r="E1829" s="2"/>
      <c r="F1829" s="2" t="s">
        <v>17807</v>
      </c>
      <c r="G1829" s="2" t="s">
        <v>17822</v>
      </c>
      <c r="H1829" s="2"/>
      <c r="I1829" s="2"/>
      <c r="J1829" s="2"/>
      <c r="K1829" s="2"/>
      <c r="L1829" s="2"/>
      <c r="M1829" s="2" t="s">
        <v>17809</v>
      </c>
      <c r="N1829" s="2"/>
      <c r="O1829" s="2"/>
      <c r="P1829" s="2"/>
      <c r="Q1829" s="2"/>
      <c r="R1829" s="2"/>
      <c r="S1829" s="5">
        <v>1</v>
      </c>
      <c r="T1829" s="2" t="str">
        <f>REPLACE(SUBSTITUTE(C1829," нерж"," ",1),1,5,"Шайба нерж")</f>
        <v xml:space="preserve">Шайба нерж М4 DIN 125 ГОСТ 11371-78 </v>
      </c>
    </row>
    <row r="1830" spans="1:20">
      <c r="A1830" s="4">
        <v>5318</v>
      </c>
      <c r="B1830" s="4">
        <v>1880</v>
      </c>
      <c r="C1830" s="2" t="s">
        <v>16839</v>
      </c>
      <c r="D1830" s="2" t="s">
        <v>17845</v>
      </c>
      <c r="E1830" s="2"/>
      <c r="F1830" s="2" t="s">
        <v>17807</v>
      </c>
      <c r="G1830" s="2" t="s">
        <v>17822</v>
      </c>
      <c r="H1830" s="2"/>
      <c r="I1830" s="2"/>
      <c r="J1830" s="2"/>
      <c r="K1830" s="2"/>
      <c r="L1830" s="2"/>
      <c r="M1830" s="2" t="s">
        <v>17810</v>
      </c>
      <c r="N1830" s="2"/>
      <c r="O1830" s="2"/>
      <c r="P1830" s="2"/>
      <c r="Q1830" s="2"/>
      <c r="R1830" s="2"/>
      <c r="S1830" s="5">
        <v>1</v>
      </c>
      <c r="T1830" s="2" t="str">
        <f>REPLACE(SUBSTITUTE(C1830," оцинк"," ",1),1,5,"Шайба оцин")</f>
        <v xml:space="preserve">Шайба оцин М4 DIN 125 ГОСТ 11371-78 </v>
      </c>
    </row>
    <row r="1831" spans="1:20">
      <c r="A1831" s="4">
        <v>5319</v>
      </c>
      <c r="B1831" s="4">
        <v>1881</v>
      </c>
      <c r="C1831" s="2" t="s">
        <v>16840</v>
      </c>
      <c r="D1831" s="2" t="s">
        <v>17845</v>
      </c>
      <c r="E1831" s="2"/>
      <c r="F1831" s="2" t="s">
        <v>17807</v>
      </c>
      <c r="G1831" s="2" t="s">
        <v>17822</v>
      </c>
      <c r="H1831" s="2"/>
      <c r="I1831" s="2"/>
      <c r="J1831" s="2"/>
      <c r="K1831" s="2"/>
      <c r="L1831" s="2"/>
      <c r="M1831" s="2" t="s">
        <v>17809</v>
      </c>
      <c r="N1831" s="2"/>
      <c r="O1831" s="2"/>
      <c r="P1831" s="2"/>
      <c r="Q1831" s="2"/>
      <c r="R1831" s="2"/>
      <c r="S1831" s="5">
        <v>1</v>
      </c>
      <c r="T1831" s="2" t="str">
        <f>REPLACE(SUBSTITUTE(C1831," нерж"," ",1),1,5,"Шайба нерж")</f>
        <v xml:space="preserve">Шайба нерж М5 DIN 125 ГОСТ 11371-78 </v>
      </c>
    </row>
    <row r="1832" spans="1:20">
      <c r="A1832" s="4">
        <v>5320</v>
      </c>
      <c r="B1832" s="4">
        <v>1882</v>
      </c>
      <c r="C1832" s="2" t="s">
        <v>16841</v>
      </c>
      <c r="D1832" s="2" t="s">
        <v>17845</v>
      </c>
      <c r="E1832" s="2"/>
      <c r="F1832" s="2" t="s">
        <v>17807</v>
      </c>
      <c r="G1832" s="2" t="s">
        <v>17822</v>
      </c>
      <c r="H1832" s="2"/>
      <c r="I1832" s="2"/>
      <c r="J1832" s="2"/>
      <c r="K1832" s="2"/>
      <c r="L1832" s="2"/>
      <c r="M1832" s="2" t="s">
        <v>17810</v>
      </c>
      <c r="N1832" s="2"/>
      <c r="O1832" s="2"/>
      <c r="P1832" s="2"/>
      <c r="Q1832" s="2"/>
      <c r="R1832" s="2"/>
      <c r="S1832" s="5">
        <v>1</v>
      </c>
      <c r="T1832" s="2" t="str">
        <f t="shared" ref="T1832:T1833" si="44">REPLACE(SUBSTITUTE(C1832," оцинк"," ",1),1,5,"Шайба оцин")</f>
        <v xml:space="preserve">Шайба оцин М5 DIN 125 ГОСТ 11371-78 </v>
      </c>
    </row>
    <row r="1833" spans="1:20">
      <c r="A1833" s="4">
        <v>5321</v>
      </c>
      <c r="B1833" s="4">
        <v>1883</v>
      </c>
      <c r="C1833" s="2" t="s">
        <v>17828</v>
      </c>
      <c r="D1833" s="2" t="s">
        <v>17845</v>
      </c>
      <c r="E1833" s="2"/>
      <c r="F1833" s="2" t="s">
        <v>17807</v>
      </c>
      <c r="G1833" s="2" t="s">
        <v>17822</v>
      </c>
      <c r="H1833" s="2"/>
      <c r="I1833" s="2"/>
      <c r="J1833" s="2"/>
      <c r="K1833" s="2"/>
      <c r="L1833" s="2"/>
      <c r="M1833" s="2" t="s">
        <v>17810</v>
      </c>
      <c r="N1833" s="2"/>
      <c r="O1833" s="2"/>
      <c r="P1833" s="2"/>
      <c r="Q1833" s="2"/>
      <c r="R1833" s="2"/>
      <c r="S1833" s="5">
        <v>1</v>
      </c>
      <c r="T1833" s="2" t="str">
        <f t="shared" si="44"/>
        <v xml:space="preserve">Шайба оцин М5 Zn </v>
      </c>
    </row>
    <row r="1834" spans="1:20">
      <c r="A1834" s="4">
        <v>5322</v>
      </c>
      <c r="B1834" s="4">
        <v>1884</v>
      </c>
      <c r="C1834" s="2" t="s">
        <v>16843</v>
      </c>
      <c r="D1834" s="2" t="s">
        <v>17845</v>
      </c>
      <c r="E1834" s="2"/>
      <c r="F1834" s="2" t="s">
        <v>17807</v>
      </c>
      <c r="G1834" s="2" t="s">
        <v>17822</v>
      </c>
      <c r="H1834" s="2"/>
      <c r="I1834" s="2"/>
      <c r="J1834" s="2"/>
      <c r="K1834" s="2"/>
      <c r="L1834" s="2"/>
      <c r="M1834" s="2" t="s">
        <v>17809</v>
      </c>
      <c r="N1834" s="2"/>
      <c r="O1834" s="2"/>
      <c r="P1834" s="2"/>
      <c r="Q1834" s="2"/>
      <c r="R1834" s="2"/>
      <c r="S1834" s="5">
        <v>1</v>
      </c>
      <c r="T1834" s="2" t="str">
        <f>REPLACE(SUBSTITUTE(C1834," нерж"," ",1),1,5,"Шайба нерж")</f>
        <v xml:space="preserve">Шайба нерж М5 кузовная DIN 9021 ГОСТ 6958-78 </v>
      </c>
    </row>
    <row r="1835" spans="1:20">
      <c r="A1835" s="4">
        <v>5323</v>
      </c>
      <c r="B1835" s="4">
        <v>1885</v>
      </c>
      <c r="C1835" s="2" t="s">
        <v>16844</v>
      </c>
      <c r="D1835" s="2" t="s">
        <v>17845</v>
      </c>
      <c r="E1835" s="2"/>
      <c r="F1835" s="2" t="s">
        <v>17807</v>
      </c>
      <c r="G1835" s="2" t="s">
        <v>17822</v>
      </c>
      <c r="H1835" s="2"/>
      <c r="I1835" s="2"/>
      <c r="J1835" s="2"/>
      <c r="K1835" s="2"/>
      <c r="L1835" s="2"/>
      <c r="M1835" s="2" t="s">
        <v>17810</v>
      </c>
      <c r="N1835" s="2"/>
      <c r="O1835" s="2"/>
      <c r="P1835" s="2"/>
      <c r="Q1835" s="2"/>
      <c r="R1835" s="2"/>
      <c r="S1835" s="5">
        <v>1</v>
      </c>
      <c r="T1835" s="2" t="str">
        <f>REPLACE(SUBSTITUTE(C1835," оцинк"," ",1),1,5,"Шайба оцин")</f>
        <v xml:space="preserve">Шайба оцин М5 кузовная DIN 9021 ГОСТ 6958-78 </v>
      </c>
    </row>
    <row r="1836" spans="1:20">
      <c r="A1836" s="4">
        <v>5324</v>
      </c>
      <c r="B1836" s="4">
        <v>1886</v>
      </c>
      <c r="C1836" s="2" t="s">
        <v>16845</v>
      </c>
      <c r="D1836" s="2" t="s">
        <v>17845</v>
      </c>
      <c r="E1836" s="2"/>
      <c r="F1836" s="2" t="s">
        <v>17807</v>
      </c>
      <c r="G1836" s="2" t="s">
        <v>17822</v>
      </c>
      <c r="H1836" s="2"/>
      <c r="I1836" s="2"/>
      <c r="J1836" s="2"/>
      <c r="K1836" s="2"/>
      <c r="L1836" s="2"/>
      <c r="M1836" s="2" t="s">
        <v>17809</v>
      </c>
      <c r="N1836" s="2"/>
      <c r="O1836" s="2"/>
      <c r="P1836" s="2"/>
      <c r="Q1836" s="2"/>
      <c r="R1836" s="2"/>
      <c r="S1836" s="5">
        <v>1</v>
      </c>
      <c r="T1836" s="2" t="str">
        <f>REPLACE(SUBSTITUTE(C1836," нерж"," ",1),1,5,"Шайба нерж")</f>
        <v xml:space="preserve">Шайба нерж М5 стопорная DIN 6799 ГОСТ 11648-75  </v>
      </c>
    </row>
    <row r="1837" spans="1:20">
      <c r="A1837" s="4">
        <v>5325</v>
      </c>
      <c r="B1837" s="4">
        <v>1887</v>
      </c>
      <c r="C1837" s="2" t="s">
        <v>16846</v>
      </c>
      <c r="D1837" s="2" t="s">
        <v>17845</v>
      </c>
      <c r="E1837" s="2"/>
      <c r="F1837" s="2" t="s">
        <v>17807</v>
      </c>
      <c r="G1837" s="2" t="s">
        <v>17822</v>
      </c>
      <c r="H1837" s="2"/>
      <c r="I1837" s="2"/>
      <c r="J1837" s="2"/>
      <c r="K1837" s="2"/>
      <c r="L1837" s="2"/>
      <c r="M1837" s="2" t="s">
        <v>17810</v>
      </c>
      <c r="N1837" s="2"/>
      <c r="O1837" s="2"/>
      <c r="P1837" s="2"/>
      <c r="Q1837" s="2"/>
      <c r="R1837" s="2"/>
      <c r="S1837" s="5">
        <v>1</v>
      </c>
      <c r="T1837" s="2" t="str">
        <f>REPLACE(SUBSTITUTE(C1837," оцинк"," ",1),1,5,"Шайба оцин")</f>
        <v xml:space="preserve">Шайба оцин М56 DIN 125 ГОСТ 11371-78 </v>
      </c>
    </row>
    <row r="1838" spans="1:20">
      <c r="A1838" s="4">
        <v>5326</v>
      </c>
      <c r="B1838" s="4">
        <v>1888</v>
      </c>
      <c r="C1838" s="2" t="s">
        <v>16847</v>
      </c>
      <c r="D1838" s="2" t="s">
        <v>17845</v>
      </c>
      <c r="E1838" s="2"/>
      <c r="F1838" s="2" t="s">
        <v>17807</v>
      </c>
      <c r="G1838" s="2" t="s">
        <v>17822</v>
      </c>
      <c r="H1838" s="2"/>
      <c r="I1838" s="2"/>
      <c r="J1838" s="2"/>
      <c r="K1838" s="2"/>
      <c r="L1838" s="2"/>
      <c r="M1838" s="2" t="s">
        <v>17809</v>
      </c>
      <c r="N1838" s="2"/>
      <c r="O1838" s="2"/>
      <c r="P1838" s="2"/>
      <c r="Q1838" s="2"/>
      <c r="R1838" s="2"/>
      <c r="S1838" s="5">
        <v>1</v>
      </c>
      <c r="T1838" s="2" t="str">
        <f>REPLACE(SUBSTITUTE(C1838," нерж"," ",1),1,5,"Шайба нерж")</f>
        <v xml:space="preserve">Шайба нерж М6 DIN 125 ГОСТ 11371-78 </v>
      </c>
    </row>
    <row r="1839" spans="1:20">
      <c r="A1839" s="4">
        <v>5327</v>
      </c>
      <c r="B1839" s="4">
        <v>1889</v>
      </c>
      <c r="C1839" s="2" t="s">
        <v>16848</v>
      </c>
      <c r="D1839" s="2" t="s">
        <v>17845</v>
      </c>
      <c r="E1839" s="2"/>
      <c r="F1839" s="2" t="s">
        <v>17807</v>
      </c>
      <c r="G1839" s="2" t="s">
        <v>17822</v>
      </c>
      <c r="H1839" s="2"/>
      <c r="I1839" s="2"/>
      <c r="J1839" s="2"/>
      <c r="K1839" s="2"/>
      <c r="L1839" s="2"/>
      <c r="M1839" s="2" t="s">
        <v>17810</v>
      </c>
      <c r="N1839" s="2"/>
      <c r="O1839" s="2"/>
      <c r="P1839" s="2"/>
      <c r="Q1839" s="2"/>
      <c r="R1839" s="2"/>
      <c r="S1839" s="5">
        <v>1</v>
      </c>
      <c r="T1839" s="2" t="str">
        <f>REPLACE(SUBSTITUTE(C1839," оцинк"," ",1),1,5,"Шайба оцин")</f>
        <v xml:space="preserve">Шайба оцин М6 DIN 125 ГОСТ 11371-78 </v>
      </c>
    </row>
    <row r="1840" spans="1:20">
      <c r="A1840" s="4">
        <v>5328</v>
      </c>
      <c r="B1840" s="4">
        <v>1890</v>
      </c>
      <c r="C1840" s="2" t="s">
        <v>16849</v>
      </c>
      <c r="D1840" s="2" t="s">
        <v>17845</v>
      </c>
      <c r="E1840" s="2"/>
      <c r="F1840" s="2" t="s">
        <v>17807</v>
      </c>
      <c r="G1840" s="2" t="s">
        <v>17822</v>
      </c>
      <c r="H1840" s="2"/>
      <c r="I1840" s="2"/>
      <c r="J1840" s="2"/>
      <c r="K1840" s="2"/>
      <c r="L1840" s="2"/>
      <c r="M1840" s="2" t="s">
        <v>17810</v>
      </c>
      <c r="N1840" s="2"/>
      <c r="O1840" s="2"/>
      <c r="P1840" s="2"/>
      <c r="Q1840" s="2"/>
      <c r="R1840" s="2"/>
      <c r="S1840" s="5">
        <v>1</v>
      </c>
      <c r="T1840" s="2" t="str">
        <f>REPLACE(SUBSTITUTE(C1840," оцинк"," ",1),1,5,"Шайба оцин")</f>
        <v>Шайба оцин М6 DIN 125 ГОСТ 11371-78 полипропилен</v>
      </c>
    </row>
    <row r="1841" spans="1:20">
      <c r="A1841" s="4">
        <v>5329</v>
      </c>
      <c r="B1841" s="4">
        <v>1891</v>
      </c>
      <c r="C1841" s="2" t="s">
        <v>17829</v>
      </c>
      <c r="D1841" s="2" t="s">
        <v>17845</v>
      </c>
      <c r="E1841" s="2"/>
      <c r="F1841" s="2" t="s">
        <v>17807</v>
      </c>
      <c r="G1841" s="2" t="s">
        <v>17822</v>
      </c>
      <c r="H1841" s="2"/>
      <c r="I1841" s="2"/>
      <c r="J1841" s="2"/>
      <c r="K1841" s="2"/>
      <c r="L1841" s="2"/>
      <c r="M1841" s="2" t="s">
        <v>17810</v>
      </c>
      <c r="N1841" s="2"/>
      <c r="O1841" s="2"/>
      <c r="P1841" s="2"/>
      <c r="Q1841" s="2"/>
      <c r="R1841" s="2"/>
      <c r="S1841" s="5">
        <v>1</v>
      </c>
      <c r="T1841" s="2" t="str">
        <f>REPLACE(SUBSTITUTE(C1841," оцинк"," ",1),1,5,"Шайба оцин")</f>
        <v>Шайба оцин М6 Zn оцин</v>
      </c>
    </row>
    <row r="1842" spans="1:20">
      <c r="A1842" s="4">
        <v>5330</v>
      </c>
      <c r="B1842" s="4">
        <v>1892</v>
      </c>
      <c r="C1842" s="2" t="s">
        <v>16851</v>
      </c>
      <c r="D1842" s="2" t="s">
        <v>17845</v>
      </c>
      <c r="E1842" s="2"/>
      <c r="F1842" s="2" t="s">
        <v>17807</v>
      </c>
      <c r="G1842" s="2" t="s">
        <v>17822</v>
      </c>
      <c r="H1842" s="2"/>
      <c r="I1842" s="2"/>
      <c r="J1842" s="2"/>
      <c r="K1842" s="2"/>
      <c r="L1842" s="2"/>
      <c r="M1842" s="2" t="s">
        <v>17809</v>
      </c>
      <c r="N1842" s="2"/>
      <c r="O1842" s="2"/>
      <c r="P1842" s="2"/>
      <c r="Q1842" s="2"/>
      <c r="R1842" s="2"/>
      <c r="S1842" s="5">
        <v>1</v>
      </c>
      <c r="T1842" s="2" t="str">
        <f>REPLACE(SUBSTITUTE(C1842," нерж"," ",1),1,5,"Шайба нерж")</f>
        <v xml:space="preserve">Шайба нерж М6 кузовная DIN 9021 ГОСТ 6958-78 </v>
      </c>
    </row>
    <row r="1843" spans="1:20">
      <c r="A1843" s="4">
        <v>5331</v>
      </c>
      <c r="B1843" s="4">
        <v>1893</v>
      </c>
      <c r="C1843" s="2" t="s">
        <v>16852</v>
      </c>
      <c r="D1843" s="2" t="s">
        <v>17845</v>
      </c>
      <c r="E1843" s="2"/>
      <c r="F1843" s="2" t="s">
        <v>17807</v>
      </c>
      <c r="G1843" s="2" t="s">
        <v>17822</v>
      </c>
      <c r="H1843" s="2"/>
      <c r="I1843" s="2"/>
      <c r="J1843" s="2"/>
      <c r="K1843" s="2"/>
      <c r="L1843" s="2"/>
      <c r="M1843" s="2" t="s">
        <v>17810</v>
      </c>
      <c r="N1843" s="2"/>
      <c r="O1843" s="2"/>
      <c r="P1843" s="2"/>
      <c r="Q1843" s="2"/>
      <c r="R1843" s="2"/>
      <c r="S1843" s="5">
        <v>1</v>
      </c>
      <c r="T1843" s="2" t="str">
        <f>REPLACE(SUBSTITUTE(C1843," оцинк"," ",1),1,5,"Шайба оцин")</f>
        <v xml:space="preserve">Шайба оцин М6 кузовная DIN 9021 ГОСТ 6958-78 </v>
      </c>
    </row>
    <row r="1844" spans="1:20">
      <c r="A1844" s="4">
        <v>5332</v>
      </c>
      <c r="B1844" s="4">
        <v>1894</v>
      </c>
      <c r="C1844" s="2" t="s">
        <v>16853</v>
      </c>
      <c r="D1844" s="2" t="s">
        <v>17845</v>
      </c>
      <c r="E1844" s="2"/>
      <c r="F1844" s="2" t="s">
        <v>17807</v>
      </c>
      <c r="G1844" s="2" t="s">
        <v>17822</v>
      </c>
      <c r="H1844" s="2"/>
      <c r="I1844" s="2"/>
      <c r="J1844" s="2"/>
      <c r="K1844" s="2"/>
      <c r="L1844" s="2"/>
      <c r="M1844" s="2" t="s">
        <v>17809</v>
      </c>
      <c r="N1844" s="2"/>
      <c r="O1844" s="2"/>
      <c r="P1844" s="2"/>
      <c r="Q1844" s="2"/>
      <c r="R1844" s="2"/>
      <c r="S1844" s="5">
        <v>1</v>
      </c>
      <c r="T1844" s="2" t="str">
        <f>REPLACE(SUBSTITUTE(C1844," нерж"," ",1),1,5,"Шайба нерж")</f>
        <v xml:space="preserve">Шайба нерж М7 упорная быстросъемная DIN 6799 ГОСТ 11648-75 </v>
      </c>
    </row>
    <row r="1845" spans="1:20">
      <c r="A1845" s="4">
        <v>5333</v>
      </c>
      <c r="B1845" s="4">
        <v>1895</v>
      </c>
      <c r="C1845" s="2" t="s">
        <v>16854</v>
      </c>
      <c r="D1845" s="2" t="s">
        <v>17845</v>
      </c>
      <c r="E1845" s="2"/>
      <c r="F1845" s="2" t="s">
        <v>17807</v>
      </c>
      <c r="G1845" s="2" t="s">
        <v>17822</v>
      </c>
      <c r="H1845" s="2"/>
      <c r="I1845" s="2"/>
      <c r="J1845" s="2"/>
      <c r="K1845" s="2"/>
      <c r="L1845" s="2"/>
      <c r="M1845" s="2" t="s">
        <v>17810</v>
      </c>
      <c r="N1845" s="2"/>
      <c r="O1845" s="2"/>
      <c r="P1845" s="2"/>
      <c r="Q1845" s="2"/>
      <c r="R1845" s="2"/>
      <c r="S1845" s="5">
        <v>1</v>
      </c>
      <c r="T1845" s="2" t="str">
        <f>REPLACE(SUBSTITUTE(C1845," оцинк"," ",1),1,5,"Шайба оцин")</f>
        <v xml:space="preserve">Шайба оцин М8 DIN 125 ГОСТ 11371-78 высокопроч. </v>
      </c>
    </row>
    <row r="1846" spans="1:20">
      <c r="A1846" s="4">
        <v>5334</v>
      </c>
      <c r="B1846" s="4">
        <v>1896</v>
      </c>
      <c r="C1846" s="2" t="s">
        <v>16855</v>
      </c>
      <c r="D1846" s="2" t="s">
        <v>17845</v>
      </c>
      <c r="E1846" s="2"/>
      <c r="F1846" s="2" t="s">
        <v>17807</v>
      </c>
      <c r="G1846" s="2" t="s">
        <v>17822</v>
      </c>
      <c r="H1846" s="2"/>
      <c r="I1846" s="2"/>
      <c r="J1846" s="2"/>
      <c r="K1846" s="2"/>
      <c r="L1846" s="2"/>
      <c r="M1846" s="2" t="s">
        <v>17809</v>
      </c>
      <c r="N1846" s="2"/>
      <c r="O1846" s="2"/>
      <c r="P1846" s="2"/>
      <c r="Q1846" s="2"/>
      <c r="R1846" s="2"/>
      <c r="S1846" s="5">
        <v>1</v>
      </c>
      <c r="T1846" s="2" t="str">
        <f>REPLACE(SUBSTITUTE(C1846," нерж"," ",1),1,5,"Шайба нерж")</f>
        <v xml:space="preserve">Шайба нерж М8 DIN 125 ГОСТ 11371-78  </v>
      </c>
    </row>
    <row r="1847" spans="1:20">
      <c r="A1847" s="4">
        <v>5335</v>
      </c>
      <c r="B1847" s="4">
        <v>1897</v>
      </c>
      <c r="C1847" s="2" t="s">
        <v>16856</v>
      </c>
      <c r="D1847" s="2" t="s">
        <v>17845</v>
      </c>
      <c r="E1847" s="2"/>
      <c r="F1847" s="2" t="s">
        <v>17807</v>
      </c>
      <c r="G1847" s="2" t="s">
        <v>17822</v>
      </c>
      <c r="H1847" s="2"/>
      <c r="I1847" s="2"/>
      <c r="J1847" s="2"/>
      <c r="K1847" s="2"/>
      <c r="L1847" s="2"/>
      <c r="M1847" s="2" t="s">
        <v>17810</v>
      </c>
      <c r="N1847" s="2"/>
      <c r="O1847" s="2"/>
      <c r="P1847" s="2"/>
      <c r="Q1847" s="2"/>
      <c r="R1847" s="2"/>
      <c r="S1847" s="5">
        <v>1</v>
      </c>
      <c r="T1847" s="2" t="str">
        <f>REPLACE(SUBSTITUTE(C1847," оцинк"," ",1),1,5,"Шайба оцин")</f>
        <v xml:space="preserve">Шайба оцин М8 DIN 125 ГОСТ 11371-78 </v>
      </c>
    </row>
    <row r="1848" spans="1:20">
      <c r="A1848" s="4">
        <v>5336</v>
      </c>
      <c r="B1848" s="4">
        <v>1898</v>
      </c>
      <c r="C1848" s="2" t="s">
        <v>16857</v>
      </c>
      <c r="D1848" s="2" t="s">
        <v>17845</v>
      </c>
      <c r="E1848" s="2"/>
      <c r="F1848" s="2" t="s">
        <v>17807</v>
      </c>
      <c r="G1848" s="2" t="s">
        <v>17822</v>
      </c>
      <c r="H1848" s="2"/>
      <c r="I1848" s="2"/>
      <c r="J1848" s="2"/>
      <c r="K1848" s="2"/>
      <c r="L1848" s="2"/>
      <c r="M1848" s="2" t="s">
        <v>17809</v>
      </c>
      <c r="N1848" s="2"/>
      <c r="O1848" s="2"/>
      <c r="P1848" s="2"/>
      <c r="Q1848" s="2"/>
      <c r="R1848" s="2"/>
      <c r="S1848" s="5">
        <v>1</v>
      </c>
      <c r="T1848" s="2" t="str">
        <f>REPLACE(SUBSTITUTE(C1848," нерж"," ",1),1,5,"Шайба нерж")</f>
        <v xml:space="preserve">Шайба нерж М8 кузовная DIN 9021 ГОСТ 6958-78 </v>
      </c>
    </row>
    <row r="1849" spans="1:20">
      <c r="A1849" s="4">
        <v>5337</v>
      </c>
      <c r="B1849" s="4">
        <v>1899</v>
      </c>
      <c r="C1849" s="2" t="s">
        <v>16858</v>
      </c>
      <c r="D1849" s="2" t="s">
        <v>17845</v>
      </c>
      <c r="E1849" s="2"/>
      <c r="F1849" s="2" t="s">
        <v>17807</v>
      </c>
      <c r="G1849" s="2" t="s">
        <v>17822</v>
      </c>
      <c r="H1849" s="2"/>
      <c r="I1849" s="2"/>
      <c r="J1849" s="2"/>
      <c r="K1849" s="2"/>
      <c r="L1849" s="2"/>
      <c r="M1849" s="2" t="s">
        <v>17810</v>
      </c>
      <c r="N1849" s="2"/>
      <c r="O1849" s="2"/>
      <c r="P1849" s="2"/>
      <c r="Q1849" s="2"/>
      <c r="R1849" s="2"/>
      <c r="S1849" s="5">
        <v>1</v>
      </c>
      <c r="T1849" s="2" t="str">
        <f t="shared" ref="T1849" si="45">REPLACE(SUBSTITUTE(C1849," оцинк"," ",1),1,5,"Шайба оцин")</f>
        <v xml:space="preserve">Шайба оцин М8 кузовная DIN 9021 ГОСТ 6958-78 </v>
      </c>
    </row>
    <row r="1850" spans="1:20">
      <c r="A1850" s="4">
        <v>5338</v>
      </c>
      <c r="B1850" s="4">
        <v>1900</v>
      </c>
      <c r="C1850" s="2" t="s">
        <v>16859</v>
      </c>
      <c r="D1850" s="2" t="s">
        <v>17845</v>
      </c>
      <c r="E1850" s="2"/>
      <c r="F1850" s="2" t="s">
        <v>17807</v>
      </c>
      <c r="G1850" s="2" t="s">
        <v>17822</v>
      </c>
      <c r="H1850" s="2"/>
      <c r="I1850" s="2"/>
      <c r="J1850" s="2"/>
      <c r="K1850" s="2"/>
      <c r="L1850" s="2"/>
      <c r="M1850" s="2" t="s">
        <v>17810</v>
      </c>
      <c r="N1850" s="2"/>
      <c r="O1850" s="2"/>
      <c r="P1850" s="2"/>
      <c r="Q1850" s="2"/>
      <c r="R1850" s="2"/>
      <c r="S1850" s="5">
        <v>1</v>
      </c>
      <c r="T1850" s="2" t="str">
        <f>REPLACE(SUBSTITUTE(C1850," оцинк"," ",1),1,5,"Шайба оцин")</f>
        <v xml:space="preserve">Шайба оцин МВ11 многолапчатая DIN 5406 ГОСТ 11872-89 </v>
      </c>
    </row>
    <row r="1851" spans="1:20">
      <c r="A1851" s="4">
        <v>5339</v>
      </c>
      <c r="B1851" s="4">
        <v>1901</v>
      </c>
      <c r="C1851" s="2" t="s">
        <v>16860</v>
      </c>
      <c r="D1851" s="2" t="s">
        <v>17845</v>
      </c>
      <c r="E1851" s="2"/>
      <c r="F1851" s="2" t="s">
        <v>17807</v>
      </c>
      <c r="G1851" s="2" t="s">
        <v>17822</v>
      </c>
      <c r="H1851" s="2"/>
      <c r="I1851" s="2"/>
      <c r="J1851" s="2"/>
      <c r="K1851" s="2"/>
      <c r="L1851" s="2"/>
      <c r="M1851" s="2" t="s">
        <v>17810</v>
      </c>
      <c r="N1851" s="2"/>
      <c r="O1851" s="2"/>
      <c r="P1851" s="2"/>
      <c r="Q1851" s="2"/>
      <c r="R1851" s="2"/>
      <c r="S1851" s="5">
        <v>1</v>
      </c>
      <c r="T1851" s="2" t="str">
        <f t="shared" ref="T1851" si="46">REPLACE(SUBSTITUTE(C1851," оцинк"," ",1),1,5,"Шайба оцин")</f>
        <v xml:space="preserve">Шайба оцин МВ6 многолапчатая DIN 5406 ГОСТ 11872-89 </v>
      </c>
    </row>
    <row r="1852" spans="1:20">
      <c r="A1852" s="4">
        <v>5340</v>
      </c>
      <c r="B1852" s="4">
        <v>1902</v>
      </c>
      <c r="C1852" s="2" t="s">
        <v>16861</v>
      </c>
      <c r="D1852" s="2" t="s">
        <v>17845</v>
      </c>
      <c r="E1852" s="2"/>
      <c r="F1852" s="2" t="s">
        <v>17807</v>
      </c>
      <c r="G1852" s="2" t="s">
        <v>17822</v>
      </c>
      <c r="H1852" s="2"/>
      <c r="I1852" s="2"/>
      <c r="J1852" s="2"/>
      <c r="K1852" s="2"/>
      <c r="L1852" s="2"/>
      <c r="M1852" s="2" t="s">
        <v>17809</v>
      </c>
      <c r="N1852" s="2"/>
      <c r="O1852" s="2"/>
      <c r="P1852" s="2"/>
      <c r="Q1852" s="2"/>
      <c r="R1852" s="2"/>
      <c r="S1852" s="5">
        <v>1</v>
      </c>
      <c r="T1852" s="2" t="str">
        <f>REPLACE(SUBSTITUTE(C1852," нерж"," ",1),1,5,"Шайба нерж")</f>
        <v xml:space="preserve">Шайба нерж МВ7/М36 многолапчатая DIN 5406/ГОСТ 11872-89 </v>
      </c>
    </row>
    <row r="1853" spans="1:20">
      <c r="A1853" s="4">
        <v>5341</v>
      </c>
      <c r="B1853" s="4">
        <v>1903</v>
      </c>
      <c r="C1853" s="2" t="s">
        <v>16862</v>
      </c>
      <c r="D1853" s="2" t="s">
        <v>17845</v>
      </c>
      <c r="E1853" s="2"/>
      <c r="F1853" s="2" t="s">
        <v>17807</v>
      </c>
      <c r="G1853" s="2" t="s">
        <v>17822</v>
      </c>
      <c r="H1853" s="2"/>
      <c r="I1853" s="2"/>
      <c r="J1853" s="2"/>
      <c r="K1853" s="2"/>
      <c r="L1853" s="2"/>
      <c r="M1853" s="2" t="s">
        <v>17810</v>
      </c>
      <c r="N1853" s="2"/>
      <c r="O1853" s="2"/>
      <c r="P1853" s="2"/>
      <c r="Q1853" s="2"/>
      <c r="R1853" s="2"/>
      <c r="S1853" s="5">
        <v>1</v>
      </c>
      <c r="T1853" s="2" t="str">
        <f>REPLACE(SUBSTITUTE(C1853," оцинк"," ",1),1,5,"Шайба оцин")</f>
        <v xml:space="preserve">Шайба оцин МВ7/М36 многолапчатая DIN 5406/ГОСТ 11872-89 </v>
      </c>
    </row>
    <row r="1854" spans="1:20">
      <c r="A1854" s="4">
        <v>5346</v>
      </c>
      <c r="B1854" s="4">
        <v>1904</v>
      </c>
      <c r="C1854" s="2" t="s">
        <v>16867</v>
      </c>
      <c r="D1854" s="2" t="s">
        <v>17845</v>
      </c>
      <c r="E1854" s="2"/>
      <c r="F1854" s="2" t="s">
        <v>17984</v>
      </c>
      <c r="G1854" s="2"/>
      <c r="H1854" s="2"/>
      <c r="I1854" s="2"/>
      <c r="J1854" s="2"/>
      <c r="K1854" s="2"/>
      <c r="L1854" s="2"/>
      <c r="M1854" s="2"/>
      <c r="N1854" s="2"/>
      <c r="O1854" s="2"/>
      <c r="P1854" s="2"/>
      <c r="Q1854" s="2"/>
      <c r="R1854" s="2"/>
      <c r="S1854" s="2"/>
      <c r="T1854" s="2"/>
    </row>
    <row r="1855" spans="1:20">
      <c r="A1855" s="4">
        <v>5347</v>
      </c>
      <c r="B1855" s="4">
        <v>1905</v>
      </c>
      <c r="C1855" s="2" t="s">
        <v>16868</v>
      </c>
      <c r="D1855" s="2" t="s">
        <v>17845</v>
      </c>
      <c r="E1855" s="2"/>
      <c r="F1855" s="2" t="s">
        <v>17984</v>
      </c>
      <c r="G1855" s="2"/>
      <c r="H1855" s="2"/>
      <c r="I1855" s="2"/>
      <c r="J1855" s="2"/>
      <c r="K1855" s="2"/>
      <c r="L1855" s="2"/>
      <c r="M1855" s="2"/>
      <c r="N1855" s="2"/>
      <c r="O1855" s="2"/>
      <c r="P1855" s="2"/>
      <c r="Q1855" s="2"/>
      <c r="R1855" s="2"/>
      <c r="S1855" s="2"/>
      <c r="T1855" s="2"/>
    </row>
    <row r="1856" spans="1:20">
      <c r="A1856" s="4">
        <v>5348</v>
      </c>
      <c r="B1856" s="4">
        <v>1906</v>
      </c>
      <c r="C1856" s="2" t="s">
        <v>16869</v>
      </c>
      <c r="D1856" s="2" t="s">
        <v>17845</v>
      </c>
      <c r="E1856" s="2"/>
      <c r="F1856" s="2" t="s">
        <v>17984</v>
      </c>
      <c r="G1856" s="2"/>
      <c r="H1856" s="2"/>
      <c r="I1856" s="2"/>
      <c r="J1856" s="2"/>
      <c r="K1856" s="2"/>
      <c r="L1856" s="2"/>
      <c r="M1856" s="2"/>
      <c r="N1856" s="2"/>
      <c r="O1856" s="2"/>
      <c r="P1856" s="2"/>
      <c r="Q1856" s="2"/>
      <c r="R1856" s="2"/>
      <c r="S1856" s="2"/>
      <c r="T1856" s="2"/>
    </row>
    <row r="1857" spans="1:20">
      <c r="A1857" s="4">
        <v>5349</v>
      </c>
      <c r="B1857" s="4">
        <v>1907</v>
      </c>
      <c r="C1857" s="2" t="s">
        <v>16870</v>
      </c>
      <c r="D1857" s="2" t="s">
        <v>17845</v>
      </c>
      <c r="E1857" s="2"/>
      <c r="F1857" s="2" t="s">
        <v>17984</v>
      </c>
      <c r="G1857" s="2"/>
      <c r="H1857" s="2"/>
      <c r="I1857" s="2"/>
      <c r="J1857" s="2"/>
      <c r="K1857" s="2"/>
      <c r="L1857" s="2"/>
      <c r="M1857" s="2"/>
      <c r="N1857" s="2"/>
      <c r="O1857" s="2"/>
      <c r="P1857" s="2"/>
      <c r="Q1857" s="2"/>
      <c r="R1857" s="2"/>
      <c r="S1857" s="2"/>
      <c r="T1857" s="2"/>
    </row>
    <row r="1858" spans="1:20">
      <c r="A1858" s="4">
        <v>5350</v>
      </c>
      <c r="B1858" s="4">
        <v>1908</v>
      </c>
      <c r="C1858" s="2" t="s">
        <v>16871</v>
      </c>
      <c r="D1858" s="2" t="s">
        <v>17845</v>
      </c>
      <c r="E1858" s="2"/>
      <c r="F1858" s="2" t="s">
        <v>17984</v>
      </c>
      <c r="G1858" s="2"/>
      <c r="H1858" s="2"/>
      <c r="I1858" s="2"/>
      <c r="J1858" s="2"/>
      <c r="K1858" s="2"/>
      <c r="L1858" s="2"/>
      <c r="M1858" s="2"/>
      <c r="N1858" s="2"/>
      <c r="O1858" s="2"/>
      <c r="P1858" s="2"/>
      <c r="Q1858" s="2"/>
      <c r="R1858" s="2"/>
      <c r="S1858" s="2"/>
      <c r="T1858" s="2"/>
    </row>
    <row r="1859" spans="1:20">
      <c r="A1859" s="4">
        <v>5351</v>
      </c>
      <c r="B1859" s="4">
        <v>1909</v>
      </c>
      <c r="C1859" s="2" t="s">
        <v>16872</v>
      </c>
      <c r="D1859" s="2" t="s">
        <v>17845</v>
      </c>
      <c r="E1859" s="2"/>
      <c r="F1859" s="2" t="s">
        <v>17984</v>
      </c>
      <c r="G1859" s="2"/>
      <c r="H1859" s="2"/>
      <c r="I1859" s="2"/>
      <c r="J1859" s="2"/>
      <c r="K1859" s="2"/>
      <c r="L1859" s="2"/>
      <c r="M1859" s="2"/>
      <c r="N1859" s="2"/>
      <c r="O1859" s="2"/>
      <c r="P1859" s="2"/>
      <c r="Q1859" s="2"/>
      <c r="R1859" s="2"/>
      <c r="S1859" s="2"/>
      <c r="T1859" s="2"/>
    </row>
    <row r="1860" spans="1:20">
      <c r="A1860" s="4">
        <v>5352</v>
      </c>
      <c r="B1860" s="4">
        <v>1910</v>
      </c>
      <c r="C1860" s="2" t="s">
        <v>16873</v>
      </c>
      <c r="D1860" s="2" t="s">
        <v>17845</v>
      </c>
      <c r="E1860" s="2"/>
      <c r="F1860" s="2" t="s">
        <v>17984</v>
      </c>
      <c r="G1860" s="2"/>
      <c r="H1860" s="2"/>
      <c r="I1860" s="2"/>
      <c r="J1860" s="2"/>
      <c r="K1860" s="2"/>
      <c r="L1860" s="2"/>
      <c r="M1860" s="2"/>
      <c r="N1860" s="2"/>
      <c r="O1860" s="2"/>
      <c r="P1860" s="2"/>
      <c r="Q1860" s="2"/>
      <c r="R1860" s="2"/>
      <c r="S1860" s="2"/>
      <c r="T1860" s="2"/>
    </row>
    <row r="1861" spans="1:20">
      <c r="A1861" s="4">
        <v>5353</v>
      </c>
      <c r="B1861" s="4">
        <v>1911</v>
      </c>
      <c r="C1861" s="2" t="s">
        <v>16874</v>
      </c>
      <c r="D1861" s="2" t="s">
        <v>17845</v>
      </c>
      <c r="E1861" s="2"/>
      <c r="F1861" s="2" t="s">
        <v>17984</v>
      </c>
      <c r="G1861" s="2"/>
      <c r="H1861" s="2"/>
      <c r="I1861" s="2"/>
      <c r="J1861" s="2"/>
      <c r="K1861" s="2"/>
      <c r="L1861" s="2"/>
      <c r="M1861" s="2"/>
      <c r="N1861" s="2"/>
      <c r="O1861" s="2"/>
      <c r="P1861" s="2"/>
      <c r="Q1861" s="2"/>
      <c r="R1861" s="2"/>
      <c r="S1861" s="2"/>
      <c r="T1861" s="2"/>
    </row>
    <row r="1862" spans="1:20">
      <c r="A1862" s="4">
        <v>5354</v>
      </c>
      <c r="B1862" s="4">
        <v>1912</v>
      </c>
      <c r="C1862" s="2" t="s">
        <v>16875</v>
      </c>
      <c r="D1862" s="2" t="s">
        <v>17845</v>
      </c>
      <c r="E1862" s="2"/>
      <c r="F1862" s="2" t="s">
        <v>17984</v>
      </c>
      <c r="G1862" s="2"/>
      <c r="H1862" s="2"/>
      <c r="I1862" s="2"/>
      <c r="J1862" s="2"/>
      <c r="K1862" s="2"/>
      <c r="L1862" s="2"/>
      <c r="M1862" s="2"/>
      <c r="N1862" s="2"/>
      <c r="O1862" s="2"/>
      <c r="P1862" s="2"/>
      <c r="Q1862" s="2"/>
      <c r="R1862" s="2"/>
      <c r="S1862" s="2"/>
      <c r="T1862" s="2"/>
    </row>
    <row r="1863" spans="1:20">
      <c r="A1863" s="4">
        <v>5355</v>
      </c>
      <c r="B1863" s="4">
        <v>1913</v>
      </c>
      <c r="C1863" s="2" t="s">
        <v>16876</v>
      </c>
      <c r="D1863" s="2" t="s">
        <v>17845</v>
      </c>
      <c r="E1863" s="2"/>
      <c r="F1863" s="2" t="s">
        <v>17984</v>
      </c>
      <c r="G1863" s="2"/>
      <c r="H1863" s="2"/>
      <c r="I1863" s="2"/>
      <c r="J1863" s="2"/>
      <c r="K1863" s="2"/>
      <c r="L1863" s="2"/>
      <c r="M1863" s="2"/>
      <c r="N1863" s="2"/>
      <c r="O1863" s="2"/>
      <c r="P1863" s="2"/>
      <c r="Q1863" s="2"/>
      <c r="R1863" s="2"/>
      <c r="S1863" s="2"/>
      <c r="T1863" s="2"/>
    </row>
    <row r="1864" spans="1:20">
      <c r="A1864" s="4">
        <v>5356</v>
      </c>
      <c r="B1864" s="4">
        <v>1914</v>
      </c>
      <c r="C1864" s="2" t="s">
        <v>16877</v>
      </c>
      <c r="D1864" s="2" t="s">
        <v>17845</v>
      </c>
      <c r="E1864" s="2"/>
      <c r="F1864" s="2" t="s">
        <v>17984</v>
      </c>
      <c r="G1864" s="2"/>
      <c r="H1864" s="2"/>
      <c r="I1864" s="2"/>
      <c r="J1864" s="2"/>
      <c r="K1864" s="2"/>
      <c r="L1864" s="2"/>
      <c r="M1864" s="2"/>
      <c r="N1864" s="2"/>
      <c r="O1864" s="2"/>
      <c r="P1864" s="2"/>
      <c r="Q1864" s="2"/>
      <c r="R1864" s="2"/>
      <c r="S1864" s="2"/>
      <c r="T1864" s="2"/>
    </row>
    <row r="1865" spans="1:20">
      <c r="A1865" s="4">
        <v>5357</v>
      </c>
      <c r="B1865" s="4">
        <v>1915</v>
      </c>
      <c r="C1865" s="2" t="s">
        <v>16878</v>
      </c>
      <c r="D1865" s="2" t="s">
        <v>17845</v>
      </c>
      <c r="E1865" s="2"/>
      <c r="F1865" s="2" t="s">
        <v>17984</v>
      </c>
      <c r="G1865" s="2"/>
      <c r="H1865" s="2"/>
      <c r="I1865" s="2"/>
      <c r="J1865" s="2"/>
      <c r="K1865" s="2"/>
      <c r="L1865" s="2"/>
      <c r="M1865" s="2"/>
      <c r="N1865" s="2"/>
      <c r="O1865" s="2"/>
      <c r="P1865" s="2"/>
      <c r="Q1865" s="2"/>
      <c r="R1865" s="2"/>
      <c r="S1865" s="2"/>
      <c r="T1865" s="2"/>
    </row>
    <row r="1866" spans="1:20">
      <c r="A1866" s="4">
        <v>5358</v>
      </c>
      <c r="B1866" s="4">
        <v>1916</v>
      </c>
      <c r="C1866" s="2" t="s">
        <v>16879</v>
      </c>
      <c r="D1866" s="2" t="s">
        <v>17845</v>
      </c>
      <c r="E1866" s="2"/>
      <c r="F1866" s="2" t="s">
        <v>17984</v>
      </c>
      <c r="G1866" s="2"/>
      <c r="H1866" s="2"/>
      <c r="I1866" s="2"/>
      <c r="J1866" s="2"/>
      <c r="K1866" s="2"/>
      <c r="L1866" s="2"/>
      <c r="M1866" s="2"/>
      <c r="N1866" s="2"/>
      <c r="O1866" s="2"/>
      <c r="P1866" s="2"/>
      <c r="Q1866" s="2"/>
      <c r="R1866" s="2"/>
      <c r="S1866" s="2"/>
      <c r="T1866" s="2"/>
    </row>
    <row r="1867" spans="1:20">
      <c r="A1867" s="4">
        <v>5359</v>
      </c>
      <c r="B1867" s="4">
        <v>1917</v>
      </c>
      <c r="C1867" s="2" t="s">
        <v>16880</v>
      </c>
      <c r="D1867" s="2" t="s">
        <v>17845</v>
      </c>
      <c r="E1867" s="2"/>
      <c r="F1867" s="2" t="s">
        <v>17831</v>
      </c>
      <c r="G1867" s="2" t="s">
        <v>17889</v>
      </c>
      <c r="H1867" s="2"/>
      <c r="I1867" s="2"/>
      <c r="J1867" s="2"/>
      <c r="K1867" s="2"/>
      <c r="L1867" s="2"/>
      <c r="M1867" s="2"/>
      <c r="N1867" s="2"/>
      <c r="O1867" s="2"/>
      <c r="P1867" s="2"/>
      <c r="Q1867" s="2"/>
      <c r="R1867" s="2"/>
      <c r="S1867" s="2"/>
      <c r="T1867" s="2"/>
    </row>
    <row r="1868" spans="1:20">
      <c r="A1868" s="4">
        <v>5360</v>
      </c>
      <c r="B1868" s="4">
        <v>1918</v>
      </c>
      <c r="C1868" s="2" t="s">
        <v>16881</v>
      </c>
      <c r="D1868" s="2" t="s">
        <v>17845</v>
      </c>
      <c r="E1868" s="2"/>
      <c r="F1868" s="2" t="s">
        <v>17831</v>
      </c>
      <c r="G1868" s="2" t="s">
        <v>17889</v>
      </c>
      <c r="H1868" s="2"/>
      <c r="I1868" s="2"/>
      <c r="J1868" s="2"/>
      <c r="K1868" s="2"/>
      <c r="L1868" s="2"/>
      <c r="M1868" s="2"/>
      <c r="N1868" s="2"/>
      <c r="O1868" s="2"/>
      <c r="P1868" s="2"/>
      <c r="Q1868" s="2"/>
      <c r="R1868" s="2"/>
      <c r="S1868" s="2"/>
      <c r="T1868" s="2"/>
    </row>
    <row r="1869" spans="1:20">
      <c r="A1869" s="4">
        <v>5361</v>
      </c>
      <c r="B1869" s="4">
        <v>1919</v>
      </c>
      <c r="C1869" s="2" t="s">
        <v>16882</v>
      </c>
      <c r="D1869" s="2" t="s">
        <v>17845</v>
      </c>
      <c r="E1869" s="2"/>
      <c r="F1869" s="2" t="s">
        <v>17831</v>
      </c>
      <c r="G1869" s="2" t="s">
        <v>17889</v>
      </c>
      <c r="H1869" s="2"/>
      <c r="I1869" s="2"/>
      <c r="J1869" s="2"/>
      <c r="K1869" s="2"/>
      <c r="L1869" s="2"/>
      <c r="M1869" s="2"/>
      <c r="N1869" s="2"/>
      <c r="O1869" s="2"/>
      <c r="P1869" s="2"/>
      <c r="Q1869" s="2"/>
      <c r="R1869" s="2"/>
      <c r="S1869" s="2"/>
      <c r="T1869" s="2"/>
    </row>
    <row r="1870" spans="1:20">
      <c r="A1870" s="4">
        <v>5362</v>
      </c>
      <c r="B1870" s="4">
        <v>1920</v>
      </c>
      <c r="C1870" s="2" t="s">
        <v>16883</v>
      </c>
      <c r="D1870" s="2" t="s">
        <v>17845</v>
      </c>
      <c r="E1870" s="2"/>
      <c r="F1870" s="2" t="s">
        <v>17831</v>
      </c>
      <c r="G1870" s="2" t="s">
        <v>17889</v>
      </c>
      <c r="H1870" s="2"/>
      <c r="I1870" s="2"/>
      <c r="J1870" s="2"/>
      <c r="K1870" s="2"/>
      <c r="L1870" s="2"/>
      <c r="M1870" s="2"/>
      <c r="N1870" s="2"/>
      <c r="O1870" s="2"/>
      <c r="P1870" s="2"/>
      <c r="Q1870" s="2"/>
      <c r="R1870" s="2"/>
      <c r="S1870" s="2"/>
      <c r="T1870" s="2"/>
    </row>
    <row r="1871" spans="1:20">
      <c r="A1871" s="4">
        <v>5363</v>
      </c>
      <c r="B1871" s="4">
        <v>1921</v>
      </c>
      <c r="C1871" s="2" t="s">
        <v>16884</v>
      </c>
      <c r="D1871" s="2" t="s">
        <v>17845</v>
      </c>
      <c r="E1871" s="2"/>
      <c r="F1871" s="2" t="s">
        <v>17831</v>
      </c>
      <c r="G1871" s="2" t="s">
        <v>17889</v>
      </c>
      <c r="H1871" s="2"/>
      <c r="I1871" s="2"/>
      <c r="J1871" s="2"/>
      <c r="K1871" s="2"/>
      <c r="L1871" s="2"/>
      <c r="M1871" s="2"/>
      <c r="N1871" s="2"/>
      <c r="O1871" s="2"/>
      <c r="P1871" s="2"/>
      <c r="Q1871" s="2"/>
      <c r="R1871" s="2"/>
      <c r="S1871" s="2"/>
      <c r="T1871" s="2"/>
    </row>
    <row r="1872" spans="1:20">
      <c r="A1872" s="4">
        <v>5366</v>
      </c>
      <c r="B1872" s="4">
        <v>1922</v>
      </c>
      <c r="C1872" s="2" t="s">
        <v>16887</v>
      </c>
      <c r="D1872" s="2" t="s">
        <v>17803</v>
      </c>
      <c r="E1872" s="2"/>
      <c r="F1872" s="2" t="s">
        <v>17804</v>
      </c>
      <c r="G1872" s="2" t="s">
        <v>17985</v>
      </c>
      <c r="H1872" s="2"/>
      <c r="I1872" s="2"/>
      <c r="J1872" s="2"/>
      <c r="K1872" s="2"/>
      <c r="L1872" s="2"/>
      <c r="M1872" s="2" t="s">
        <v>17804</v>
      </c>
      <c r="N1872" s="2"/>
      <c r="O1872" s="2"/>
      <c r="P1872" s="2"/>
      <c r="Q1872" s="2"/>
      <c r="R1872" s="2"/>
      <c r="S1872" s="2"/>
      <c r="T1872" s="2"/>
    </row>
    <row r="1873" spans="1:20">
      <c r="A1873" s="4">
        <v>5367</v>
      </c>
      <c r="B1873" s="4">
        <v>1923</v>
      </c>
      <c r="C1873" s="2" t="s">
        <v>16888</v>
      </c>
      <c r="D1873" s="2" t="s">
        <v>17803</v>
      </c>
      <c r="E1873" s="2"/>
      <c r="F1873" s="2" t="s">
        <v>17804</v>
      </c>
      <c r="G1873" s="2" t="s">
        <v>17985</v>
      </c>
      <c r="H1873" s="2"/>
      <c r="I1873" s="2"/>
      <c r="J1873" s="2"/>
      <c r="K1873" s="2"/>
      <c r="L1873" s="2"/>
      <c r="M1873" s="2" t="s">
        <v>17804</v>
      </c>
      <c r="N1873" s="2"/>
      <c r="O1873" s="2"/>
      <c r="P1873" s="2"/>
      <c r="Q1873" s="2"/>
      <c r="R1873" s="2"/>
      <c r="S1873" s="2"/>
      <c r="T1873" s="2"/>
    </row>
    <row r="1874" spans="1:20">
      <c r="A1874" s="4">
        <v>5368</v>
      </c>
      <c r="B1874" s="4">
        <v>1924</v>
      </c>
      <c r="C1874" s="2" t="s">
        <v>16889</v>
      </c>
      <c r="D1874" s="2" t="s">
        <v>17845</v>
      </c>
      <c r="E1874" s="2"/>
      <c r="F1874" s="2" t="s">
        <v>17807</v>
      </c>
      <c r="G1874" s="2" t="s">
        <v>17986</v>
      </c>
      <c r="H1874" s="2"/>
      <c r="I1874" s="2"/>
      <c r="J1874" s="2"/>
      <c r="K1874" s="2"/>
      <c r="L1874" s="2"/>
      <c r="M1874" s="2" t="s">
        <v>17809</v>
      </c>
      <c r="N1874" s="2"/>
      <c r="O1874" s="2"/>
      <c r="P1874" s="2"/>
      <c r="Q1874" s="2"/>
      <c r="R1874" s="2"/>
      <c r="S1874" s="2"/>
      <c r="T1874" s="2"/>
    </row>
    <row r="1875" spans="1:20">
      <c r="A1875" s="4">
        <v>5369</v>
      </c>
      <c r="B1875" s="4">
        <v>1925</v>
      </c>
      <c r="C1875" s="2" t="s">
        <v>16890</v>
      </c>
      <c r="D1875" s="2" t="s">
        <v>17845</v>
      </c>
      <c r="E1875" s="2"/>
      <c r="F1875" s="2" t="s">
        <v>17807</v>
      </c>
      <c r="G1875" s="2" t="s">
        <v>17986</v>
      </c>
      <c r="H1875" s="2"/>
      <c r="I1875" s="2"/>
      <c r="J1875" s="2"/>
      <c r="K1875" s="2"/>
      <c r="L1875" s="2"/>
      <c r="M1875" s="2" t="s">
        <v>17809</v>
      </c>
      <c r="N1875" s="2"/>
      <c r="O1875" s="2"/>
      <c r="P1875" s="2"/>
      <c r="Q1875" s="2"/>
      <c r="R1875" s="2"/>
      <c r="S1875" s="2"/>
      <c r="T1875" s="2"/>
    </row>
    <row r="1876" spans="1:20">
      <c r="A1876" s="4">
        <v>5370</v>
      </c>
      <c r="B1876" s="4">
        <v>1926</v>
      </c>
      <c r="C1876" s="2" t="s">
        <v>16891</v>
      </c>
      <c r="D1876" s="2" t="s">
        <v>17845</v>
      </c>
      <c r="E1876" s="2"/>
      <c r="F1876" s="2" t="s">
        <v>17807</v>
      </c>
      <c r="G1876" s="2" t="s">
        <v>17986</v>
      </c>
      <c r="H1876" s="2"/>
      <c r="I1876" s="2"/>
      <c r="J1876" s="2"/>
      <c r="K1876" s="2"/>
      <c r="L1876" s="2"/>
      <c r="M1876" s="2" t="s">
        <v>17809</v>
      </c>
      <c r="N1876" s="2"/>
      <c r="O1876" s="2"/>
      <c r="P1876" s="2"/>
      <c r="Q1876" s="2"/>
      <c r="R1876" s="2"/>
      <c r="S1876" s="2"/>
      <c r="T1876" s="2"/>
    </row>
    <row r="1877" spans="1:20">
      <c r="A1877" s="4">
        <v>5380</v>
      </c>
      <c r="B1877" s="4">
        <v>1927</v>
      </c>
      <c r="C1877" s="2" t="s">
        <v>16905</v>
      </c>
      <c r="D1877" s="2" t="s">
        <v>17845</v>
      </c>
      <c r="E1877" s="2"/>
      <c r="F1877" s="2" t="s">
        <v>17831</v>
      </c>
      <c r="G1877" s="2" t="s">
        <v>17987</v>
      </c>
      <c r="H1877" s="2"/>
      <c r="I1877" s="2"/>
      <c r="J1877" s="2"/>
      <c r="K1877" s="2"/>
      <c r="L1877" s="2"/>
      <c r="M1877" s="2"/>
      <c r="N1877" s="2"/>
      <c r="O1877" s="2"/>
      <c r="P1877" s="2"/>
      <c r="Q1877" s="2"/>
      <c r="R1877" s="2"/>
      <c r="S1877" s="2"/>
      <c r="T1877" s="2"/>
    </row>
    <row r="1878" spans="1:20">
      <c r="A1878" s="4">
        <v>5381</v>
      </c>
      <c r="B1878" s="4">
        <v>1928</v>
      </c>
      <c r="C1878" s="2" t="s">
        <v>16906</v>
      </c>
      <c r="D1878" s="2" t="s">
        <v>17845</v>
      </c>
      <c r="E1878" s="2"/>
      <c r="F1878" s="2" t="s">
        <v>17831</v>
      </c>
      <c r="G1878" s="2" t="s">
        <v>17987</v>
      </c>
      <c r="H1878" s="2"/>
      <c r="I1878" s="2"/>
      <c r="J1878" s="2"/>
      <c r="K1878" s="2"/>
      <c r="L1878" s="2"/>
      <c r="M1878" s="2"/>
      <c r="N1878" s="2"/>
      <c r="O1878" s="2"/>
      <c r="P1878" s="2"/>
      <c r="Q1878" s="2"/>
      <c r="R1878" s="2"/>
      <c r="S1878" s="2"/>
      <c r="T1878" s="2"/>
    </row>
    <row r="1879" spans="1:20">
      <c r="A1879" s="4">
        <v>5382</v>
      </c>
      <c r="B1879" s="4">
        <v>1929</v>
      </c>
      <c r="C1879" s="2" t="s">
        <v>16907</v>
      </c>
      <c r="D1879" s="2" t="s">
        <v>17845</v>
      </c>
      <c r="E1879" s="2"/>
      <c r="F1879" s="2" t="s">
        <v>17831</v>
      </c>
      <c r="G1879" s="2" t="s">
        <v>17987</v>
      </c>
      <c r="H1879" s="2"/>
      <c r="I1879" s="2"/>
      <c r="J1879" s="2"/>
      <c r="K1879" s="2"/>
      <c r="L1879" s="2"/>
      <c r="M1879" s="2"/>
      <c r="N1879" s="2"/>
      <c r="O1879" s="2"/>
      <c r="P1879" s="2"/>
      <c r="Q1879" s="2"/>
      <c r="R1879" s="2"/>
      <c r="S1879" s="2"/>
      <c r="T1879" s="2"/>
    </row>
    <row r="1880" spans="1:20">
      <c r="A1880" s="4">
        <v>5383</v>
      </c>
      <c r="B1880" s="4">
        <v>1930</v>
      </c>
      <c r="C1880" s="2" t="s">
        <v>16908</v>
      </c>
      <c r="D1880" s="2" t="s">
        <v>17845</v>
      </c>
      <c r="E1880" s="2"/>
      <c r="F1880" s="2" t="s">
        <v>17831</v>
      </c>
      <c r="G1880" s="2" t="s">
        <v>17987</v>
      </c>
      <c r="H1880" s="2"/>
      <c r="I1880" s="2"/>
      <c r="J1880" s="2"/>
      <c r="K1880" s="2"/>
      <c r="L1880" s="2"/>
      <c r="M1880" s="2"/>
      <c r="N1880" s="2"/>
      <c r="O1880" s="2"/>
      <c r="P1880" s="2"/>
      <c r="Q1880" s="2"/>
      <c r="R1880" s="2"/>
      <c r="S1880" s="2"/>
      <c r="T1880" s="2"/>
    </row>
    <row r="1881" spans="1:20">
      <c r="A1881" s="4">
        <v>5384</v>
      </c>
      <c r="B1881" s="4">
        <v>1931</v>
      </c>
      <c r="C1881" s="2" t="s">
        <v>16909</v>
      </c>
      <c r="D1881" s="2" t="s">
        <v>17845</v>
      </c>
      <c r="E1881" s="2"/>
      <c r="F1881" s="2" t="s">
        <v>17831</v>
      </c>
      <c r="G1881" s="2" t="s">
        <v>17987</v>
      </c>
      <c r="H1881" s="2"/>
      <c r="I1881" s="2"/>
      <c r="J1881" s="2"/>
      <c r="K1881" s="2"/>
      <c r="L1881" s="2"/>
      <c r="M1881" s="2"/>
      <c r="N1881" s="2"/>
      <c r="O1881" s="2"/>
      <c r="P1881" s="2"/>
      <c r="Q1881" s="2"/>
      <c r="R1881" s="2"/>
      <c r="S1881" s="2"/>
      <c r="T1881" s="2"/>
    </row>
    <row r="1882" spans="1:20">
      <c r="A1882" s="4">
        <v>5385</v>
      </c>
      <c r="B1882" s="4">
        <v>1932</v>
      </c>
      <c r="C1882" s="2" t="s">
        <v>16910</v>
      </c>
      <c r="D1882" s="2" t="s">
        <v>17845</v>
      </c>
      <c r="E1882" s="2"/>
      <c r="F1882" s="2" t="s">
        <v>17831</v>
      </c>
      <c r="G1882" s="2" t="s">
        <v>17987</v>
      </c>
      <c r="H1882" s="2"/>
      <c r="I1882" s="2"/>
      <c r="J1882" s="2"/>
      <c r="K1882" s="2"/>
      <c r="L1882" s="2"/>
      <c r="M1882" s="2"/>
      <c r="N1882" s="2"/>
      <c r="O1882" s="2"/>
      <c r="P1882" s="2"/>
      <c r="Q1882" s="2"/>
      <c r="R1882" s="2"/>
      <c r="S1882" s="2"/>
      <c r="T1882" s="2"/>
    </row>
    <row r="1883" spans="1:20">
      <c r="A1883" s="4">
        <v>5386</v>
      </c>
      <c r="B1883" s="4">
        <v>1933</v>
      </c>
      <c r="C1883" s="2" t="s">
        <v>16911</v>
      </c>
      <c r="D1883" s="2" t="s">
        <v>17845</v>
      </c>
      <c r="E1883" s="2"/>
      <c r="F1883" s="2" t="s">
        <v>17831</v>
      </c>
      <c r="G1883" s="2" t="s">
        <v>17987</v>
      </c>
      <c r="H1883" s="2"/>
      <c r="I1883" s="2"/>
      <c r="J1883" s="2"/>
      <c r="K1883" s="2"/>
      <c r="L1883" s="2"/>
      <c r="M1883" s="2"/>
      <c r="N1883" s="2"/>
      <c r="O1883" s="2"/>
      <c r="P1883" s="2"/>
      <c r="Q1883" s="2"/>
      <c r="R1883" s="2"/>
      <c r="S1883" s="2"/>
      <c r="T1883" s="2"/>
    </row>
    <row r="1884" spans="1:20">
      <c r="A1884" s="4">
        <v>5387</v>
      </c>
      <c r="B1884" s="4">
        <v>1934</v>
      </c>
      <c r="C1884" s="2" t="s">
        <v>16912</v>
      </c>
      <c r="D1884" s="2" t="s">
        <v>17845</v>
      </c>
      <c r="E1884" s="2"/>
      <c r="F1884" s="2" t="s">
        <v>17831</v>
      </c>
      <c r="G1884" s="2" t="s">
        <v>17987</v>
      </c>
      <c r="H1884" s="2"/>
      <c r="I1884" s="2"/>
      <c r="J1884" s="2"/>
      <c r="K1884" s="2"/>
      <c r="L1884" s="2"/>
      <c r="M1884" s="2"/>
      <c r="N1884" s="2"/>
      <c r="O1884" s="2"/>
      <c r="P1884" s="2"/>
      <c r="Q1884" s="2"/>
      <c r="R1884" s="2"/>
      <c r="S1884" s="2"/>
      <c r="T1884" s="2"/>
    </row>
    <row r="1885" spans="1:20">
      <c r="A1885" s="4">
        <v>5388</v>
      </c>
      <c r="B1885" s="4">
        <v>1935</v>
      </c>
      <c r="C1885" s="2" t="s">
        <v>16913</v>
      </c>
      <c r="D1885" s="2" t="s">
        <v>17845</v>
      </c>
      <c r="E1885" s="2"/>
      <c r="F1885" s="2" t="s">
        <v>17831</v>
      </c>
      <c r="G1885" s="2" t="s">
        <v>17987</v>
      </c>
      <c r="H1885" s="2"/>
      <c r="I1885" s="2"/>
      <c r="J1885" s="2"/>
      <c r="K1885" s="2"/>
      <c r="L1885" s="2"/>
      <c r="M1885" s="2"/>
      <c r="N1885" s="2"/>
      <c r="O1885" s="2"/>
      <c r="P1885" s="2"/>
      <c r="Q1885" s="2"/>
      <c r="R1885" s="2"/>
      <c r="S1885" s="2"/>
      <c r="T1885" s="2"/>
    </row>
    <row r="1886" spans="1:20">
      <c r="A1886" s="4">
        <v>5389</v>
      </c>
      <c r="B1886" s="4">
        <v>1936</v>
      </c>
      <c r="C1886" s="2" t="s">
        <v>16914</v>
      </c>
      <c r="D1886" s="2" t="s">
        <v>17845</v>
      </c>
      <c r="E1886" s="2"/>
      <c r="F1886" s="2" t="s">
        <v>17831</v>
      </c>
      <c r="G1886" s="2" t="s">
        <v>17987</v>
      </c>
      <c r="H1886" s="2"/>
      <c r="I1886" s="2"/>
      <c r="J1886" s="2"/>
      <c r="K1886" s="2"/>
      <c r="L1886" s="2"/>
      <c r="M1886" s="2"/>
      <c r="N1886" s="2"/>
      <c r="O1886" s="2"/>
      <c r="P1886" s="2"/>
      <c r="Q1886" s="2"/>
      <c r="R1886" s="2"/>
      <c r="S1886" s="2"/>
      <c r="T1886" s="2"/>
    </row>
    <row r="1887" spans="1:20">
      <c r="A1887" s="4">
        <v>5390</v>
      </c>
      <c r="B1887" s="4">
        <v>1937</v>
      </c>
      <c r="C1887" s="2" t="s">
        <v>16915</v>
      </c>
      <c r="D1887" s="2" t="s">
        <v>17845</v>
      </c>
      <c r="E1887" s="2"/>
      <c r="F1887" s="2" t="s">
        <v>17831</v>
      </c>
      <c r="G1887" s="2" t="s">
        <v>17987</v>
      </c>
      <c r="H1887" s="2"/>
      <c r="I1887" s="2"/>
      <c r="J1887" s="2"/>
      <c r="K1887" s="2"/>
      <c r="L1887" s="2"/>
      <c r="M1887" s="2"/>
      <c r="N1887" s="2"/>
      <c r="O1887" s="2"/>
      <c r="P1887" s="2"/>
      <c r="Q1887" s="2"/>
      <c r="R1887" s="2"/>
      <c r="S1887" s="2"/>
      <c r="T1887" s="2"/>
    </row>
    <row r="1888" spans="1:20">
      <c r="A1888" s="4">
        <v>5391</v>
      </c>
      <c r="B1888" s="4">
        <v>1938</v>
      </c>
      <c r="C1888" s="2" t="s">
        <v>16916</v>
      </c>
      <c r="D1888" s="2" t="s">
        <v>17845</v>
      </c>
      <c r="E1888" s="2"/>
      <c r="F1888" s="2" t="s">
        <v>17831</v>
      </c>
      <c r="G1888" s="2" t="s">
        <v>17987</v>
      </c>
      <c r="H1888" s="2"/>
      <c r="I1888" s="2"/>
      <c r="J1888" s="2"/>
      <c r="K1888" s="2"/>
      <c r="L1888" s="2"/>
      <c r="M1888" s="2"/>
      <c r="N1888" s="2"/>
      <c r="O1888" s="2"/>
      <c r="P1888" s="2"/>
      <c r="Q1888" s="2"/>
      <c r="R1888" s="2"/>
      <c r="S1888" s="2"/>
      <c r="T1888" s="2"/>
    </row>
    <row r="1889" spans="1:20">
      <c r="A1889" s="4">
        <v>5392</v>
      </c>
      <c r="B1889" s="4">
        <v>1939</v>
      </c>
      <c r="C1889" s="2" t="s">
        <v>16917</v>
      </c>
      <c r="D1889" s="2" t="s">
        <v>17845</v>
      </c>
      <c r="E1889" s="2"/>
      <c r="F1889" s="2" t="s">
        <v>17831</v>
      </c>
      <c r="G1889" s="2" t="s">
        <v>17987</v>
      </c>
      <c r="H1889" s="2"/>
      <c r="I1889" s="2"/>
      <c r="J1889" s="2"/>
      <c r="K1889" s="2"/>
      <c r="L1889" s="2"/>
      <c r="M1889" s="2"/>
      <c r="N1889" s="2"/>
      <c r="O1889" s="2"/>
      <c r="P1889" s="2"/>
      <c r="Q1889" s="2"/>
      <c r="R1889" s="2"/>
      <c r="S1889" s="2"/>
      <c r="T1889" s="2"/>
    </row>
    <row r="1890" spans="1:20">
      <c r="A1890" s="4">
        <v>5393</v>
      </c>
      <c r="B1890" s="4">
        <v>1940</v>
      </c>
      <c r="C1890" s="2" t="s">
        <v>16918</v>
      </c>
      <c r="D1890" s="2" t="s">
        <v>17845</v>
      </c>
      <c r="E1890" s="2"/>
      <c r="F1890" s="2" t="s">
        <v>17831</v>
      </c>
      <c r="G1890" s="2" t="s">
        <v>17987</v>
      </c>
      <c r="H1890" s="2"/>
      <c r="I1890" s="2"/>
      <c r="J1890" s="2"/>
      <c r="K1890" s="2"/>
      <c r="L1890" s="2"/>
      <c r="M1890" s="2"/>
      <c r="N1890" s="2"/>
      <c r="O1890" s="2"/>
      <c r="P1890" s="2"/>
      <c r="Q1890" s="2"/>
      <c r="R1890" s="2"/>
      <c r="S1890" s="2"/>
      <c r="T1890" s="2"/>
    </row>
    <row r="1891" spans="1:20">
      <c r="A1891" s="4">
        <v>5394</v>
      </c>
      <c r="B1891" s="4">
        <v>1941</v>
      </c>
      <c r="C1891" s="2" t="s">
        <v>16919</v>
      </c>
      <c r="D1891" s="2" t="s">
        <v>17845</v>
      </c>
      <c r="E1891" s="2"/>
      <c r="F1891" s="2" t="s">
        <v>17831</v>
      </c>
      <c r="G1891" s="2" t="s">
        <v>17987</v>
      </c>
      <c r="H1891" s="2"/>
      <c r="I1891" s="2"/>
      <c r="J1891" s="2"/>
      <c r="K1891" s="2"/>
      <c r="L1891" s="2"/>
      <c r="M1891" s="2"/>
      <c r="N1891" s="2"/>
      <c r="O1891" s="2"/>
      <c r="P1891" s="2"/>
      <c r="Q1891" s="2"/>
      <c r="R1891" s="2"/>
      <c r="S1891" s="2"/>
      <c r="T1891" s="2"/>
    </row>
    <row r="1892" spans="1:20">
      <c r="A1892" s="4">
        <v>5395</v>
      </c>
      <c r="B1892" s="4">
        <v>1942</v>
      </c>
      <c r="C1892" s="2" t="s">
        <v>16920</v>
      </c>
      <c r="D1892" s="2" t="s">
        <v>17845</v>
      </c>
      <c r="E1892" s="2"/>
      <c r="F1892" s="2" t="s">
        <v>17831</v>
      </c>
      <c r="G1892" s="2" t="s">
        <v>17987</v>
      </c>
      <c r="H1892" s="2"/>
      <c r="I1892" s="2"/>
      <c r="J1892" s="2"/>
      <c r="K1892" s="2"/>
      <c r="L1892" s="2"/>
      <c r="M1892" s="2"/>
      <c r="N1892" s="2"/>
      <c r="O1892" s="2"/>
      <c r="P1892" s="2"/>
      <c r="Q1892" s="2"/>
      <c r="R1892" s="2"/>
      <c r="S1892" s="2"/>
      <c r="T1892" s="2"/>
    </row>
    <row r="1893" spans="1:20">
      <c r="A1893" s="4">
        <v>5396</v>
      </c>
      <c r="B1893" s="4">
        <v>1943</v>
      </c>
      <c r="C1893" s="2" t="s">
        <v>16921</v>
      </c>
      <c r="D1893" s="2" t="s">
        <v>17845</v>
      </c>
      <c r="E1893" s="2"/>
      <c r="F1893" s="2" t="s">
        <v>17831</v>
      </c>
      <c r="G1893" s="2" t="s">
        <v>17987</v>
      </c>
      <c r="H1893" s="2"/>
      <c r="I1893" s="2"/>
      <c r="J1893" s="2"/>
      <c r="K1893" s="2"/>
      <c r="L1893" s="2"/>
      <c r="M1893" s="2"/>
      <c r="N1893" s="2"/>
      <c r="O1893" s="2"/>
      <c r="P1893" s="2"/>
      <c r="Q1893" s="2"/>
      <c r="R1893" s="2"/>
      <c r="S1893" s="2"/>
      <c r="T1893" s="2"/>
    </row>
    <row r="1894" spans="1:20">
      <c r="A1894" s="4">
        <v>5397</v>
      </c>
      <c r="B1894" s="4">
        <v>1944</v>
      </c>
      <c r="C1894" s="2" t="s">
        <v>16922</v>
      </c>
      <c r="D1894" s="2" t="s">
        <v>17845</v>
      </c>
      <c r="E1894" s="2"/>
      <c r="F1894" s="2" t="s">
        <v>17831</v>
      </c>
      <c r="G1894" s="2" t="s">
        <v>17987</v>
      </c>
      <c r="H1894" s="2"/>
      <c r="I1894" s="2"/>
      <c r="J1894" s="2"/>
      <c r="K1894" s="2"/>
      <c r="L1894" s="2"/>
      <c r="M1894" s="2"/>
      <c r="N1894" s="2"/>
      <c r="O1894" s="2"/>
      <c r="P1894" s="2"/>
      <c r="Q1894" s="2"/>
      <c r="R1894" s="2"/>
      <c r="S1894" s="2"/>
      <c r="T1894" s="2"/>
    </row>
    <row r="1895" spans="1:20">
      <c r="A1895" s="4">
        <v>5398</v>
      </c>
      <c r="B1895" s="4">
        <v>1945</v>
      </c>
      <c r="C1895" s="2" t="s">
        <v>16923</v>
      </c>
      <c r="D1895" s="2" t="s">
        <v>17845</v>
      </c>
      <c r="E1895" s="2"/>
      <c r="F1895" s="2" t="s">
        <v>17831</v>
      </c>
      <c r="G1895" s="2" t="s">
        <v>17987</v>
      </c>
      <c r="H1895" s="2"/>
      <c r="I1895" s="2"/>
      <c r="J1895" s="2"/>
      <c r="K1895" s="2"/>
      <c r="L1895" s="2"/>
      <c r="M1895" s="2"/>
      <c r="N1895" s="2"/>
      <c r="O1895" s="2"/>
      <c r="P1895" s="2"/>
      <c r="Q1895" s="2"/>
      <c r="R1895" s="2"/>
      <c r="S1895" s="2"/>
      <c r="T1895" s="2"/>
    </row>
    <row r="1896" spans="1:20">
      <c r="A1896" s="4">
        <v>5399</v>
      </c>
      <c r="B1896" s="4">
        <v>1946</v>
      </c>
      <c r="C1896" s="2" t="s">
        <v>16924</v>
      </c>
      <c r="D1896" s="2" t="s">
        <v>17845</v>
      </c>
      <c r="E1896" s="2"/>
      <c r="F1896" s="2" t="s">
        <v>17831</v>
      </c>
      <c r="G1896" s="2" t="s">
        <v>17987</v>
      </c>
      <c r="H1896" s="2"/>
      <c r="I1896" s="2"/>
      <c r="J1896" s="2"/>
      <c r="K1896" s="2"/>
      <c r="L1896" s="2"/>
      <c r="M1896" s="2"/>
      <c r="N1896" s="2"/>
      <c r="O1896" s="2"/>
      <c r="P1896" s="2"/>
      <c r="Q1896" s="2"/>
      <c r="R1896" s="2"/>
      <c r="S1896" s="2"/>
      <c r="T1896" s="2"/>
    </row>
    <row r="1897" spans="1:20">
      <c r="A1897" s="4">
        <v>5400</v>
      </c>
      <c r="B1897" s="4">
        <v>1947</v>
      </c>
      <c r="C1897" s="2" t="s">
        <v>16925</v>
      </c>
      <c r="D1897" s="2" t="s">
        <v>17845</v>
      </c>
      <c r="E1897" s="2"/>
      <c r="F1897" s="2" t="s">
        <v>17831</v>
      </c>
      <c r="G1897" s="2" t="s">
        <v>17987</v>
      </c>
      <c r="H1897" s="2"/>
      <c r="I1897" s="2"/>
      <c r="J1897" s="2"/>
      <c r="K1897" s="2"/>
      <c r="L1897" s="2"/>
      <c r="M1897" s="2"/>
      <c r="N1897" s="2"/>
      <c r="O1897" s="2"/>
      <c r="P1897" s="2"/>
      <c r="Q1897" s="2"/>
      <c r="R1897" s="2"/>
      <c r="S1897" s="2"/>
      <c r="T1897" s="2"/>
    </row>
    <row r="1898" spans="1:20">
      <c r="A1898" s="4">
        <v>5401</v>
      </c>
      <c r="B1898" s="4">
        <v>1948</v>
      </c>
      <c r="C1898" s="2" t="s">
        <v>16926</v>
      </c>
      <c r="D1898" s="2" t="s">
        <v>17845</v>
      </c>
      <c r="E1898" s="2"/>
      <c r="F1898" s="2" t="s">
        <v>17831</v>
      </c>
      <c r="G1898" s="2" t="s">
        <v>17987</v>
      </c>
      <c r="H1898" s="2"/>
      <c r="I1898" s="2"/>
      <c r="J1898" s="2"/>
      <c r="K1898" s="2"/>
      <c r="L1898" s="2"/>
      <c r="M1898" s="2"/>
      <c r="N1898" s="2"/>
      <c r="O1898" s="2"/>
      <c r="P1898" s="2"/>
      <c r="Q1898" s="2"/>
      <c r="R1898" s="2"/>
      <c r="S1898" s="2"/>
      <c r="T1898" s="2"/>
    </row>
    <row r="1899" spans="1:20">
      <c r="A1899" s="4">
        <v>5402</v>
      </c>
      <c r="B1899" s="4">
        <v>1949</v>
      </c>
      <c r="C1899" s="2" t="s">
        <v>16927</v>
      </c>
      <c r="D1899" s="2" t="s">
        <v>17845</v>
      </c>
      <c r="E1899" s="2"/>
      <c r="F1899" s="2" t="s">
        <v>17831</v>
      </c>
      <c r="G1899" s="2" t="s">
        <v>17987</v>
      </c>
      <c r="H1899" s="2"/>
      <c r="I1899" s="2"/>
      <c r="J1899" s="2"/>
      <c r="K1899" s="2"/>
      <c r="L1899" s="2"/>
      <c r="M1899" s="2"/>
      <c r="N1899" s="2"/>
      <c r="O1899" s="2"/>
      <c r="P1899" s="2"/>
      <c r="Q1899" s="2"/>
      <c r="R1899" s="2"/>
      <c r="S1899" s="2"/>
      <c r="T1899" s="2"/>
    </row>
    <row r="1900" spans="1:20">
      <c r="A1900" s="4">
        <v>5403</v>
      </c>
      <c r="B1900" s="4">
        <v>1950</v>
      </c>
      <c r="C1900" s="2" t="s">
        <v>16929</v>
      </c>
      <c r="D1900" s="2" t="s">
        <v>17845</v>
      </c>
      <c r="E1900" s="2"/>
      <c r="F1900" s="2" t="s">
        <v>17831</v>
      </c>
      <c r="G1900" s="2" t="s">
        <v>17987</v>
      </c>
      <c r="H1900" s="2"/>
      <c r="I1900" s="2"/>
      <c r="J1900" s="2"/>
      <c r="K1900" s="2"/>
      <c r="L1900" s="2"/>
      <c r="M1900" s="2"/>
      <c r="N1900" s="2"/>
      <c r="O1900" s="2"/>
      <c r="P1900" s="2"/>
      <c r="Q1900" s="2"/>
      <c r="R1900" s="2"/>
      <c r="S1900" s="2"/>
      <c r="T1900" s="2"/>
    </row>
    <row r="1901" spans="1:20">
      <c r="A1901" s="4">
        <v>5404</v>
      </c>
      <c r="B1901" s="4">
        <v>1951</v>
      </c>
      <c r="C1901" s="2" t="s">
        <v>16930</v>
      </c>
      <c r="D1901" s="2" t="s">
        <v>17845</v>
      </c>
      <c r="E1901" s="2"/>
      <c r="F1901" s="2" t="s">
        <v>17831</v>
      </c>
      <c r="G1901" s="2" t="s">
        <v>17987</v>
      </c>
      <c r="H1901" s="2"/>
      <c r="I1901" s="2"/>
      <c r="J1901" s="2"/>
      <c r="K1901" s="2"/>
      <c r="L1901" s="2"/>
      <c r="M1901" s="2"/>
      <c r="N1901" s="2"/>
      <c r="O1901" s="2"/>
      <c r="P1901" s="2"/>
      <c r="Q1901" s="2"/>
      <c r="R1901" s="2"/>
      <c r="S1901" s="2"/>
      <c r="T1901" s="2"/>
    </row>
    <row r="1902" spans="1:20">
      <c r="A1902" s="4">
        <v>5405</v>
      </c>
      <c r="B1902" s="4">
        <v>1952</v>
      </c>
      <c r="C1902" s="2" t="s">
        <v>16931</v>
      </c>
      <c r="D1902" s="2" t="s">
        <v>17845</v>
      </c>
      <c r="E1902" s="2"/>
      <c r="F1902" s="2" t="s">
        <v>17831</v>
      </c>
      <c r="G1902" s="2" t="s">
        <v>17987</v>
      </c>
      <c r="H1902" s="2"/>
      <c r="I1902" s="2"/>
      <c r="J1902" s="2"/>
      <c r="K1902" s="2"/>
      <c r="L1902" s="2"/>
      <c r="M1902" s="2"/>
      <c r="N1902" s="2"/>
      <c r="O1902" s="2"/>
      <c r="P1902" s="2"/>
      <c r="Q1902" s="2"/>
      <c r="R1902" s="2"/>
      <c r="S1902" s="2"/>
      <c r="T1902" s="2"/>
    </row>
    <row r="1903" spans="1:20">
      <c r="A1903" s="4">
        <v>5406</v>
      </c>
      <c r="B1903" s="4">
        <v>1953</v>
      </c>
      <c r="C1903" s="2" t="s">
        <v>16932</v>
      </c>
      <c r="D1903" s="2" t="s">
        <v>17845</v>
      </c>
      <c r="E1903" s="2"/>
      <c r="F1903" s="2" t="s">
        <v>17831</v>
      </c>
      <c r="G1903" s="2" t="s">
        <v>17987</v>
      </c>
      <c r="H1903" s="2"/>
      <c r="I1903" s="2"/>
      <c r="J1903" s="2"/>
      <c r="K1903" s="2"/>
      <c r="L1903" s="2"/>
      <c r="M1903" s="2"/>
      <c r="N1903" s="2"/>
      <c r="O1903" s="2"/>
      <c r="P1903" s="2"/>
      <c r="Q1903" s="2"/>
      <c r="R1903" s="2"/>
      <c r="S1903" s="2"/>
      <c r="T1903" s="2"/>
    </row>
    <row r="1904" spans="1:20">
      <c r="A1904" s="4">
        <v>5407</v>
      </c>
      <c r="B1904" s="4">
        <v>1954</v>
      </c>
      <c r="C1904" s="2" t="s">
        <v>16933</v>
      </c>
      <c r="D1904" s="2" t="s">
        <v>17845</v>
      </c>
      <c r="E1904" s="2"/>
      <c r="F1904" s="2" t="s">
        <v>17831</v>
      </c>
      <c r="G1904" s="2" t="s">
        <v>17987</v>
      </c>
      <c r="H1904" s="2"/>
      <c r="I1904" s="2"/>
      <c r="J1904" s="2"/>
      <c r="K1904" s="2"/>
      <c r="L1904" s="2"/>
      <c r="M1904" s="2"/>
      <c r="N1904" s="2"/>
      <c r="O1904" s="2"/>
      <c r="P1904" s="2"/>
      <c r="Q1904" s="2"/>
      <c r="R1904" s="2"/>
      <c r="S1904" s="2"/>
      <c r="T1904" s="2"/>
    </row>
    <row r="1905" spans="1:20">
      <c r="A1905" s="4">
        <v>5408</v>
      </c>
      <c r="B1905" s="4">
        <v>1955</v>
      </c>
      <c r="C1905" s="2" t="s">
        <v>16934</v>
      </c>
      <c r="D1905" s="2" t="s">
        <v>17845</v>
      </c>
      <c r="E1905" s="2"/>
      <c r="F1905" s="2" t="s">
        <v>17831</v>
      </c>
      <c r="G1905" s="2" t="s">
        <v>17988</v>
      </c>
      <c r="H1905" s="2"/>
      <c r="I1905" s="2"/>
      <c r="J1905" s="2"/>
      <c r="K1905" s="2"/>
      <c r="L1905" s="2"/>
      <c r="M1905" s="2"/>
      <c r="N1905" s="2"/>
      <c r="O1905" s="2"/>
      <c r="P1905" s="2"/>
      <c r="Q1905" s="2"/>
      <c r="R1905" s="2"/>
      <c r="S1905" s="2"/>
      <c r="T1905" s="2"/>
    </row>
    <row r="1906" spans="1:20">
      <c r="A1906" s="4">
        <v>5409</v>
      </c>
      <c r="B1906" s="4">
        <v>1956</v>
      </c>
      <c r="C1906" s="2" t="s">
        <v>16935</v>
      </c>
      <c r="D1906" s="2" t="s">
        <v>17845</v>
      </c>
      <c r="E1906" s="2"/>
      <c r="F1906" s="2" t="s">
        <v>17831</v>
      </c>
      <c r="G1906" s="2" t="s">
        <v>17988</v>
      </c>
      <c r="H1906" s="2"/>
      <c r="I1906" s="2"/>
      <c r="J1906" s="2"/>
      <c r="K1906" s="2"/>
      <c r="L1906" s="2"/>
      <c r="M1906" s="2"/>
      <c r="N1906" s="2"/>
      <c r="O1906" s="2"/>
      <c r="P1906" s="2"/>
      <c r="Q1906" s="2"/>
      <c r="R1906" s="2"/>
      <c r="S1906" s="2"/>
      <c r="T1906" s="2"/>
    </row>
    <row r="1907" spans="1:20">
      <c r="A1907" s="4">
        <v>5410</v>
      </c>
      <c r="B1907" s="4">
        <v>1957</v>
      </c>
      <c r="C1907" s="2" t="s">
        <v>16936</v>
      </c>
      <c r="D1907" s="2" t="s">
        <v>17845</v>
      </c>
      <c r="E1907" s="2"/>
      <c r="F1907" s="2" t="s">
        <v>17831</v>
      </c>
      <c r="G1907" s="2" t="s">
        <v>17988</v>
      </c>
      <c r="H1907" s="2"/>
      <c r="I1907" s="2"/>
      <c r="J1907" s="2"/>
      <c r="K1907" s="2"/>
      <c r="L1907" s="2"/>
      <c r="M1907" s="2"/>
      <c r="N1907" s="2"/>
      <c r="O1907" s="2"/>
      <c r="P1907" s="2"/>
      <c r="Q1907" s="2"/>
      <c r="R1907" s="2"/>
      <c r="S1907" s="2"/>
      <c r="T1907" s="2"/>
    </row>
    <row r="1908" spans="1:20">
      <c r="A1908" s="4">
        <v>5411</v>
      </c>
      <c r="B1908" s="4">
        <v>1958</v>
      </c>
      <c r="C1908" s="2" t="s">
        <v>16937</v>
      </c>
      <c r="D1908" s="2" t="s">
        <v>17845</v>
      </c>
      <c r="E1908" s="2"/>
      <c r="F1908" s="2" t="s">
        <v>17831</v>
      </c>
      <c r="G1908" s="2" t="s">
        <v>17988</v>
      </c>
      <c r="H1908" s="2"/>
      <c r="I1908" s="2"/>
      <c r="J1908" s="2"/>
      <c r="K1908" s="2"/>
      <c r="L1908" s="2"/>
      <c r="M1908" s="2"/>
      <c r="N1908" s="2"/>
      <c r="O1908" s="2"/>
      <c r="P1908" s="2"/>
      <c r="Q1908" s="2"/>
      <c r="R1908" s="2"/>
      <c r="S1908" s="2"/>
      <c r="T1908" s="2"/>
    </row>
    <row r="1909" spans="1:20">
      <c r="A1909" s="4">
        <v>5412</v>
      </c>
      <c r="B1909" s="4">
        <v>1959</v>
      </c>
      <c r="C1909" s="2" t="s">
        <v>16938</v>
      </c>
      <c r="D1909" s="2" t="s">
        <v>17845</v>
      </c>
      <c r="E1909" s="2"/>
      <c r="F1909" s="2" t="s">
        <v>17831</v>
      </c>
      <c r="G1909" s="2" t="s">
        <v>17988</v>
      </c>
      <c r="H1909" s="2"/>
      <c r="I1909" s="2"/>
      <c r="J1909" s="2"/>
      <c r="K1909" s="2"/>
      <c r="L1909" s="2"/>
      <c r="M1909" s="2"/>
      <c r="N1909" s="2"/>
      <c r="O1909" s="2"/>
      <c r="P1909" s="2"/>
      <c r="Q1909" s="2"/>
      <c r="R1909" s="2"/>
      <c r="S1909" s="2"/>
      <c r="T1909" s="2"/>
    </row>
    <row r="1910" spans="1:20">
      <c r="A1910" s="4">
        <v>5413</v>
      </c>
      <c r="B1910" s="4">
        <v>1960</v>
      </c>
      <c r="C1910" s="2" t="s">
        <v>16939</v>
      </c>
      <c r="D1910" s="2" t="s">
        <v>17845</v>
      </c>
      <c r="E1910" s="2"/>
      <c r="F1910" s="2" t="s">
        <v>17831</v>
      </c>
      <c r="G1910" s="2" t="s">
        <v>17988</v>
      </c>
      <c r="H1910" s="2"/>
      <c r="I1910" s="2"/>
      <c r="J1910" s="2"/>
      <c r="K1910" s="2"/>
      <c r="L1910" s="2"/>
      <c r="M1910" s="2"/>
      <c r="N1910" s="2"/>
      <c r="O1910" s="2"/>
      <c r="P1910" s="2"/>
      <c r="Q1910" s="2"/>
      <c r="R1910" s="2"/>
      <c r="S1910" s="2"/>
      <c r="T1910" s="2"/>
    </row>
    <row r="1911" spans="1:20">
      <c r="A1911" s="4">
        <v>5414</v>
      </c>
      <c r="B1911" s="4">
        <v>1961</v>
      </c>
      <c r="C1911" s="2" t="s">
        <v>16940</v>
      </c>
      <c r="D1911" s="2" t="s">
        <v>17845</v>
      </c>
      <c r="E1911" s="2"/>
      <c r="F1911" s="2" t="s">
        <v>17831</v>
      </c>
      <c r="G1911" s="2" t="s">
        <v>17988</v>
      </c>
      <c r="H1911" s="2"/>
      <c r="I1911" s="2"/>
      <c r="J1911" s="2"/>
      <c r="K1911" s="2"/>
      <c r="L1911" s="2"/>
      <c r="M1911" s="2"/>
      <c r="N1911" s="2"/>
      <c r="O1911" s="2"/>
      <c r="P1911" s="2"/>
      <c r="Q1911" s="2"/>
      <c r="R1911" s="2"/>
      <c r="S1911" s="2"/>
      <c r="T1911" s="2"/>
    </row>
    <row r="1912" spans="1:20">
      <c r="A1912" s="4">
        <v>5415</v>
      </c>
      <c r="B1912" s="4">
        <v>1962</v>
      </c>
      <c r="C1912" s="2" t="s">
        <v>16941</v>
      </c>
      <c r="D1912" s="2" t="s">
        <v>17845</v>
      </c>
      <c r="E1912" s="2"/>
      <c r="F1912" s="2" t="s">
        <v>17831</v>
      </c>
      <c r="G1912" s="2" t="s">
        <v>17988</v>
      </c>
      <c r="H1912" s="2"/>
      <c r="I1912" s="2"/>
      <c r="J1912" s="2"/>
      <c r="K1912" s="2"/>
      <c r="L1912" s="2"/>
      <c r="M1912" s="2"/>
      <c r="N1912" s="2"/>
      <c r="O1912" s="2"/>
      <c r="P1912" s="2"/>
      <c r="Q1912" s="2"/>
      <c r="R1912" s="2"/>
      <c r="S1912" s="2"/>
      <c r="T1912" s="2"/>
    </row>
    <row r="1913" spans="1:20">
      <c r="A1913" s="4">
        <v>5416</v>
      </c>
      <c r="B1913" s="4">
        <v>1963</v>
      </c>
      <c r="C1913" s="2" t="s">
        <v>16942</v>
      </c>
      <c r="D1913" s="2" t="s">
        <v>17845</v>
      </c>
      <c r="E1913" s="2"/>
      <c r="F1913" s="2" t="s">
        <v>17831</v>
      </c>
      <c r="G1913" s="2" t="s">
        <v>17988</v>
      </c>
      <c r="H1913" s="2"/>
      <c r="I1913" s="2"/>
      <c r="J1913" s="2"/>
      <c r="K1913" s="2"/>
      <c r="L1913" s="2"/>
      <c r="M1913" s="2"/>
      <c r="N1913" s="2"/>
      <c r="O1913" s="2"/>
      <c r="P1913" s="2"/>
      <c r="Q1913" s="2"/>
      <c r="R1913" s="2"/>
      <c r="S1913" s="2"/>
      <c r="T1913" s="2"/>
    </row>
    <row r="1914" spans="1:20">
      <c r="A1914" s="4">
        <v>5421</v>
      </c>
      <c r="B1914" s="4">
        <v>1964</v>
      </c>
      <c r="C1914" s="2" t="s">
        <v>17015</v>
      </c>
      <c r="D1914" s="2" t="s">
        <v>17845</v>
      </c>
      <c r="E1914" s="2"/>
      <c r="F1914" s="2" t="s">
        <v>17807</v>
      </c>
      <c r="G1914" s="2" t="s">
        <v>17989</v>
      </c>
      <c r="H1914" s="2"/>
      <c r="I1914" s="2"/>
      <c r="J1914" s="2"/>
      <c r="K1914" s="2"/>
      <c r="L1914" s="2"/>
      <c r="M1914" s="2" t="s">
        <v>17809</v>
      </c>
      <c r="N1914" s="2"/>
      <c r="O1914" s="2"/>
      <c r="P1914" s="2"/>
      <c r="Q1914" s="2"/>
      <c r="R1914" s="2"/>
      <c r="S1914" s="2"/>
      <c r="T1914" s="2"/>
    </row>
    <row r="1915" spans="1:20">
      <c r="A1915" s="4">
        <v>5422</v>
      </c>
      <c r="B1915" s="4">
        <v>1965</v>
      </c>
      <c r="C1915" s="2" t="s">
        <v>17016</v>
      </c>
      <c r="D1915" s="2" t="s">
        <v>17845</v>
      </c>
      <c r="E1915" s="2"/>
      <c r="F1915" s="2" t="s">
        <v>17807</v>
      </c>
      <c r="G1915" s="2" t="s">
        <v>17989</v>
      </c>
      <c r="H1915" s="2"/>
      <c r="I1915" s="2"/>
      <c r="J1915" s="2"/>
      <c r="K1915" s="2"/>
      <c r="L1915" s="2"/>
      <c r="M1915" s="2" t="s">
        <v>17810</v>
      </c>
      <c r="N1915" s="2"/>
      <c r="O1915" s="2"/>
      <c r="P1915" s="2"/>
      <c r="Q1915" s="2"/>
      <c r="R1915" s="2"/>
      <c r="S1915" s="5">
        <v>1</v>
      </c>
      <c r="T1915" s="2" t="str">
        <f>REPLACE(SUBSTITUTE(C1915," оцинк"," ",1),1,5,"Шпилька оцин")</f>
        <v xml:space="preserve">Шпилька оцинка М10 DIN 975 </v>
      </c>
    </row>
    <row r="1916" spans="1:20">
      <c r="A1916" s="4">
        <v>5423</v>
      </c>
      <c r="B1916" s="4">
        <v>1966</v>
      </c>
      <c r="C1916" s="2" t="s">
        <v>17017</v>
      </c>
      <c r="D1916" s="2" t="s">
        <v>17845</v>
      </c>
      <c r="E1916" s="2"/>
      <c r="F1916" s="2" t="s">
        <v>17807</v>
      </c>
      <c r="G1916" s="2" t="s">
        <v>17989</v>
      </c>
      <c r="H1916" s="2"/>
      <c r="I1916" s="2"/>
      <c r="J1916" s="2"/>
      <c r="K1916" s="2"/>
      <c r="L1916" s="2"/>
      <c r="M1916" s="2" t="s">
        <v>17809</v>
      </c>
      <c r="N1916" s="2"/>
      <c r="O1916" s="2"/>
      <c r="P1916" s="2"/>
      <c r="Q1916" s="2"/>
      <c r="R1916" s="2"/>
      <c r="S1916" s="2"/>
      <c r="T1916" s="2"/>
    </row>
    <row r="1917" spans="1:20">
      <c r="A1917" s="4">
        <v>5424</v>
      </c>
      <c r="B1917" s="4">
        <v>1967</v>
      </c>
      <c r="C1917" s="2" t="s">
        <v>17018</v>
      </c>
      <c r="D1917" s="2" t="s">
        <v>17845</v>
      </c>
      <c r="E1917" s="2"/>
      <c r="F1917" s="2" t="s">
        <v>17807</v>
      </c>
      <c r="G1917" s="2" t="s">
        <v>17989</v>
      </c>
      <c r="H1917" s="2"/>
      <c r="I1917" s="2"/>
      <c r="J1917" s="2"/>
      <c r="K1917" s="2"/>
      <c r="L1917" s="2"/>
      <c r="M1917" s="2" t="s">
        <v>17810</v>
      </c>
      <c r="N1917" s="2"/>
      <c r="O1917" s="2"/>
      <c r="P1917" s="2"/>
      <c r="Q1917" s="2"/>
      <c r="R1917" s="2"/>
      <c r="S1917" s="5">
        <v>1</v>
      </c>
      <c r="T1917" s="2" t="str">
        <f>REPLACE(SUBSTITUTE(C1917," оцинк"," ",1),1,5,"Шпилька оцин")</f>
        <v xml:space="preserve">Шпилька оцинка М14 DIN 975 </v>
      </c>
    </row>
    <row r="1918" spans="1:20">
      <c r="A1918" s="4">
        <v>5425</v>
      </c>
      <c r="B1918" s="4">
        <v>1968</v>
      </c>
      <c r="C1918" s="2" t="s">
        <v>17019</v>
      </c>
      <c r="D1918" s="2" t="s">
        <v>17845</v>
      </c>
      <c r="E1918" s="2"/>
      <c r="F1918" s="2" t="s">
        <v>17807</v>
      </c>
      <c r="G1918" s="2" t="s">
        <v>17989</v>
      </c>
      <c r="H1918" s="2"/>
      <c r="I1918" s="2"/>
      <c r="J1918" s="2"/>
      <c r="K1918" s="2"/>
      <c r="L1918" s="2"/>
      <c r="M1918" s="2" t="s">
        <v>17810</v>
      </c>
      <c r="N1918" s="2"/>
      <c r="O1918" s="2"/>
      <c r="P1918" s="2"/>
      <c r="Q1918" s="2"/>
      <c r="R1918" s="2"/>
      <c r="S1918" s="5">
        <v>1</v>
      </c>
      <c r="T1918" s="2" t="str">
        <f>REPLACE(SUBSTITUTE(C1918," оцинк"," ",1),1,5,"Шпилька оцин")</f>
        <v xml:space="preserve">Шпилька оцинка М18 DIN 975 </v>
      </c>
    </row>
    <row r="1919" spans="1:20">
      <c r="A1919" s="4">
        <v>5426</v>
      </c>
      <c r="B1919" s="4">
        <v>1969</v>
      </c>
      <c r="C1919" s="2" t="s">
        <v>17020</v>
      </c>
      <c r="D1919" s="2" t="s">
        <v>17845</v>
      </c>
      <c r="E1919" s="2"/>
      <c r="F1919" s="2" t="s">
        <v>17807</v>
      </c>
      <c r="G1919" s="2" t="s">
        <v>17989</v>
      </c>
      <c r="H1919" s="2"/>
      <c r="I1919" s="2"/>
      <c r="J1919" s="2"/>
      <c r="K1919" s="2"/>
      <c r="L1919" s="2"/>
      <c r="M1919" s="2" t="s">
        <v>17809</v>
      </c>
      <c r="N1919" s="2"/>
      <c r="O1919" s="2"/>
      <c r="P1919" s="2"/>
      <c r="Q1919" s="2"/>
      <c r="R1919" s="2"/>
      <c r="S1919" s="2"/>
      <c r="T1919" s="2"/>
    </row>
    <row r="1920" spans="1:20">
      <c r="A1920" s="4">
        <v>5427</v>
      </c>
      <c r="B1920" s="4">
        <v>1970</v>
      </c>
      <c r="C1920" s="2" t="s">
        <v>17021</v>
      </c>
      <c r="D1920" s="2" t="s">
        <v>17845</v>
      </c>
      <c r="E1920" s="2"/>
      <c r="F1920" s="2" t="s">
        <v>17807</v>
      </c>
      <c r="G1920" s="2" t="s">
        <v>17989</v>
      </c>
      <c r="H1920" s="2"/>
      <c r="I1920" s="2"/>
      <c r="J1920" s="2"/>
      <c r="K1920" s="2"/>
      <c r="L1920" s="2"/>
      <c r="M1920" s="2" t="s">
        <v>17809</v>
      </c>
      <c r="N1920" s="2"/>
      <c r="O1920" s="2"/>
      <c r="P1920" s="2"/>
      <c r="Q1920" s="2"/>
      <c r="R1920" s="2"/>
      <c r="S1920" s="2"/>
      <c r="T1920" s="2"/>
    </row>
    <row r="1921" spans="1:20">
      <c r="A1921" s="4">
        <v>5428</v>
      </c>
      <c r="B1921" s="4">
        <v>1971</v>
      </c>
      <c r="C1921" s="2" t="s">
        <v>17022</v>
      </c>
      <c r="D1921" s="2" t="s">
        <v>17845</v>
      </c>
      <c r="E1921" s="2"/>
      <c r="F1921" s="2" t="s">
        <v>17807</v>
      </c>
      <c r="G1921" s="2" t="s">
        <v>17989</v>
      </c>
      <c r="H1921" s="2"/>
      <c r="I1921" s="2"/>
      <c r="J1921" s="2"/>
      <c r="K1921" s="2"/>
      <c r="L1921" s="2"/>
      <c r="M1921" s="2" t="s">
        <v>17809</v>
      </c>
      <c r="N1921" s="2"/>
      <c r="O1921" s="2"/>
      <c r="P1921" s="2"/>
      <c r="Q1921" s="2"/>
      <c r="R1921" s="2"/>
      <c r="S1921" s="2"/>
      <c r="T1921" s="2"/>
    </row>
    <row r="1922" spans="1:20">
      <c r="A1922" s="4">
        <v>5429</v>
      </c>
      <c r="B1922" s="4">
        <v>1972</v>
      </c>
      <c r="C1922" s="2" t="s">
        <v>17023</v>
      </c>
      <c r="D1922" s="2" t="s">
        <v>17845</v>
      </c>
      <c r="E1922" s="2"/>
      <c r="F1922" s="2" t="s">
        <v>17807</v>
      </c>
      <c r="G1922" s="2" t="s">
        <v>17989</v>
      </c>
      <c r="H1922" s="2"/>
      <c r="I1922" s="2"/>
      <c r="J1922" s="2"/>
      <c r="K1922" s="2"/>
      <c r="L1922" s="2"/>
      <c r="M1922" s="2" t="s">
        <v>17810</v>
      </c>
      <c r="N1922" s="2"/>
      <c r="O1922" s="2"/>
      <c r="P1922" s="2"/>
      <c r="Q1922" s="2"/>
      <c r="R1922" s="2"/>
      <c r="S1922" s="5">
        <v>1</v>
      </c>
      <c r="T1922" s="2" t="str">
        <f>REPLACE(SUBSTITUTE(C1922," оцинк"," ",1),1,5,"Шпилька оцин")</f>
        <v xml:space="preserve">Шпилька оцинка М6 DIN 975 </v>
      </c>
    </row>
    <row r="1923" spans="1:20">
      <c r="A1923" s="4">
        <v>5430</v>
      </c>
      <c r="B1923" s="4">
        <v>1973</v>
      </c>
      <c r="C1923" s="2" t="s">
        <v>17024</v>
      </c>
      <c r="D1923" s="2" t="s">
        <v>17845</v>
      </c>
      <c r="E1923" s="2"/>
      <c r="F1923" s="2" t="s">
        <v>17807</v>
      </c>
      <c r="G1923" s="2" t="s">
        <v>17989</v>
      </c>
      <c r="H1923" s="2"/>
      <c r="I1923" s="2"/>
      <c r="J1923" s="2"/>
      <c r="K1923" s="2"/>
      <c r="L1923" s="2"/>
      <c r="M1923" s="2" t="s">
        <v>17809</v>
      </c>
      <c r="N1923" s="2"/>
      <c r="O1923" s="2"/>
      <c r="P1923" s="2"/>
      <c r="Q1923" s="2"/>
      <c r="R1923" s="2"/>
      <c r="S1923" s="2"/>
      <c r="T1923" s="2"/>
    </row>
    <row r="1924" spans="1:20">
      <c r="A1924" s="4">
        <v>5431</v>
      </c>
      <c r="B1924" s="4">
        <v>1974</v>
      </c>
      <c r="C1924" s="2" t="s">
        <v>17025</v>
      </c>
      <c r="D1924" s="2" t="s">
        <v>17845</v>
      </c>
      <c r="E1924" s="2"/>
      <c r="F1924" s="2" t="s">
        <v>17807</v>
      </c>
      <c r="G1924" s="2" t="s">
        <v>17989</v>
      </c>
      <c r="H1924" s="2"/>
      <c r="I1924" s="2"/>
      <c r="J1924" s="2"/>
      <c r="K1924" s="2"/>
      <c r="L1924" s="2"/>
      <c r="M1924" s="2" t="s">
        <v>17810</v>
      </c>
      <c r="N1924" s="2"/>
      <c r="O1924" s="2"/>
      <c r="P1924" s="2"/>
      <c r="Q1924" s="2"/>
      <c r="R1924" s="2"/>
      <c r="S1924" s="5">
        <v>1</v>
      </c>
      <c r="T1924" s="2" t="str">
        <f>REPLACE(SUBSTITUTE(C1924," оцинк"," ",1),1,5,"Шпилька оцин")</f>
        <v xml:space="preserve">Шпилька оцинка М8 DIN 975 </v>
      </c>
    </row>
    <row r="1925" spans="1:20">
      <c r="A1925" s="4">
        <v>5432</v>
      </c>
      <c r="B1925" s="4">
        <v>1975</v>
      </c>
      <c r="C1925" s="2" t="s">
        <v>17026</v>
      </c>
      <c r="D1925" s="2" t="s">
        <v>17845</v>
      </c>
      <c r="E1925" s="2"/>
      <c r="F1925" s="2" t="s">
        <v>17807</v>
      </c>
      <c r="G1925" s="2" t="s">
        <v>17989</v>
      </c>
      <c r="H1925" s="2"/>
      <c r="I1925" s="2"/>
      <c r="J1925" s="2"/>
      <c r="K1925" s="2"/>
      <c r="L1925" s="2"/>
      <c r="M1925" s="2" t="s">
        <v>17809</v>
      </c>
      <c r="N1925" s="2"/>
      <c r="O1925" s="2"/>
      <c r="P1925" s="2"/>
      <c r="Q1925" s="2"/>
      <c r="R1925" s="2"/>
      <c r="S1925" s="2"/>
      <c r="T1925" s="2"/>
    </row>
    <row r="1926" spans="1:20">
      <c r="A1926" s="4">
        <v>5433</v>
      </c>
      <c r="B1926" s="4">
        <v>1976</v>
      </c>
      <c r="C1926" s="2" t="s">
        <v>17027</v>
      </c>
      <c r="D1926" s="2" t="s">
        <v>17845</v>
      </c>
      <c r="E1926" s="2"/>
      <c r="F1926" s="2" t="s">
        <v>17807</v>
      </c>
      <c r="G1926" s="2" t="s">
        <v>17989</v>
      </c>
      <c r="H1926" s="2"/>
      <c r="I1926" s="2"/>
      <c r="J1926" s="2"/>
      <c r="K1926" s="2"/>
      <c r="L1926" s="2"/>
      <c r="M1926" s="2" t="s">
        <v>17809</v>
      </c>
      <c r="N1926" s="2"/>
      <c r="O1926" s="2"/>
      <c r="P1926" s="2"/>
      <c r="Q1926" s="2"/>
      <c r="R1926" s="2"/>
      <c r="S1926" s="2"/>
      <c r="T1926" s="2"/>
    </row>
    <row r="1927" spans="1:20">
      <c r="A1927" s="4">
        <v>5435</v>
      </c>
      <c r="B1927" s="4">
        <v>1977</v>
      </c>
      <c r="C1927" s="2" t="s">
        <v>17029</v>
      </c>
      <c r="D1927" s="2" t="s">
        <v>17845</v>
      </c>
      <c r="E1927" s="2"/>
      <c r="F1927" s="2" t="s">
        <v>17807</v>
      </c>
      <c r="G1927" s="2" t="s">
        <v>17990</v>
      </c>
      <c r="H1927" s="2"/>
      <c r="I1927" s="2"/>
      <c r="J1927" s="2"/>
      <c r="K1927" s="2"/>
      <c r="L1927" s="2"/>
      <c r="M1927" s="2" t="s">
        <v>17810</v>
      </c>
      <c r="N1927" s="2"/>
      <c r="O1927" s="2"/>
      <c r="P1927" s="2"/>
      <c r="Q1927" s="2"/>
      <c r="R1927" s="2"/>
      <c r="S1927" s="5">
        <v>1</v>
      </c>
      <c r="T1927" s="2" t="str">
        <f>REPLACE(SUBSTITUTE(C1927," оцинк"," ",1),1,5,"Шпилька оцин")</f>
        <v xml:space="preserve">Шпилька оцинт 5х45 DIN 94 ГОСТ 397-79 </v>
      </c>
    </row>
    <row r="1928" spans="1:20">
      <c r="A1928" s="4">
        <v>5436</v>
      </c>
      <c r="B1928" s="4">
        <v>1978</v>
      </c>
      <c r="C1928" s="2" t="s">
        <v>17030</v>
      </c>
      <c r="D1928" s="2" t="s">
        <v>17845</v>
      </c>
      <c r="E1928" s="2"/>
      <c r="F1928" s="2" t="s">
        <v>17807</v>
      </c>
      <c r="G1928" s="2" t="s">
        <v>17991</v>
      </c>
      <c r="H1928" s="2"/>
      <c r="I1928" s="2"/>
      <c r="J1928" s="2"/>
      <c r="K1928" s="2"/>
      <c r="L1928" s="2"/>
      <c r="M1928" s="2" t="s">
        <v>17809</v>
      </c>
      <c r="N1928" s="2"/>
      <c r="O1928" s="2"/>
      <c r="P1928" s="2"/>
      <c r="Q1928" s="2"/>
      <c r="R1928" s="2"/>
      <c r="S1928" s="2"/>
      <c r="T1928" s="2"/>
    </row>
    <row r="1929" spans="1:20">
      <c r="A1929" s="4">
        <v>5437</v>
      </c>
      <c r="B1929" s="4">
        <v>1979</v>
      </c>
      <c r="C1929" s="2" t="s">
        <v>17031</v>
      </c>
      <c r="D1929" s="2" t="s">
        <v>17845</v>
      </c>
      <c r="E1929" s="2"/>
      <c r="F1929" s="2" t="s">
        <v>17807</v>
      </c>
      <c r="G1929" s="2" t="s">
        <v>17991</v>
      </c>
      <c r="H1929" s="2"/>
      <c r="I1929" s="2"/>
      <c r="J1929" s="2"/>
      <c r="K1929" s="2"/>
      <c r="L1929" s="2"/>
      <c r="M1929" s="2" t="s">
        <v>17809</v>
      </c>
      <c r="N1929" s="2"/>
      <c r="O1929" s="2"/>
      <c r="P1929" s="2"/>
      <c r="Q1929" s="2"/>
      <c r="R1929" s="2"/>
      <c r="S1929" s="2"/>
      <c r="T1929" s="2"/>
    </row>
    <row r="1930" spans="1:20">
      <c r="A1930" s="4">
        <v>5438</v>
      </c>
      <c r="B1930" s="4">
        <v>1980</v>
      </c>
      <c r="C1930" s="2" t="s">
        <v>17032</v>
      </c>
      <c r="D1930" s="2" t="s">
        <v>17845</v>
      </c>
      <c r="E1930" s="2"/>
      <c r="F1930" s="2" t="s">
        <v>17807</v>
      </c>
      <c r="G1930" s="2" t="s">
        <v>17991</v>
      </c>
      <c r="H1930" s="2"/>
      <c r="I1930" s="2"/>
      <c r="J1930" s="2"/>
      <c r="K1930" s="2"/>
      <c r="L1930" s="2"/>
      <c r="M1930" s="2" t="s">
        <v>17809</v>
      </c>
      <c r="N1930" s="2"/>
      <c r="O1930" s="2"/>
      <c r="P1930" s="2"/>
      <c r="Q1930" s="2"/>
      <c r="R1930" s="2"/>
      <c r="S1930" s="2"/>
      <c r="T1930" s="2"/>
    </row>
    <row r="1931" spans="1:20">
      <c r="A1931" s="4">
        <v>5439</v>
      </c>
      <c r="B1931" s="4">
        <v>1981</v>
      </c>
      <c r="C1931" s="2" t="s">
        <v>17033</v>
      </c>
      <c r="D1931" s="2" t="s">
        <v>17845</v>
      </c>
      <c r="E1931" s="2"/>
      <c r="F1931" s="2" t="s">
        <v>17807</v>
      </c>
      <c r="G1931" s="2" t="s">
        <v>17991</v>
      </c>
      <c r="H1931" s="2"/>
      <c r="I1931" s="2"/>
      <c r="J1931" s="2"/>
      <c r="K1931" s="2"/>
      <c r="L1931" s="2"/>
      <c r="M1931" s="2" t="s">
        <v>17809</v>
      </c>
      <c r="N1931" s="2"/>
      <c r="O1931" s="2"/>
      <c r="P1931" s="2"/>
      <c r="Q1931" s="2"/>
      <c r="R1931" s="2"/>
      <c r="S1931" s="2"/>
      <c r="T1931" s="2"/>
    </row>
    <row r="1932" spans="1:20">
      <c r="A1932" s="4">
        <v>5440</v>
      </c>
      <c r="B1932" s="4">
        <v>1982</v>
      </c>
      <c r="C1932" s="2" t="s">
        <v>17034</v>
      </c>
      <c r="D1932" s="2" t="s">
        <v>17845</v>
      </c>
      <c r="E1932" s="2"/>
      <c r="F1932" s="2" t="s">
        <v>17807</v>
      </c>
      <c r="G1932" s="2" t="s">
        <v>17991</v>
      </c>
      <c r="H1932" s="2"/>
      <c r="I1932" s="2"/>
      <c r="J1932" s="2"/>
      <c r="K1932" s="2"/>
      <c r="L1932" s="2"/>
      <c r="M1932" s="2" t="s">
        <v>17809</v>
      </c>
      <c r="N1932" s="2"/>
      <c r="O1932" s="2"/>
      <c r="P1932" s="2"/>
      <c r="Q1932" s="2"/>
      <c r="R1932" s="2"/>
      <c r="S1932" s="2"/>
      <c r="T1932" s="2"/>
    </row>
    <row r="1933" spans="1:20">
      <c r="A1933" s="4">
        <v>5441</v>
      </c>
      <c r="B1933" s="4">
        <v>1983</v>
      </c>
      <c r="C1933" s="2" t="s">
        <v>17035</v>
      </c>
      <c r="D1933" s="2" t="s">
        <v>17845</v>
      </c>
      <c r="E1933" s="2"/>
      <c r="F1933" s="2" t="s">
        <v>17807</v>
      </c>
      <c r="G1933" s="2" t="s">
        <v>17991</v>
      </c>
      <c r="H1933" s="2"/>
      <c r="I1933" s="2"/>
      <c r="J1933" s="2"/>
      <c r="K1933" s="2"/>
      <c r="L1933" s="2"/>
      <c r="M1933" s="2" t="s">
        <v>17809</v>
      </c>
      <c r="N1933" s="2"/>
      <c r="O1933" s="2"/>
      <c r="P1933" s="2"/>
      <c r="Q1933" s="2"/>
      <c r="R1933" s="2"/>
      <c r="S1933" s="2"/>
      <c r="T1933" s="2"/>
    </row>
    <row r="1934" spans="1:20">
      <c r="A1934" s="4">
        <v>5442</v>
      </c>
      <c r="B1934" s="4">
        <v>1984</v>
      </c>
      <c r="C1934" s="2" t="s">
        <v>17036</v>
      </c>
      <c r="D1934" s="2" t="s">
        <v>17845</v>
      </c>
      <c r="E1934" s="2"/>
      <c r="F1934" s="2" t="s">
        <v>17807</v>
      </c>
      <c r="G1934" s="2" t="s">
        <v>17991</v>
      </c>
      <c r="H1934" s="2"/>
      <c r="I1934" s="2"/>
      <c r="J1934" s="2"/>
      <c r="K1934" s="2"/>
      <c r="L1934" s="2"/>
      <c r="M1934" s="2" t="s">
        <v>17809</v>
      </c>
      <c r="N1934" s="2"/>
      <c r="O1934" s="2"/>
      <c r="P1934" s="2"/>
      <c r="Q1934" s="2"/>
      <c r="R1934" s="2"/>
      <c r="S1934" s="2"/>
      <c r="T1934" s="2"/>
    </row>
    <row r="1935" spans="1:20">
      <c r="A1935" s="4">
        <v>5443</v>
      </c>
      <c r="B1935" s="4">
        <v>1985</v>
      </c>
      <c r="C1935" s="2" t="s">
        <v>17037</v>
      </c>
      <c r="D1935" s="2" t="s">
        <v>17845</v>
      </c>
      <c r="E1935" s="2"/>
      <c r="F1935" s="2" t="s">
        <v>17807</v>
      </c>
      <c r="G1935" s="2" t="s">
        <v>17991</v>
      </c>
      <c r="H1935" s="2"/>
      <c r="I1935" s="2"/>
      <c r="J1935" s="2"/>
      <c r="K1935" s="2"/>
      <c r="L1935" s="2"/>
      <c r="M1935" s="2" t="s">
        <v>17809</v>
      </c>
      <c r="N1935" s="2"/>
      <c r="O1935" s="2"/>
      <c r="P1935" s="2"/>
      <c r="Q1935" s="2"/>
      <c r="R1935" s="2"/>
      <c r="S1935" s="2"/>
      <c r="T1935" s="2"/>
    </row>
    <row r="1936" spans="1:20">
      <c r="A1936" s="4">
        <v>5444</v>
      </c>
      <c r="B1936" s="4">
        <v>1986</v>
      </c>
      <c r="C1936" s="2" t="s">
        <v>17038</v>
      </c>
      <c r="D1936" s="2" t="s">
        <v>17845</v>
      </c>
      <c r="E1936" s="2"/>
      <c r="F1936" s="2" t="s">
        <v>17807</v>
      </c>
      <c r="G1936" s="2" t="s">
        <v>17991</v>
      </c>
      <c r="H1936" s="2"/>
      <c r="I1936" s="2"/>
      <c r="J1936" s="2"/>
      <c r="K1936" s="2"/>
      <c r="L1936" s="2"/>
      <c r="M1936" s="2" t="s">
        <v>17809</v>
      </c>
      <c r="N1936" s="2"/>
      <c r="O1936" s="2"/>
      <c r="P1936" s="2"/>
      <c r="Q1936" s="2"/>
      <c r="R1936" s="2"/>
      <c r="S1936" s="2"/>
      <c r="T1936" s="2"/>
    </row>
    <row r="1937" spans="1:20">
      <c r="A1937" s="4">
        <v>5445</v>
      </c>
      <c r="B1937" s="4">
        <v>1987</v>
      </c>
      <c r="C1937" s="2" t="s">
        <v>17039</v>
      </c>
      <c r="D1937" s="2" t="s">
        <v>17845</v>
      </c>
      <c r="E1937" s="2"/>
      <c r="F1937" s="2" t="s">
        <v>17807</v>
      </c>
      <c r="G1937" s="2" t="s">
        <v>17991</v>
      </c>
      <c r="H1937" s="2"/>
      <c r="I1937" s="2"/>
      <c r="J1937" s="2"/>
      <c r="K1937" s="2"/>
      <c r="L1937" s="2"/>
      <c r="M1937" s="2" t="s">
        <v>17809</v>
      </c>
      <c r="N1937" s="2"/>
      <c r="O1937" s="2"/>
      <c r="P1937" s="2"/>
      <c r="Q1937" s="2"/>
      <c r="R1937" s="2"/>
      <c r="S1937" s="2"/>
      <c r="T1937" s="2"/>
    </row>
    <row r="1938" spans="1:20">
      <c r="A1938" s="4">
        <v>5446</v>
      </c>
      <c r="B1938" s="4">
        <v>1988</v>
      </c>
      <c r="C1938" s="2" t="s">
        <v>17040</v>
      </c>
      <c r="D1938" s="2" t="s">
        <v>17845</v>
      </c>
      <c r="E1938" s="2"/>
      <c r="F1938" s="2" t="s">
        <v>17807</v>
      </c>
      <c r="G1938" s="2" t="s">
        <v>17991</v>
      </c>
      <c r="H1938" s="2"/>
      <c r="I1938" s="2"/>
      <c r="J1938" s="2"/>
      <c r="K1938" s="2"/>
      <c r="L1938" s="2"/>
      <c r="M1938" s="2" t="s">
        <v>17809</v>
      </c>
      <c r="N1938" s="2"/>
      <c r="O1938" s="2"/>
      <c r="P1938" s="2"/>
      <c r="Q1938" s="2"/>
      <c r="R1938" s="2"/>
      <c r="S1938" s="2"/>
      <c r="T1938" s="2"/>
    </row>
    <row r="1939" spans="1:20">
      <c r="A1939" s="4">
        <v>5447</v>
      </c>
      <c r="B1939" s="4">
        <v>1989</v>
      </c>
      <c r="C1939" s="2" t="s">
        <v>17041</v>
      </c>
      <c r="D1939" s="2" t="s">
        <v>17845</v>
      </c>
      <c r="E1939" s="2"/>
      <c r="F1939" s="2" t="s">
        <v>17807</v>
      </c>
      <c r="G1939" s="2" t="s">
        <v>17991</v>
      </c>
      <c r="H1939" s="2"/>
      <c r="I1939" s="2"/>
      <c r="J1939" s="2"/>
      <c r="K1939" s="2"/>
      <c r="L1939" s="2"/>
      <c r="M1939" s="2" t="s">
        <v>17809</v>
      </c>
      <c r="N1939" s="2"/>
      <c r="O1939" s="2"/>
      <c r="P1939" s="2"/>
      <c r="Q1939" s="2"/>
      <c r="R1939" s="2"/>
      <c r="S1939" s="2"/>
      <c r="T1939" s="2"/>
    </row>
    <row r="1940" spans="1:20">
      <c r="A1940" s="4">
        <v>5448</v>
      </c>
      <c r="B1940" s="4">
        <v>1990</v>
      </c>
      <c r="C1940" s="2" t="s">
        <v>17042</v>
      </c>
      <c r="D1940" s="2" t="s">
        <v>17845</v>
      </c>
      <c r="E1940" s="2"/>
      <c r="F1940" s="2" t="s">
        <v>17807</v>
      </c>
      <c r="G1940" s="2" t="s">
        <v>17991</v>
      </c>
      <c r="H1940" s="2"/>
      <c r="I1940" s="2"/>
      <c r="J1940" s="2"/>
      <c r="K1940" s="2"/>
      <c r="L1940" s="2"/>
      <c r="M1940" s="2" t="s">
        <v>17809</v>
      </c>
      <c r="N1940" s="2"/>
      <c r="O1940" s="2"/>
      <c r="P1940" s="2"/>
      <c r="Q1940" s="2"/>
      <c r="R1940" s="2"/>
      <c r="S1940" s="2"/>
      <c r="T1940" s="2"/>
    </row>
    <row r="1941" spans="1:20">
      <c r="A1941" s="4">
        <v>5449</v>
      </c>
      <c r="B1941" s="4">
        <v>1991</v>
      </c>
      <c r="C1941" s="2" t="s">
        <v>17043</v>
      </c>
      <c r="D1941" s="2" t="s">
        <v>17845</v>
      </c>
      <c r="E1941" s="2"/>
      <c r="F1941" s="2" t="s">
        <v>17807</v>
      </c>
      <c r="G1941" s="2" t="s">
        <v>17991</v>
      </c>
      <c r="H1941" s="2"/>
      <c r="I1941" s="2"/>
      <c r="J1941" s="2"/>
      <c r="K1941" s="2"/>
      <c r="L1941" s="2"/>
      <c r="M1941" s="2" t="s">
        <v>17809</v>
      </c>
      <c r="N1941" s="2"/>
      <c r="O1941" s="2"/>
      <c r="P1941" s="2"/>
      <c r="Q1941" s="2"/>
      <c r="R1941" s="2"/>
      <c r="S1941" s="2"/>
      <c r="T1941" s="2"/>
    </row>
    <row r="1942" spans="1:20">
      <c r="A1942" s="4">
        <v>5450</v>
      </c>
      <c r="B1942" s="4">
        <v>1992</v>
      </c>
      <c r="C1942" s="2" t="s">
        <v>17044</v>
      </c>
      <c r="D1942" s="2" t="s">
        <v>17845</v>
      </c>
      <c r="E1942" s="2"/>
      <c r="F1942" s="2" t="s">
        <v>17807</v>
      </c>
      <c r="G1942" s="2" t="s">
        <v>17991</v>
      </c>
      <c r="H1942" s="2"/>
      <c r="I1942" s="2"/>
      <c r="J1942" s="2"/>
      <c r="K1942" s="2"/>
      <c r="L1942" s="2"/>
      <c r="M1942" s="2" t="s">
        <v>17809</v>
      </c>
      <c r="N1942" s="2"/>
      <c r="O1942" s="2"/>
      <c r="P1942" s="2"/>
      <c r="Q1942" s="2"/>
      <c r="R1942" s="2"/>
      <c r="S1942" s="2"/>
      <c r="T1942" s="2"/>
    </row>
    <row r="1943" spans="1:20">
      <c r="A1943" s="4">
        <v>5451</v>
      </c>
      <c r="B1943" s="4">
        <v>1993</v>
      </c>
      <c r="C1943" s="2" t="s">
        <v>17045</v>
      </c>
      <c r="D1943" s="2" t="s">
        <v>17845</v>
      </c>
      <c r="E1943" s="2"/>
      <c r="F1943" s="2" t="s">
        <v>17807</v>
      </c>
      <c r="G1943" s="2" t="s">
        <v>17991</v>
      </c>
      <c r="H1943" s="2"/>
      <c r="I1943" s="2"/>
      <c r="J1943" s="2"/>
      <c r="K1943" s="2"/>
      <c r="L1943" s="2"/>
      <c r="M1943" s="2" t="s">
        <v>17809</v>
      </c>
      <c r="N1943" s="2"/>
      <c r="O1943" s="2"/>
      <c r="P1943" s="2"/>
      <c r="Q1943" s="2"/>
      <c r="R1943" s="2"/>
      <c r="S1943" s="2"/>
      <c r="T1943" s="2"/>
    </row>
    <row r="1944" spans="1:20">
      <c r="A1944" s="4">
        <v>5452</v>
      </c>
      <c r="B1944" s="4">
        <v>1994</v>
      </c>
      <c r="C1944" s="2" t="s">
        <v>17046</v>
      </c>
      <c r="D1944" s="2" t="s">
        <v>17845</v>
      </c>
      <c r="E1944" s="2"/>
      <c r="F1944" s="2" t="s">
        <v>17807</v>
      </c>
      <c r="G1944" s="2" t="s">
        <v>17991</v>
      </c>
      <c r="H1944" s="2"/>
      <c r="I1944" s="2"/>
      <c r="J1944" s="2"/>
      <c r="K1944" s="2"/>
      <c r="L1944" s="2"/>
      <c r="M1944" s="2" t="s">
        <v>17809</v>
      </c>
      <c r="N1944" s="2"/>
      <c r="O1944" s="2"/>
      <c r="P1944" s="2"/>
      <c r="Q1944" s="2"/>
      <c r="R1944" s="2"/>
      <c r="S1944" s="2"/>
      <c r="T1944" s="2"/>
    </row>
    <row r="1945" spans="1:20">
      <c r="A1945" s="4">
        <v>5453</v>
      </c>
      <c r="B1945" s="4">
        <v>1995</v>
      </c>
      <c r="C1945" s="2" t="s">
        <v>17047</v>
      </c>
      <c r="D1945" s="2" t="s">
        <v>17845</v>
      </c>
      <c r="E1945" s="2"/>
      <c r="F1945" s="2" t="s">
        <v>17807</v>
      </c>
      <c r="G1945" s="2" t="s">
        <v>17991</v>
      </c>
      <c r="H1945" s="2"/>
      <c r="I1945" s="2"/>
      <c r="J1945" s="2"/>
      <c r="K1945" s="2"/>
      <c r="L1945" s="2"/>
      <c r="M1945" s="2" t="s">
        <v>17809</v>
      </c>
      <c r="N1945" s="2"/>
      <c r="O1945" s="2"/>
      <c r="P1945" s="2"/>
      <c r="Q1945" s="2"/>
      <c r="R1945" s="2"/>
      <c r="S1945" s="2"/>
      <c r="T1945" s="2"/>
    </row>
    <row r="1946" spans="1:20">
      <c r="A1946" s="4">
        <v>5454</v>
      </c>
      <c r="B1946" s="4">
        <v>1996</v>
      </c>
      <c r="C1946" s="2" t="s">
        <v>17048</v>
      </c>
      <c r="D1946" s="2" t="s">
        <v>17845</v>
      </c>
      <c r="E1946" s="2"/>
      <c r="F1946" s="2" t="s">
        <v>17807</v>
      </c>
      <c r="G1946" s="2" t="s">
        <v>17991</v>
      </c>
      <c r="H1946" s="2"/>
      <c r="I1946" s="2"/>
      <c r="J1946" s="2"/>
      <c r="K1946" s="2"/>
      <c r="L1946" s="2"/>
      <c r="M1946" s="2" t="s">
        <v>17809</v>
      </c>
      <c r="N1946" s="2"/>
      <c r="O1946" s="2"/>
      <c r="P1946" s="2"/>
      <c r="Q1946" s="2"/>
      <c r="R1946" s="2"/>
      <c r="S1946" s="2"/>
      <c r="T1946" s="2"/>
    </row>
    <row r="1947" spans="1:20">
      <c r="A1947" s="4">
        <v>5455</v>
      </c>
      <c r="B1947" s="4">
        <v>1997</v>
      </c>
      <c r="C1947" s="2" t="s">
        <v>17049</v>
      </c>
      <c r="D1947" s="2" t="s">
        <v>17845</v>
      </c>
      <c r="E1947" s="2"/>
      <c r="F1947" s="2" t="s">
        <v>17807</v>
      </c>
      <c r="G1947" s="2" t="s">
        <v>17991</v>
      </c>
      <c r="H1947" s="2"/>
      <c r="I1947" s="2"/>
      <c r="J1947" s="2"/>
      <c r="K1947" s="2"/>
      <c r="L1947" s="2"/>
      <c r="M1947" s="2" t="s">
        <v>17809</v>
      </c>
      <c r="N1947" s="2"/>
      <c r="O1947" s="2"/>
      <c r="P1947" s="2"/>
      <c r="Q1947" s="2"/>
      <c r="R1947" s="2"/>
      <c r="S1947" s="2"/>
      <c r="T1947" s="2"/>
    </row>
    <row r="1948" spans="1:20">
      <c r="A1948" s="4">
        <v>5456</v>
      </c>
      <c r="B1948" s="4">
        <v>1998</v>
      </c>
      <c r="C1948" s="2" t="s">
        <v>17050</v>
      </c>
      <c r="D1948" s="2" t="s">
        <v>17845</v>
      </c>
      <c r="E1948" s="2"/>
      <c r="F1948" s="2" t="s">
        <v>17807</v>
      </c>
      <c r="G1948" s="2" t="s">
        <v>17991</v>
      </c>
      <c r="H1948" s="2"/>
      <c r="I1948" s="2"/>
      <c r="J1948" s="2"/>
      <c r="K1948" s="2"/>
      <c r="L1948" s="2"/>
      <c r="M1948" s="2" t="s">
        <v>17809</v>
      </c>
      <c r="N1948" s="2"/>
      <c r="O1948" s="2"/>
      <c r="P1948" s="2"/>
      <c r="Q1948" s="2"/>
      <c r="R1948" s="2"/>
      <c r="S1948" s="2"/>
      <c r="T1948" s="2"/>
    </row>
    <row r="1949" spans="1:20">
      <c r="A1949" s="4">
        <v>5457</v>
      </c>
      <c r="B1949" s="4">
        <v>1999</v>
      </c>
      <c r="C1949" s="2" t="s">
        <v>17051</v>
      </c>
      <c r="D1949" s="2" t="s">
        <v>17845</v>
      </c>
      <c r="E1949" s="2"/>
      <c r="F1949" s="2" t="s">
        <v>17807</v>
      </c>
      <c r="G1949" s="2" t="s">
        <v>17991</v>
      </c>
      <c r="H1949" s="2"/>
      <c r="I1949" s="2"/>
      <c r="J1949" s="2"/>
      <c r="K1949" s="2"/>
      <c r="L1949" s="2"/>
      <c r="M1949" s="2" t="s">
        <v>17809</v>
      </c>
      <c r="N1949" s="2"/>
      <c r="O1949" s="2"/>
      <c r="P1949" s="2"/>
      <c r="Q1949" s="2"/>
      <c r="R1949" s="2"/>
      <c r="S1949" s="2"/>
      <c r="T1949" s="2"/>
    </row>
    <row r="1950" spans="1:20">
      <c r="A1950" s="4">
        <v>5458</v>
      </c>
      <c r="B1950" s="4">
        <v>2000</v>
      </c>
      <c r="C1950" s="2" t="s">
        <v>17052</v>
      </c>
      <c r="D1950" s="2" t="s">
        <v>17845</v>
      </c>
      <c r="E1950" s="2"/>
      <c r="F1950" s="2" t="s">
        <v>17807</v>
      </c>
      <c r="G1950" s="2" t="s">
        <v>17991</v>
      </c>
      <c r="H1950" s="2"/>
      <c r="I1950" s="2"/>
      <c r="J1950" s="2"/>
      <c r="K1950" s="2"/>
      <c r="L1950" s="2"/>
      <c r="M1950" s="2" t="s">
        <v>17809</v>
      </c>
      <c r="N1950" s="2"/>
      <c r="O1950" s="2"/>
      <c r="P1950" s="2"/>
      <c r="Q1950" s="2"/>
      <c r="R1950" s="2"/>
      <c r="S1950" s="2"/>
      <c r="T1950" s="2"/>
    </row>
    <row r="1951" spans="1:20">
      <c r="A1951" s="4">
        <v>5459</v>
      </c>
      <c r="B1951" s="4">
        <v>2001</v>
      </c>
      <c r="C1951" s="2" t="s">
        <v>17053</v>
      </c>
      <c r="D1951" s="2" t="s">
        <v>17845</v>
      </c>
      <c r="E1951" s="2"/>
      <c r="F1951" s="2" t="s">
        <v>17807</v>
      </c>
      <c r="G1951" s="2" t="s">
        <v>17991</v>
      </c>
      <c r="H1951" s="2"/>
      <c r="I1951" s="2"/>
      <c r="J1951" s="2"/>
      <c r="K1951" s="2"/>
      <c r="L1951" s="2"/>
      <c r="M1951" s="2" t="s">
        <v>17809</v>
      </c>
      <c r="N1951" s="2"/>
      <c r="O1951" s="2"/>
      <c r="P1951" s="2"/>
      <c r="Q1951" s="2"/>
      <c r="R1951" s="2"/>
      <c r="S1951" s="2"/>
      <c r="T1951" s="2"/>
    </row>
    <row r="1952" spans="1:20">
      <c r="A1952" s="4">
        <v>5460</v>
      </c>
      <c r="B1952" s="4">
        <v>2002</v>
      </c>
      <c r="C1952" s="2" t="s">
        <v>17054</v>
      </c>
      <c r="D1952" s="2" t="s">
        <v>17845</v>
      </c>
      <c r="E1952" s="2"/>
      <c r="F1952" s="2" t="s">
        <v>17807</v>
      </c>
      <c r="G1952" s="2" t="s">
        <v>17991</v>
      </c>
      <c r="H1952" s="2"/>
      <c r="I1952" s="2"/>
      <c r="J1952" s="2"/>
      <c r="K1952" s="2"/>
      <c r="L1952" s="2"/>
      <c r="M1952" s="2" t="s">
        <v>17809</v>
      </c>
      <c r="N1952" s="2"/>
      <c r="O1952" s="2"/>
      <c r="P1952" s="2"/>
      <c r="Q1952" s="2"/>
      <c r="R1952" s="2"/>
      <c r="S1952" s="2"/>
      <c r="T1952" s="2"/>
    </row>
    <row r="1953" spans="1:20">
      <c r="A1953" s="4">
        <v>5466</v>
      </c>
      <c r="B1953" s="4">
        <v>2003</v>
      </c>
      <c r="C1953" s="2" t="s">
        <v>17060</v>
      </c>
      <c r="D1953" s="2" t="s">
        <v>17820</v>
      </c>
      <c r="E1953" s="2"/>
      <c r="F1953" s="2" t="s">
        <v>17831</v>
      </c>
      <c r="G1953" s="2" t="s">
        <v>17059</v>
      </c>
      <c r="H1953" s="2"/>
      <c r="I1953" s="2"/>
      <c r="J1953" s="2"/>
      <c r="K1953" s="2"/>
      <c r="L1953" s="2"/>
      <c r="M1953" s="2" t="s">
        <v>17696</v>
      </c>
      <c r="N1953" s="2"/>
      <c r="O1953" s="2"/>
      <c r="P1953" s="2"/>
      <c r="Q1953" s="2"/>
      <c r="R1953" s="2"/>
      <c r="S1953" s="5">
        <v>1</v>
      </c>
      <c r="T1953" s="2" t="str">
        <f>REPLACE(SUBSTITUTE(C1953," оцинк"," ",1),1,6,"Штуцер")</f>
        <v>Штуцер 1'' для подсоединения РР пистолета к шлангу</v>
      </c>
    </row>
    <row r="1954" spans="1:20">
      <c r="A1954" s="4">
        <v>5467</v>
      </c>
      <c r="B1954" s="4">
        <v>2004</v>
      </c>
      <c r="C1954" s="2" t="s">
        <v>17061</v>
      </c>
      <c r="D1954" s="2" t="s">
        <v>17820</v>
      </c>
      <c r="E1954" s="2"/>
      <c r="F1954" s="2" t="s">
        <v>17831</v>
      </c>
      <c r="G1954" s="2" t="s">
        <v>17059</v>
      </c>
      <c r="H1954" s="2"/>
      <c r="I1954" s="2"/>
      <c r="J1954" s="2"/>
      <c r="K1954" s="2"/>
      <c r="L1954" s="2"/>
      <c r="M1954" s="2" t="s">
        <v>17696</v>
      </c>
      <c r="N1954" s="2"/>
      <c r="O1954" s="2"/>
      <c r="P1954" s="2"/>
      <c r="Q1954" s="2"/>
      <c r="R1954" s="2"/>
      <c r="S1954" s="5">
        <v>1</v>
      </c>
      <c r="T1954" s="2" t="str">
        <f t="shared" ref="T1954:T1979" si="47">REPLACE(SUBSTITUTE(C1954," оцинк"," ",1),1,6,"Штуцер")</f>
        <v>Штуцер 1/2" Ø 20 РР</v>
      </c>
    </row>
    <row r="1955" spans="1:20">
      <c r="A1955" s="4">
        <v>5470</v>
      </c>
      <c r="B1955" s="4">
        <v>2005</v>
      </c>
      <c r="C1955" s="2" t="s">
        <v>17064</v>
      </c>
      <c r="D1955" s="2" t="s">
        <v>17820</v>
      </c>
      <c r="E1955" s="2"/>
      <c r="F1955" s="2" t="s">
        <v>17831</v>
      </c>
      <c r="G1955" s="2" t="s">
        <v>17059</v>
      </c>
      <c r="H1955" s="2"/>
      <c r="I1955" s="2"/>
      <c r="J1955" s="2"/>
      <c r="K1955" s="2"/>
      <c r="L1955" s="2"/>
      <c r="M1955" s="2" t="s">
        <v>17833</v>
      </c>
      <c r="N1955" s="2"/>
      <c r="O1955" s="2"/>
      <c r="P1955" s="2"/>
      <c r="Q1955" s="2"/>
      <c r="R1955" s="2"/>
      <c r="S1955" s="5">
        <v>1</v>
      </c>
      <c r="T1955" s="2" t="str">
        <f t="shared" si="47"/>
        <v>Штуцер 20*3/4 С2601-20-3/4 ник.лат.нар.р.15571000</v>
      </c>
    </row>
    <row r="1956" spans="1:20">
      <c r="A1956" s="4">
        <v>5471</v>
      </c>
      <c r="B1956" s="4">
        <v>2006</v>
      </c>
      <c r="C1956" s="2" t="s">
        <v>17065</v>
      </c>
      <c r="D1956" s="2" t="s">
        <v>17820</v>
      </c>
      <c r="E1956" s="2"/>
      <c r="F1956" s="2" t="s">
        <v>17831</v>
      </c>
      <c r="G1956" s="2" t="s">
        <v>17059</v>
      </c>
      <c r="H1956" s="2"/>
      <c r="I1956" s="2"/>
      <c r="J1956" s="2"/>
      <c r="K1956" s="2"/>
      <c r="L1956" s="2"/>
      <c r="M1956" s="2" t="s">
        <v>17832</v>
      </c>
      <c r="N1956" s="2"/>
      <c r="O1956" s="2"/>
      <c r="P1956" s="2"/>
      <c r="Q1956" s="2"/>
      <c r="R1956" s="2"/>
      <c r="S1956" s="5">
        <v>1</v>
      </c>
      <c r="T1956" s="2" t="str">
        <f t="shared" si="47"/>
        <v>Штуцер 3/4' вн. х 20 мм (никель) 40777</v>
      </c>
    </row>
    <row r="1957" spans="1:20">
      <c r="A1957" s="4">
        <v>5472</v>
      </c>
      <c r="B1957" s="4">
        <v>2007</v>
      </c>
      <c r="C1957" s="2" t="s">
        <v>17066</v>
      </c>
      <c r="D1957" s="2" t="s">
        <v>17820</v>
      </c>
      <c r="E1957" s="2"/>
      <c r="F1957" s="2" t="s">
        <v>17831</v>
      </c>
      <c r="G1957" s="2" t="s">
        <v>17059</v>
      </c>
      <c r="H1957" s="2"/>
      <c r="I1957" s="2"/>
      <c r="J1957" s="2"/>
      <c r="K1957" s="2"/>
      <c r="L1957" s="2"/>
      <c r="M1957" s="2" t="s">
        <v>17832</v>
      </c>
      <c r="N1957" s="2"/>
      <c r="O1957" s="2"/>
      <c r="P1957" s="2"/>
      <c r="Q1957" s="2"/>
      <c r="R1957" s="2"/>
      <c r="S1957" s="5">
        <v>1</v>
      </c>
      <c r="T1957" s="2" t="str">
        <f t="shared" si="47"/>
        <v>Штуцер 3/4' наруж. х 20 мм (никель) 40009</v>
      </c>
    </row>
    <row r="1958" spans="1:20">
      <c r="A1958" s="4">
        <v>5473</v>
      </c>
      <c r="B1958" s="4">
        <v>2008</v>
      </c>
      <c r="C1958" s="2" t="s">
        <v>17067</v>
      </c>
      <c r="D1958" s="2" t="s">
        <v>17820</v>
      </c>
      <c r="E1958" s="2"/>
      <c r="F1958" s="2" t="s">
        <v>17831</v>
      </c>
      <c r="G1958" s="2" t="s">
        <v>17059</v>
      </c>
      <c r="H1958" s="2"/>
      <c r="I1958" s="2"/>
      <c r="J1958" s="2"/>
      <c r="K1958" s="2"/>
      <c r="L1958" s="2"/>
      <c r="M1958" s="2" t="s">
        <v>17833</v>
      </c>
      <c r="N1958" s="2"/>
      <c r="O1958" s="2"/>
      <c r="P1958" s="2"/>
      <c r="Q1958" s="2"/>
      <c r="R1958" s="2"/>
      <c r="S1958" s="5">
        <v>1</v>
      </c>
      <c r="T1958" s="2" t="str">
        <f t="shared" si="47"/>
        <v>Штуцер 3/4" Ø 20 латунь</v>
      </c>
    </row>
    <row r="1959" spans="1:20">
      <c r="A1959" s="4">
        <v>5481</v>
      </c>
      <c r="B1959" s="4">
        <v>2009</v>
      </c>
      <c r="C1959" s="2" t="s">
        <v>17075</v>
      </c>
      <c r="D1959" s="2" t="s">
        <v>17820</v>
      </c>
      <c r="E1959" s="2"/>
      <c r="F1959" s="2" t="s">
        <v>17831</v>
      </c>
      <c r="G1959" s="2" t="s">
        <v>17059</v>
      </c>
      <c r="H1959" s="2"/>
      <c r="I1959" s="2"/>
      <c r="J1959" s="2"/>
      <c r="K1959" s="2"/>
      <c r="L1959" s="2"/>
      <c r="M1959" s="2" t="s">
        <v>17713</v>
      </c>
      <c r="N1959" s="2"/>
      <c r="O1959" s="2"/>
      <c r="P1959" s="2"/>
      <c r="Q1959" s="2"/>
      <c r="R1959" s="2"/>
      <c r="S1959" s="5">
        <v>1</v>
      </c>
      <c r="T1959" s="2" t="str">
        <f t="shared" si="47"/>
        <v>Штуцер Ø 63х64х60 ПВХ</v>
      </c>
    </row>
    <row r="1960" spans="1:20">
      <c r="A1960" s="4">
        <v>5482</v>
      </c>
      <c r="B1960" s="4">
        <v>2010</v>
      </c>
      <c r="C1960" s="2" t="s">
        <v>17076</v>
      </c>
      <c r="D1960" s="2" t="s">
        <v>17820</v>
      </c>
      <c r="E1960" s="2"/>
      <c r="F1960" s="2" t="s">
        <v>17831</v>
      </c>
      <c r="G1960" s="2" t="s">
        <v>17059</v>
      </c>
      <c r="H1960" s="2"/>
      <c r="I1960" s="2"/>
      <c r="J1960" s="2"/>
      <c r="K1960" s="2"/>
      <c r="L1960" s="2"/>
      <c r="M1960" s="2" t="s">
        <v>17696</v>
      </c>
      <c r="N1960" s="2"/>
      <c r="O1960" s="2"/>
      <c r="P1960" s="2"/>
      <c r="Q1960" s="2"/>
      <c r="R1960" s="2"/>
      <c r="S1960" s="5">
        <v>1</v>
      </c>
      <c r="T1960" s="2" t="str">
        <f t="shared" si="47"/>
        <v>Штуцер PP-H 100 PN10 для сварки враструб, d50x52x50</v>
      </c>
    </row>
    <row r="1961" spans="1:20">
      <c r="A1961" s="4">
        <v>5492</v>
      </c>
      <c r="B1961" s="4">
        <v>2011</v>
      </c>
      <c r="C1961" s="2" t="s">
        <v>17086</v>
      </c>
      <c r="D1961" s="2" t="s">
        <v>17820</v>
      </c>
      <c r="E1961" s="2"/>
      <c r="F1961" s="2" t="s">
        <v>17831</v>
      </c>
      <c r="G1961" s="2" t="s">
        <v>17059</v>
      </c>
      <c r="H1961" s="2"/>
      <c r="I1961" s="2"/>
      <c r="J1961" s="2"/>
      <c r="K1961" s="2"/>
      <c r="L1961" s="2"/>
      <c r="M1961" s="2" t="s">
        <v>17809</v>
      </c>
      <c r="N1961" s="2"/>
      <c r="O1961" s="2"/>
      <c r="P1961" s="2"/>
      <c r="Q1961" s="2"/>
      <c r="R1961" s="2"/>
      <c r="S1961" s="5">
        <v>1</v>
      </c>
      <c r="T1961" s="2" t="str">
        <f t="shared" si="47"/>
        <v>Штуцер для шланга нр, AISI 304, 1 1/2"x40</v>
      </c>
    </row>
    <row r="1962" spans="1:20">
      <c r="A1962" s="4">
        <v>5493</v>
      </c>
      <c r="B1962" s="4">
        <v>2012</v>
      </c>
      <c r="C1962" s="2" t="s">
        <v>17087</v>
      </c>
      <c r="D1962" s="2" t="s">
        <v>17820</v>
      </c>
      <c r="E1962" s="2"/>
      <c r="F1962" s="2" t="s">
        <v>17831</v>
      </c>
      <c r="G1962" s="2" t="s">
        <v>17059</v>
      </c>
      <c r="H1962" s="2"/>
      <c r="I1962" s="2"/>
      <c r="J1962" s="2"/>
      <c r="K1962" s="2"/>
      <c r="L1962" s="2"/>
      <c r="M1962" s="2" t="s">
        <v>17698</v>
      </c>
      <c r="N1962" s="2"/>
      <c r="O1962" s="2"/>
      <c r="P1962" s="2"/>
      <c r="Q1962" s="2"/>
      <c r="R1962" s="2"/>
      <c r="S1962" s="5">
        <v>1</v>
      </c>
      <c r="T1962" s="2" t="str">
        <f t="shared" si="47"/>
        <v xml:space="preserve">Штуцер из PVDF с наружной резьбой, 1" </v>
      </c>
    </row>
    <row r="1963" spans="1:20">
      <c r="A1963" s="4">
        <v>5494</v>
      </c>
      <c r="B1963" s="4">
        <v>2013</v>
      </c>
      <c r="C1963" s="2" t="s">
        <v>17088</v>
      </c>
      <c r="D1963" s="2" t="s">
        <v>17820</v>
      </c>
      <c r="E1963" s="2"/>
      <c r="F1963" s="2" t="s">
        <v>17831</v>
      </c>
      <c r="G1963" s="2" t="s">
        <v>17059</v>
      </c>
      <c r="H1963" s="2"/>
      <c r="I1963" s="2"/>
      <c r="J1963" s="2"/>
      <c r="K1963" s="2"/>
      <c r="L1963" s="2"/>
      <c r="M1963" s="2" t="s">
        <v>17698</v>
      </c>
      <c r="N1963" s="2"/>
      <c r="O1963" s="2"/>
      <c r="P1963" s="2"/>
      <c r="Q1963" s="2"/>
      <c r="R1963" s="2"/>
      <c r="S1963" s="5">
        <v>1</v>
      </c>
      <c r="T1963" s="2" t="str">
        <f t="shared" si="47"/>
        <v xml:space="preserve">Штуцер из PVDF с наружной резьбой, 1/2" </v>
      </c>
    </row>
    <row r="1964" spans="1:20">
      <c r="A1964" s="4">
        <v>5496</v>
      </c>
      <c r="B1964" s="4">
        <v>2014</v>
      </c>
      <c r="C1964" s="2" t="s">
        <v>17090</v>
      </c>
      <c r="D1964" s="2" t="s">
        <v>17820</v>
      </c>
      <c r="E1964" s="2"/>
      <c r="F1964" s="2" t="s">
        <v>17831</v>
      </c>
      <c r="G1964" s="2" t="s">
        <v>17059</v>
      </c>
      <c r="H1964" s="2"/>
      <c r="I1964" s="2"/>
      <c r="J1964" s="2"/>
      <c r="K1964" s="2"/>
      <c r="L1964" s="2"/>
      <c r="M1964" s="2" t="s">
        <v>17713</v>
      </c>
      <c r="N1964" s="2"/>
      <c r="O1964" s="2"/>
      <c r="P1964" s="2"/>
      <c r="Q1964" s="2"/>
      <c r="R1964" s="2"/>
      <c r="S1964" s="5">
        <v>1</v>
      </c>
      <c r="T1964" s="2" t="str">
        <f t="shared" si="47"/>
        <v>Штуцер ПВХ 1"</v>
      </c>
    </row>
    <row r="1965" spans="1:20">
      <c r="A1965" s="4">
        <v>5497</v>
      </c>
      <c r="B1965" s="4">
        <v>2015</v>
      </c>
      <c r="C1965" s="2" t="s">
        <v>17091</v>
      </c>
      <c r="D1965" s="2" t="s">
        <v>17820</v>
      </c>
      <c r="E1965" s="2"/>
      <c r="F1965" s="2" t="s">
        <v>17831</v>
      </c>
      <c r="G1965" s="2" t="s">
        <v>17059</v>
      </c>
      <c r="H1965" s="2"/>
      <c r="I1965" s="2"/>
      <c r="J1965" s="2"/>
      <c r="K1965" s="2"/>
      <c r="L1965" s="2"/>
      <c r="M1965" s="2" t="s">
        <v>17713</v>
      </c>
      <c r="N1965" s="2"/>
      <c r="O1965" s="2"/>
      <c r="P1965" s="2"/>
      <c r="Q1965" s="2"/>
      <c r="R1965" s="2"/>
      <c r="S1965" s="5">
        <v>1</v>
      </c>
      <c r="T1965" s="2" t="str">
        <f t="shared" si="47"/>
        <v>Штуцер ПВХ CEPEX (нар.резьба BSP) GxE 1" x 25</v>
      </c>
    </row>
    <row r="1966" spans="1:20">
      <c r="A1966" s="4">
        <v>5498</v>
      </c>
      <c r="B1966" s="4">
        <v>2016</v>
      </c>
      <c r="C1966" s="2" t="s">
        <v>17092</v>
      </c>
      <c r="D1966" s="2" t="s">
        <v>17820</v>
      </c>
      <c r="E1966" s="2"/>
      <c r="F1966" s="2" t="s">
        <v>17831</v>
      </c>
      <c r="G1966" s="2" t="s">
        <v>17059</v>
      </c>
      <c r="H1966" s="2"/>
      <c r="I1966" s="2"/>
      <c r="J1966" s="2"/>
      <c r="K1966" s="2"/>
      <c r="L1966" s="2"/>
      <c r="M1966" s="2" t="s">
        <v>17713</v>
      </c>
      <c r="N1966" s="2"/>
      <c r="O1966" s="2"/>
      <c r="P1966" s="2"/>
      <c r="Q1966" s="2"/>
      <c r="R1966" s="2"/>
      <c r="S1966" s="5">
        <v>1</v>
      </c>
      <c r="T1966" s="2" t="str">
        <f t="shared" si="47"/>
        <v>Штуцер ПВХ для насоса 1/2"-20-22</v>
      </c>
    </row>
    <row r="1967" spans="1:20">
      <c r="A1967" s="4">
        <v>5499</v>
      </c>
      <c r="B1967" s="4">
        <v>2017</v>
      </c>
      <c r="C1967" s="2" t="s">
        <v>17093</v>
      </c>
      <c r="D1967" s="2" t="s">
        <v>17820</v>
      </c>
      <c r="E1967" s="2"/>
      <c r="F1967" s="2" t="s">
        <v>17831</v>
      </c>
      <c r="G1967" s="2" t="s">
        <v>17059</v>
      </c>
      <c r="H1967" s="2"/>
      <c r="I1967" s="2"/>
      <c r="J1967" s="2"/>
      <c r="K1967" s="2"/>
      <c r="L1967" s="2"/>
      <c r="M1967" s="2" t="s">
        <v>17713</v>
      </c>
      <c r="N1967" s="2"/>
      <c r="O1967" s="2"/>
      <c r="P1967" s="2"/>
      <c r="Q1967" s="2"/>
      <c r="R1967" s="2"/>
      <c r="S1967" s="5">
        <v>1</v>
      </c>
      <c r="T1967" s="2" t="str">
        <f t="shared" si="47"/>
        <v>Штуцер ПВХ для насоса 3/4"-25-27</v>
      </c>
    </row>
    <row r="1968" spans="1:20">
      <c r="A1968" s="4">
        <v>5500</v>
      </c>
      <c r="B1968" s="4">
        <v>2018</v>
      </c>
      <c r="C1968" s="2" t="s">
        <v>17094</v>
      </c>
      <c r="D1968" s="2" t="s">
        <v>17820</v>
      </c>
      <c r="E1968" s="2"/>
      <c r="F1968" s="2" t="s">
        <v>17831</v>
      </c>
      <c r="G1968" s="2" t="s">
        <v>17059</v>
      </c>
      <c r="H1968" s="2"/>
      <c r="I1968" s="2"/>
      <c r="J1968" s="2"/>
      <c r="K1968" s="2"/>
      <c r="L1968" s="2"/>
      <c r="M1968" s="2" t="s">
        <v>17713</v>
      </c>
      <c r="N1968" s="2"/>
      <c r="O1968" s="2"/>
      <c r="P1968" s="2"/>
      <c r="Q1968" s="2"/>
      <c r="R1968" s="2"/>
      <c r="S1968" s="5">
        <v>1</v>
      </c>
      <c r="T1968" s="2" t="str">
        <f t="shared" si="47"/>
        <v>Штуцер ПВХ для насоса 40-42</v>
      </c>
    </row>
    <row r="1969" spans="1:20">
      <c r="A1969" s="4">
        <v>5501</v>
      </c>
      <c r="B1969" s="4">
        <v>2019</v>
      </c>
      <c r="C1969" s="2" t="s">
        <v>17095</v>
      </c>
      <c r="D1969" s="2" t="s">
        <v>17820</v>
      </c>
      <c r="E1969" s="2"/>
      <c r="F1969" s="2" t="s">
        <v>17831</v>
      </c>
      <c r="G1969" s="2" t="s">
        <v>17059</v>
      </c>
      <c r="H1969" s="2"/>
      <c r="I1969" s="2"/>
      <c r="J1969" s="2"/>
      <c r="K1969" s="2"/>
      <c r="L1969" s="2"/>
      <c r="M1969" s="2" t="s">
        <v>17713</v>
      </c>
      <c r="N1969" s="2"/>
      <c r="O1969" s="2"/>
      <c r="P1969" s="2"/>
      <c r="Q1969" s="2"/>
      <c r="R1969" s="2"/>
      <c r="S1969" s="5">
        <v>1</v>
      </c>
      <c r="T1969" s="2" t="str">
        <f t="shared" si="47"/>
        <v>Штуцер ПВХ для шланга AIV 20х22х20 мм</v>
      </c>
    </row>
    <row r="1970" spans="1:20">
      <c r="A1970" s="4">
        <v>5502</v>
      </c>
      <c r="B1970" s="4">
        <v>2020</v>
      </c>
      <c r="C1970" s="2" t="s">
        <v>17096</v>
      </c>
      <c r="D1970" s="2" t="s">
        <v>17820</v>
      </c>
      <c r="E1970" s="2"/>
      <c r="F1970" s="2" t="s">
        <v>17831</v>
      </c>
      <c r="G1970" s="2" t="s">
        <v>17059</v>
      </c>
      <c r="H1970" s="2"/>
      <c r="I1970" s="2"/>
      <c r="J1970" s="2"/>
      <c r="K1970" s="2"/>
      <c r="L1970" s="2"/>
      <c r="M1970" s="2" t="s">
        <v>17713</v>
      </c>
      <c r="N1970" s="2"/>
      <c r="O1970" s="2"/>
      <c r="P1970" s="2"/>
      <c r="Q1970" s="2"/>
      <c r="R1970" s="2"/>
      <c r="S1970" s="5">
        <v>1</v>
      </c>
      <c r="T1970" s="2" t="str">
        <f t="shared" si="47"/>
        <v>Штуцер ПВХ для шланга AIV 50х52х50 мм</v>
      </c>
    </row>
    <row r="1971" spans="1:20">
      <c r="A1971" s="4">
        <v>5503</v>
      </c>
      <c r="B1971" s="4">
        <v>2021</v>
      </c>
      <c r="C1971" s="2" t="s">
        <v>17097</v>
      </c>
      <c r="D1971" s="2" t="s">
        <v>17820</v>
      </c>
      <c r="E1971" s="2"/>
      <c r="F1971" s="2" t="s">
        <v>17831</v>
      </c>
      <c r="G1971" s="2" t="s">
        <v>17059</v>
      </c>
      <c r="H1971" s="2"/>
      <c r="I1971" s="2"/>
      <c r="J1971" s="2"/>
      <c r="K1971" s="2"/>
      <c r="L1971" s="2"/>
      <c r="M1971" s="2" t="s">
        <v>17713</v>
      </c>
      <c r="N1971" s="2"/>
      <c r="O1971" s="2"/>
      <c r="P1971" s="2"/>
      <c r="Q1971" s="2"/>
      <c r="R1971" s="2"/>
      <c r="S1971" s="5">
        <v>1</v>
      </c>
      <c r="T1971" s="2" t="str">
        <f t="shared" si="47"/>
        <v>Штуцер ПВХ с накидной гайкой, 3/4" х 16 х 18, PN16</v>
      </c>
    </row>
    <row r="1972" spans="1:20">
      <c r="A1972" s="4">
        <v>5504</v>
      </c>
      <c r="B1972" s="4">
        <v>2022</v>
      </c>
      <c r="C1972" s="2" t="s">
        <v>17098</v>
      </c>
      <c r="D1972" s="2" t="s">
        <v>17820</v>
      </c>
      <c r="E1972" s="2"/>
      <c r="F1972" s="2" t="s">
        <v>17831</v>
      </c>
      <c r="G1972" s="2" t="s">
        <v>17059</v>
      </c>
      <c r="H1972" s="2"/>
      <c r="I1972" s="2"/>
      <c r="J1972" s="2"/>
      <c r="K1972" s="2"/>
      <c r="L1972" s="2"/>
      <c r="M1972" s="2" t="s">
        <v>17713</v>
      </c>
      <c r="N1972" s="2"/>
      <c r="O1972" s="2"/>
      <c r="P1972" s="2"/>
      <c r="Q1972" s="2"/>
      <c r="R1972" s="2"/>
      <c r="S1972" s="5">
        <v>1</v>
      </c>
      <c r="T1972" s="2" t="str">
        <f t="shared" si="47"/>
        <v xml:space="preserve">Штуцер ПВХ с наружной резьбой 1/4" </v>
      </c>
    </row>
    <row r="1973" spans="1:20">
      <c r="A1973" s="4">
        <v>5505</v>
      </c>
      <c r="B1973" s="4">
        <v>2023</v>
      </c>
      <c r="C1973" s="2" t="s">
        <v>17099</v>
      </c>
      <c r="D1973" s="2" t="s">
        <v>17820</v>
      </c>
      <c r="E1973" s="2"/>
      <c r="F1973" s="2" t="s">
        <v>17831</v>
      </c>
      <c r="G1973" s="2" t="s">
        <v>17059</v>
      </c>
      <c r="H1973" s="2"/>
      <c r="I1973" s="2"/>
      <c r="J1973" s="2"/>
      <c r="K1973" s="2"/>
      <c r="L1973" s="2"/>
      <c r="M1973" s="2" t="s">
        <v>17713</v>
      </c>
      <c r="N1973" s="2"/>
      <c r="O1973" s="2"/>
      <c r="P1973" s="2"/>
      <c r="Q1973" s="2"/>
      <c r="R1973" s="2"/>
      <c r="S1973" s="5">
        <v>1</v>
      </c>
      <c r="T1973" s="2" t="str">
        <f t="shared" si="47"/>
        <v xml:space="preserve">Штуцер ПВХ с наружной резьбой 3/4" </v>
      </c>
    </row>
    <row r="1974" spans="1:20">
      <c r="A1974" s="4">
        <v>5506</v>
      </c>
      <c r="B1974" s="4">
        <v>2024</v>
      </c>
      <c r="C1974" s="2" t="s">
        <v>17100</v>
      </c>
      <c r="D1974" s="2" t="s">
        <v>17820</v>
      </c>
      <c r="E1974" s="2"/>
      <c r="F1974" s="2" t="s">
        <v>17831</v>
      </c>
      <c r="G1974" s="2" t="s">
        <v>17059</v>
      </c>
      <c r="H1974" s="2"/>
      <c r="I1974" s="2"/>
      <c r="J1974" s="2"/>
      <c r="K1974" s="2"/>
      <c r="L1974" s="2"/>
      <c r="M1974" s="2" t="s">
        <v>17713</v>
      </c>
      <c r="N1974" s="2"/>
      <c r="O1974" s="2"/>
      <c r="P1974" s="2"/>
      <c r="Q1974" s="2"/>
      <c r="R1974" s="2"/>
      <c r="S1974" s="5">
        <v>1</v>
      </c>
      <c r="T1974" s="2" t="str">
        <f t="shared" si="47"/>
        <v xml:space="preserve">Штуцер ПВХ с наружной резьбой, 1/2" </v>
      </c>
    </row>
    <row r="1975" spans="1:20">
      <c r="A1975" s="4">
        <v>5507</v>
      </c>
      <c r="B1975" s="4">
        <v>2025</v>
      </c>
      <c r="C1975" s="2" t="s">
        <v>17101</v>
      </c>
      <c r="D1975" s="2" t="s">
        <v>17820</v>
      </c>
      <c r="E1975" s="2"/>
      <c r="F1975" s="2" t="s">
        <v>17831</v>
      </c>
      <c r="G1975" s="2" t="s">
        <v>17059</v>
      </c>
      <c r="H1975" s="2"/>
      <c r="I1975" s="2"/>
      <c r="J1975" s="2"/>
      <c r="K1975" s="2"/>
      <c r="L1975" s="2"/>
      <c r="M1975" s="2" t="s">
        <v>17713</v>
      </c>
      <c r="N1975" s="2"/>
      <c r="O1975" s="2"/>
      <c r="P1975" s="2"/>
      <c r="Q1975" s="2"/>
      <c r="R1975" s="2"/>
      <c r="S1975" s="5">
        <v>1</v>
      </c>
      <c r="T1975" s="2" t="str">
        <f t="shared" si="47"/>
        <v>Штуцер ПВХ с наружной резьбой, 1/4" х 12 х 14, PN16</v>
      </c>
    </row>
    <row r="1976" spans="1:20">
      <c r="A1976" s="4">
        <v>5508</v>
      </c>
      <c r="B1976" s="4">
        <v>2026</v>
      </c>
      <c r="C1976" s="2" t="s">
        <v>17102</v>
      </c>
      <c r="D1976" s="2" t="s">
        <v>17820</v>
      </c>
      <c r="E1976" s="2"/>
      <c r="F1976" s="2" t="s">
        <v>17831</v>
      </c>
      <c r="G1976" s="2" t="s">
        <v>17059</v>
      </c>
      <c r="H1976" s="2"/>
      <c r="I1976" s="2"/>
      <c r="J1976" s="2"/>
      <c r="K1976" s="2"/>
      <c r="L1976" s="2"/>
      <c r="M1976" s="2" t="s">
        <v>17713</v>
      </c>
      <c r="N1976" s="2"/>
      <c r="O1976" s="2"/>
      <c r="P1976" s="2"/>
      <c r="Q1976" s="2"/>
      <c r="R1976" s="2"/>
      <c r="S1976" s="5">
        <v>1</v>
      </c>
      <c r="T1976" s="2" t="str">
        <f t="shared" si="47"/>
        <v>Штуцер ПВХ с наружной резьбой, 3/4" х 25 х 27, PN16</v>
      </c>
    </row>
    <row r="1977" spans="1:20">
      <c r="A1977" s="4">
        <v>5509</v>
      </c>
      <c r="B1977" s="4">
        <v>2027</v>
      </c>
      <c r="C1977" s="2" t="s">
        <v>17103</v>
      </c>
      <c r="D1977" s="2" t="s">
        <v>17820</v>
      </c>
      <c r="E1977" s="2"/>
      <c r="F1977" s="2" t="s">
        <v>17831</v>
      </c>
      <c r="G1977" s="2" t="s">
        <v>17059</v>
      </c>
      <c r="H1977" s="2"/>
      <c r="I1977" s="2"/>
      <c r="J1977" s="2"/>
      <c r="K1977" s="2"/>
      <c r="L1977" s="2"/>
      <c r="M1977" s="2" t="s">
        <v>17713</v>
      </c>
      <c r="N1977" s="2"/>
      <c r="O1977" s="2"/>
      <c r="P1977" s="2"/>
      <c r="Q1977" s="2"/>
      <c r="R1977" s="2"/>
      <c r="S1977" s="5">
        <v>1</v>
      </c>
      <c r="T1977" s="2" t="str">
        <f t="shared" si="47"/>
        <v>Штуцер ПВХ с наружной резьбой, 3/8" х 16 х 18, PN16</v>
      </c>
    </row>
    <row r="1978" spans="1:20">
      <c r="A1978" s="4">
        <v>5511</v>
      </c>
      <c r="B1978" s="4">
        <v>2028</v>
      </c>
      <c r="C1978" s="2" t="s">
        <v>17105</v>
      </c>
      <c r="D1978" s="2" t="s">
        <v>17820</v>
      </c>
      <c r="E1978" s="2"/>
      <c r="F1978" s="2" t="s">
        <v>17831</v>
      </c>
      <c r="G1978" s="2" t="s">
        <v>17059</v>
      </c>
      <c r="H1978" s="2"/>
      <c r="I1978" s="2"/>
      <c r="J1978" s="2"/>
      <c r="K1978" s="2"/>
      <c r="L1978" s="2"/>
      <c r="M1978" s="2" t="s">
        <v>17696</v>
      </c>
      <c r="N1978" s="2"/>
      <c r="O1978" s="2"/>
      <c r="P1978" s="2"/>
      <c r="Q1978" s="2"/>
      <c r="R1978" s="2"/>
      <c r="S1978" s="5">
        <v>1</v>
      </c>
      <c r="T1978" s="2" t="str">
        <f t="shared" si="47"/>
        <v xml:space="preserve">Штуцер РР с наружной резьбой, 1/2" </v>
      </c>
    </row>
    <row r="1979" spans="1:20">
      <c r="A1979" s="4">
        <v>5512</v>
      </c>
      <c r="B1979" s="4">
        <v>2029</v>
      </c>
      <c r="C1979" s="2" t="s">
        <v>17106</v>
      </c>
      <c r="D1979" s="2" t="s">
        <v>17820</v>
      </c>
      <c r="E1979" s="2"/>
      <c r="F1979" s="2" t="s">
        <v>17831</v>
      </c>
      <c r="G1979" s="2" t="s">
        <v>17059</v>
      </c>
      <c r="H1979" s="2"/>
      <c r="I1979" s="2"/>
      <c r="J1979" s="2"/>
      <c r="K1979" s="2"/>
      <c r="L1979" s="2"/>
      <c r="M1979" s="2" t="s">
        <v>17696</v>
      </c>
      <c r="N1979" s="2"/>
      <c r="O1979" s="2"/>
      <c r="P1979" s="2"/>
      <c r="Q1979" s="2"/>
      <c r="R1979" s="2"/>
      <c r="S1979" s="5">
        <v>1</v>
      </c>
      <c r="T1979" s="2" t="str">
        <f t="shared" si="47"/>
        <v xml:space="preserve">Штуцер РР с наружной резьбой, 2" </v>
      </c>
    </row>
    <row r="1980" spans="1:20">
      <c r="A1980" s="4">
        <v>5521</v>
      </c>
      <c r="B1980" s="4">
        <v>2030</v>
      </c>
      <c r="C1980" s="2" t="s">
        <v>17115</v>
      </c>
      <c r="D1980" s="2" t="s">
        <v>17845</v>
      </c>
      <c r="E1980" s="2"/>
      <c r="F1980" s="2" t="s">
        <v>17992</v>
      </c>
      <c r="G1980" s="2"/>
      <c r="H1980" s="2"/>
      <c r="I1980" s="2"/>
      <c r="J1980" s="2"/>
      <c r="K1980" s="2"/>
      <c r="L1980" s="2"/>
      <c r="M1980" s="2"/>
      <c r="N1980" s="2"/>
      <c r="O1980" s="2"/>
      <c r="P1980" s="2"/>
      <c r="Q1980" s="2"/>
      <c r="R1980" s="2"/>
      <c r="S1980" s="2"/>
      <c r="T1980" s="2"/>
    </row>
    <row r="1981" spans="1:20">
      <c r="A1981" s="4">
        <v>5522</v>
      </c>
      <c r="B1981" s="4">
        <v>2031</v>
      </c>
      <c r="C1981" s="2" t="s">
        <v>17116</v>
      </c>
      <c r="D1981" s="2" t="s">
        <v>17845</v>
      </c>
      <c r="E1981" s="2"/>
      <c r="F1981" s="2" t="s">
        <v>17992</v>
      </c>
      <c r="G1981" s="2"/>
      <c r="H1981" s="2"/>
      <c r="I1981" s="2"/>
      <c r="J1981" s="2"/>
      <c r="K1981" s="2"/>
      <c r="L1981" s="2"/>
      <c r="M1981" s="2"/>
      <c r="N1981" s="2"/>
      <c r="O1981" s="2"/>
      <c r="P1981" s="2"/>
      <c r="Q1981" s="2"/>
      <c r="R1981" s="2"/>
      <c r="S1981" s="2"/>
      <c r="T1981" s="2"/>
    </row>
    <row r="1982" spans="1:20">
      <c r="A1982" s="4">
        <v>5523</v>
      </c>
      <c r="B1982" s="4">
        <v>2032</v>
      </c>
      <c r="C1982" s="2" t="s">
        <v>17118</v>
      </c>
      <c r="D1982" s="2" t="s">
        <v>17845</v>
      </c>
      <c r="E1982" s="2"/>
      <c r="F1982" s="2" t="s">
        <v>17992</v>
      </c>
      <c r="G1982" s="2"/>
      <c r="H1982" s="2"/>
      <c r="I1982" s="2"/>
      <c r="J1982" s="2"/>
      <c r="K1982" s="2"/>
      <c r="L1982" s="2"/>
      <c r="M1982" s="2"/>
      <c r="N1982" s="2"/>
      <c r="O1982" s="2"/>
      <c r="P1982" s="2"/>
      <c r="Q1982" s="2"/>
      <c r="R1982" s="2"/>
      <c r="S1982" s="2"/>
      <c r="T1982" s="2"/>
    </row>
    <row r="1983" spans="1:20">
      <c r="A1983" s="4">
        <v>5524</v>
      </c>
      <c r="B1983" s="4">
        <v>2033</v>
      </c>
      <c r="C1983" s="2" t="s">
        <v>17120</v>
      </c>
      <c r="D1983" s="2" t="s">
        <v>17845</v>
      </c>
      <c r="E1983" s="2"/>
      <c r="F1983" s="2" t="s">
        <v>17992</v>
      </c>
      <c r="G1983" s="2"/>
      <c r="H1983" s="2"/>
      <c r="I1983" s="2"/>
      <c r="J1983" s="2"/>
      <c r="K1983" s="2"/>
      <c r="L1983" s="2"/>
      <c r="M1983" s="2"/>
      <c r="N1983" s="2"/>
      <c r="O1983" s="2"/>
      <c r="P1983" s="2"/>
      <c r="Q1983" s="2"/>
      <c r="R1983" s="2"/>
      <c r="S1983" s="2"/>
      <c r="T1983" s="2"/>
    </row>
    <row r="1984" spans="1:20">
      <c r="A1984" s="4">
        <v>5525</v>
      </c>
      <c r="B1984" s="4">
        <v>2034</v>
      </c>
      <c r="C1984" s="2" t="s">
        <v>17122</v>
      </c>
      <c r="D1984" s="2" t="s">
        <v>17845</v>
      </c>
      <c r="E1984" s="2"/>
      <c r="F1984" s="2" t="s">
        <v>17992</v>
      </c>
      <c r="G1984" s="2"/>
      <c r="H1984" s="2"/>
      <c r="I1984" s="2"/>
      <c r="J1984" s="2"/>
      <c r="K1984" s="2"/>
      <c r="L1984" s="2"/>
      <c r="M1984" s="2"/>
      <c r="N1984" s="2"/>
      <c r="O1984" s="2"/>
      <c r="P1984" s="2"/>
      <c r="Q1984" s="2"/>
      <c r="R1984" s="2"/>
      <c r="S1984" s="2"/>
      <c r="T1984" s="2"/>
    </row>
    <row r="1985" spans="1:20">
      <c r="A1985" s="4">
        <v>5526</v>
      </c>
      <c r="B1985" s="4">
        <v>2035</v>
      </c>
      <c r="C1985" s="2" t="s">
        <v>17123</v>
      </c>
      <c r="D1985" s="2" t="s">
        <v>17845</v>
      </c>
      <c r="E1985" s="2"/>
      <c r="F1985" s="2" t="s">
        <v>17992</v>
      </c>
      <c r="G1985" s="2"/>
      <c r="H1985" s="2"/>
      <c r="I1985" s="2"/>
      <c r="J1985" s="2"/>
      <c r="K1985" s="2"/>
      <c r="L1985" s="2"/>
      <c r="M1985" s="2"/>
      <c r="N1985" s="2"/>
      <c r="O1985" s="2"/>
      <c r="P1985" s="2"/>
      <c r="Q1985" s="2"/>
      <c r="R1985" s="2"/>
      <c r="S1985" s="2"/>
      <c r="T1985" s="2"/>
    </row>
    <row r="1986" spans="1:20">
      <c r="A1986" s="4">
        <v>5527</v>
      </c>
      <c r="B1986" s="4">
        <v>2036</v>
      </c>
      <c r="C1986" s="2" t="s">
        <v>17124</v>
      </c>
      <c r="D1986" s="2" t="s">
        <v>17845</v>
      </c>
      <c r="E1986" s="2"/>
      <c r="F1986" s="2" t="s">
        <v>17992</v>
      </c>
      <c r="G1986" s="2"/>
      <c r="H1986" s="2"/>
      <c r="I1986" s="2"/>
      <c r="J1986" s="2"/>
      <c r="K1986" s="2"/>
      <c r="L1986" s="2"/>
      <c r="M1986" s="2"/>
      <c r="N1986" s="2"/>
      <c r="O1986" s="2"/>
      <c r="P1986" s="2"/>
      <c r="Q1986" s="2"/>
      <c r="R1986" s="2"/>
      <c r="S1986" s="2"/>
      <c r="T1986" s="2"/>
    </row>
    <row r="1987" spans="1:20">
      <c r="A1987" s="4">
        <v>5528</v>
      </c>
      <c r="B1987" s="4">
        <v>2037</v>
      </c>
      <c r="C1987" s="2" t="s">
        <v>17125</v>
      </c>
      <c r="D1987" s="2" t="s">
        <v>17845</v>
      </c>
      <c r="E1987" s="2"/>
      <c r="F1987" s="2" t="s">
        <v>17992</v>
      </c>
      <c r="G1987" s="2"/>
      <c r="H1987" s="2"/>
      <c r="I1987" s="2"/>
      <c r="J1987" s="2"/>
      <c r="K1987" s="2"/>
      <c r="L1987" s="2"/>
      <c r="M1987" s="2"/>
      <c r="N1987" s="2"/>
      <c r="O1987" s="2"/>
      <c r="P1987" s="2"/>
      <c r="Q1987" s="2"/>
      <c r="R1987" s="2"/>
      <c r="S1987" s="2"/>
      <c r="T1987" s="2"/>
    </row>
    <row r="1988" spans="1:20">
      <c r="A1988" s="4">
        <v>5529</v>
      </c>
      <c r="B1988" s="4">
        <v>2038</v>
      </c>
      <c r="C1988" s="2" t="s">
        <v>17126</v>
      </c>
      <c r="D1988" s="2" t="s">
        <v>17845</v>
      </c>
      <c r="E1988" s="2"/>
      <c r="F1988" s="2" t="s">
        <v>17992</v>
      </c>
      <c r="G1988" s="2"/>
      <c r="H1988" s="2"/>
      <c r="I1988" s="2"/>
      <c r="J1988" s="2"/>
      <c r="K1988" s="2"/>
      <c r="L1988" s="2"/>
      <c r="M1988" s="2"/>
      <c r="N1988" s="2"/>
      <c r="O1988" s="2"/>
      <c r="P1988" s="2"/>
      <c r="Q1988" s="2"/>
      <c r="R1988" s="2"/>
      <c r="S1988" s="2"/>
      <c r="T1988" s="2"/>
    </row>
    <row r="1989" spans="1:20">
      <c r="A1989" s="4">
        <v>5530</v>
      </c>
      <c r="B1989" s="4">
        <v>2039</v>
      </c>
      <c r="C1989" s="2" t="s">
        <v>17127</v>
      </c>
      <c r="D1989" s="2" t="s">
        <v>17845</v>
      </c>
      <c r="E1989" s="2"/>
      <c r="F1989" s="2" t="s">
        <v>17992</v>
      </c>
      <c r="G1989" s="2"/>
      <c r="H1989" s="2"/>
      <c r="I1989" s="2"/>
      <c r="J1989" s="2"/>
      <c r="K1989" s="2"/>
      <c r="L1989" s="2"/>
      <c r="M1989" s="2"/>
      <c r="N1989" s="2"/>
      <c r="O1989" s="2"/>
      <c r="P1989" s="2"/>
      <c r="Q1989" s="2"/>
      <c r="R1989" s="2"/>
      <c r="S1989" s="2"/>
      <c r="T1989" s="2"/>
    </row>
    <row r="1990" spans="1:20">
      <c r="A1990" s="4">
        <v>5531</v>
      </c>
      <c r="B1990" s="4">
        <v>2040</v>
      </c>
      <c r="C1990" s="2" t="s">
        <v>17128</v>
      </c>
      <c r="D1990" s="2" t="s">
        <v>17845</v>
      </c>
      <c r="E1990" s="2"/>
      <c r="F1990" s="2" t="s">
        <v>17992</v>
      </c>
      <c r="G1990" s="2"/>
      <c r="H1990" s="2"/>
      <c r="I1990" s="2"/>
      <c r="J1990" s="2"/>
      <c r="K1990" s="2"/>
      <c r="L1990" s="2"/>
      <c r="M1990" s="2"/>
      <c r="N1990" s="2"/>
      <c r="O1990" s="2"/>
      <c r="P1990" s="2"/>
      <c r="Q1990" s="2"/>
      <c r="R1990" s="2"/>
      <c r="S1990" s="2"/>
      <c r="T1990" s="2"/>
    </row>
    <row r="1991" spans="1:20">
      <c r="A1991" s="4">
        <v>5532</v>
      </c>
      <c r="B1991" s="4">
        <v>2041</v>
      </c>
      <c r="C1991" s="2" t="s">
        <v>17129</v>
      </c>
      <c r="D1991" s="2" t="s">
        <v>17845</v>
      </c>
      <c r="E1991" s="2"/>
      <c r="F1991" s="2" t="s">
        <v>17992</v>
      </c>
      <c r="G1991" s="2"/>
      <c r="H1991" s="2"/>
      <c r="I1991" s="2"/>
      <c r="J1991" s="2"/>
      <c r="K1991" s="2"/>
      <c r="L1991" s="2"/>
      <c r="M1991" s="2"/>
      <c r="N1991" s="2"/>
      <c r="O1991" s="2"/>
      <c r="P1991" s="2"/>
      <c r="Q1991" s="2"/>
      <c r="R1991" s="2"/>
      <c r="S1991" s="2"/>
      <c r="T1991" s="2"/>
    </row>
    <row r="1992" spans="1:20">
      <c r="A1992" s="4">
        <v>5533</v>
      </c>
      <c r="B1992" s="4">
        <v>2042</v>
      </c>
      <c r="C1992" s="2" t="s">
        <v>17130</v>
      </c>
      <c r="D1992" s="2" t="s">
        <v>17845</v>
      </c>
      <c r="E1992" s="2"/>
      <c r="F1992" s="2" t="s">
        <v>17992</v>
      </c>
      <c r="G1992" s="2"/>
      <c r="H1992" s="2"/>
      <c r="I1992" s="2"/>
      <c r="J1992" s="2"/>
      <c r="K1992" s="2"/>
      <c r="L1992" s="2"/>
      <c r="M1992" s="2"/>
      <c r="N1992" s="2"/>
      <c r="O1992" s="2"/>
      <c r="P1992" s="2"/>
      <c r="Q1992" s="2"/>
      <c r="R1992" s="2"/>
      <c r="S1992" s="2"/>
      <c r="T1992" s="2"/>
    </row>
    <row r="1993" spans="1:20">
      <c r="A1993" s="4">
        <v>5534</v>
      </c>
      <c r="B1993" s="4">
        <v>2043</v>
      </c>
      <c r="C1993" s="2" t="s">
        <v>17131</v>
      </c>
      <c r="D1993" s="2" t="s">
        <v>17845</v>
      </c>
      <c r="E1993" s="2"/>
      <c r="F1993" s="2" t="s">
        <v>17992</v>
      </c>
      <c r="G1993" s="2"/>
      <c r="H1993" s="2"/>
      <c r="I1993" s="2"/>
      <c r="J1993" s="2"/>
      <c r="K1993" s="2"/>
      <c r="L1993" s="2"/>
      <c r="M1993" s="2"/>
      <c r="N1993" s="2"/>
      <c r="O1993" s="2"/>
      <c r="P1993" s="2"/>
      <c r="Q1993" s="2"/>
      <c r="R1993" s="2"/>
      <c r="S1993" s="2"/>
      <c r="T1993" s="2"/>
    </row>
    <row r="1994" spans="1:20">
      <c r="A1994" s="4">
        <v>5535</v>
      </c>
      <c r="B1994" s="4">
        <v>2044</v>
      </c>
      <c r="C1994" s="2" t="s">
        <v>17132</v>
      </c>
      <c r="D1994" s="2" t="s">
        <v>17845</v>
      </c>
      <c r="E1994" s="2"/>
      <c r="F1994" s="2" t="s">
        <v>17992</v>
      </c>
      <c r="G1994" s="2"/>
      <c r="H1994" s="2"/>
      <c r="I1994" s="2"/>
      <c r="J1994" s="2"/>
      <c r="K1994" s="2"/>
      <c r="L1994" s="2"/>
      <c r="M1994" s="2"/>
      <c r="N1994" s="2"/>
      <c r="O1994" s="2"/>
      <c r="P1994" s="2"/>
      <c r="Q1994" s="2"/>
      <c r="R1994" s="2"/>
      <c r="S1994" s="2"/>
      <c r="T1994" s="2"/>
    </row>
    <row r="1995" spans="1:20">
      <c r="A1995" s="4">
        <v>5536</v>
      </c>
      <c r="B1995" s="4">
        <v>2045</v>
      </c>
      <c r="C1995" s="2" t="s">
        <v>17133</v>
      </c>
      <c r="D1995" s="2" t="s">
        <v>17845</v>
      </c>
      <c r="E1995" s="2"/>
      <c r="F1995" s="2" t="s">
        <v>17992</v>
      </c>
      <c r="G1995" s="2"/>
      <c r="H1995" s="2"/>
      <c r="I1995" s="2"/>
      <c r="J1995" s="2"/>
      <c r="K1995" s="2"/>
      <c r="L1995" s="2"/>
      <c r="M1995" s="2"/>
      <c r="N1995" s="2"/>
      <c r="O1995" s="2"/>
      <c r="P1995" s="2"/>
      <c r="Q1995" s="2"/>
      <c r="R1995" s="2"/>
      <c r="S1995" s="2"/>
      <c r="T1995" s="2"/>
    </row>
    <row r="1996" spans="1:20">
      <c r="A1996" s="4">
        <v>5537</v>
      </c>
      <c r="B1996" s="4">
        <v>2046</v>
      </c>
      <c r="C1996" s="2" t="s">
        <v>17134</v>
      </c>
      <c r="D1996" s="2" t="s">
        <v>17845</v>
      </c>
      <c r="E1996" s="2"/>
      <c r="F1996" s="2" t="s">
        <v>17992</v>
      </c>
      <c r="G1996" s="2"/>
      <c r="H1996" s="2"/>
      <c r="I1996" s="2"/>
      <c r="J1996" s="2"/>
      <c r="K1996" s="2"/>
      <c r="L1996" s="2"/>
      <c r="M1996" s="2"/>
      <c r="N1996" s="2"/>
      <c r="O1996" s="2"/>
      <c r="P1996" s="2"/>
      <c r="Q1996" s="2"/>
      <c r="R1996" s="2"/>
      <c r="S1996" s="2"/>
      <c r="T1996" s="2"/>
    </row>
    <row r="1997" spans="1:20">
      <c r="A1997" s="4">
        <v>5538</v>
      </c>
      <c r="B1997" s="4">
        <v>2047</v>
      </c>
      <c r="C1997" s="2" t="s">
        <v>17135</v>
      </c>
      <c r="D1997" s="2" t="s">
        <v>17845</v>
      </c>
      <c r="E1997" s="2"/>
      <c r="F1997" s="2" t="s">
        <v>17992</v>
      </c>
      <c r="G1997" s="2"/>
      <c r="H1997" s="2"/>
      <c r="I1997" s="2"/>
      <c r="J1997" s="2"/>
      <c r="K1997" s="2"/>
      <c r="L1997" s="2"/>
      <c r="M1997" s="2"/>
      <c r="N1997" s="2"/>
      <c r="O1997" s="2"/>
      <c r="P1997" s="2"/>
      <c r="Q1997" s="2"/>
      <c r="R1997" s="2"/>
      <c r="S1997" s="2"/>
      <c r="T1997" s="2"/>
    </row>
    <row r="1998" spans="1:20">
      <c r="A1998" s="4">
        <v>5539</v>
      </c>
      <c r="B1998" s="4">
        <v>2048</v>
      </c>
      <c r="C1998" s="2" t="s">
        <v>17136</v>
      </c>
      <c r="D1998" s="2" t="s">
        <v>17845</v>
      </c>
      <c r="E1998" s="2"/>
      <c r="F1998" s="2" t="s">
        <v>17992</v>
      </c>
      <c r="G1998" s="2"/>
      <c r="H1998" s="2"/>
      <c r="I1998" s="2"/>
      <c r="J1998" s="2"/>
      <c r="K1998" s="2"/>
      <c r="L1998" s="2"/>
      <c r="M1998" s="2"/>
      <c r="N1998" s="2"/>
      <c r="O1998" s="2"/>
      <c r="P1998" s="2"/>
      <c r="Q1998" s="2"/>
      <c r="R1998" s="2"/>
      <c r="S1998" s="2"/>
      <c r="T1998" s="2"/>
    </row>
    <row r="1999" spans="1:20">
      <c r="A1999" s="4">
        <v>5546</v>
      </c>
      <c r="B1999" s="4">
        <v>2049</v>
      </c>
      <c r="C1999" s="2" t="s">
        <v>17145</v>
      </c>
      <c r="D1999" s="2" t="s">
        <v>17845</v>
      </c>
      <c r="E1999" s="2"/>
      <c r="F1999" s="2" t="s">
        <v>17897</v>
      </c>
      <c r="G1999" s="2" t="s">
        <v>17898</v>
      </c>
      <c r="H1999" s="2" t="s">
        <v>17995</v>
      </c>
      <c r="I1999" s="2" t="s">
        <v>17900</v>
      </c>
      <c r="J1999" s="2"/>
      <c r="K1999" s="2">
        <v>63</v>
      </c>
      <c r="L1999" s="2" t="s">
        <v>17976</v>
      </c>
      <c r="M1999" s="2">
        <v>3000</v>
      </c>
      <c r="N1999" s="2"/>
      <c r="O1999" s="2"/>
      <c r="P1999" s="2"/>
      <c r="Q1999" s="2"/>
      <c r="R1999" s="2" t="s">
        <v>17972</v>
      </c>
      <c r="S1999" s="2" t="s">
        <v>17913</v>
      </c>
      <c r="T1999" s="2"/>
    </row>
    <row r="2000" spans="1:20">
      <c r="A2000" s="4">
        <v>5547</v>
      </c>
      <c r="B2000" s="4">
        <v>2050</v>
      </c>
      <c r="C2000" s="2" t="s">
        <v>17146</v>
      </c>
      <c r="D2000" s="2" t="s">
        <v>17845</v>
      </c>
      <c r="E2000" s="2"/>
      <c r="F2000" s="2" t="s">
        <v>17897</v>
      </c>
      <c r="G2000" s="2" t="s">
        <v>17898</v>
      </c>
      <c r="H2000" s="2" t="s">
        <v>17995</v>
      </c>
      <c r="I2000" s="2" t="s">
        <v>17900</v>
      </c>
      <c r="J2000" s="2"/>
      <c r="K2000" s="2">
        <v>71</v>
      </c>
      <c r="L2000" s="2" t="s">
        <v>17976</v>
      </c>
      <c r="M2000" s="2">
        <v>3000</v>
      </c>
      <c r="N2000" s="2"/>
      <c r="O2000" s="2"/>
      <c r="P2000" s="2"/>
      <c r="Q2000" s="2"/>
      <c r="R2000" s="2" t="s">
        <v>17972</v>
      </c>
      <c r="S2000" s="2" t="s">
        <v>17913</v>
      </c>
      <c r="T2000" s="2"/>
    </row>
    <row r="2001" spans="1:20">
      <c r="A2001" s="4">
        <v>5548</v>
      </c>
      <c r="B2001" s="4">
        <v>2051</v>
      </c>
      <c r="C2001" s="2" t="s">
        <v>17147</v>
      </c>
      <c r="D2001" s="2" t="s">
        <v>17845</v>
      </c>
      <c r="E2001" s="2"/>
      <c r="F2001" s="2" t="s">
        <v>17897</v>
      </c>
      <c r="G2001" s="2" t="s">
        <v>17898</v>
      </c>
      <c r="H2001" s="2" t="s">
        <v>17995</v>
      </c>
      <c r="I2001" s="2" t="s">
        <v>17900</v>
      </c>
      <c r="J2001" s="2"/>
      <c r="K2001" s="2">
        <v>71</v>
      </c>
      <c r="L2001" s="2" t="s">
        <v>17976</v>
      </c>
      <c r="M2001" s="2">
        <v>3000</v>
      </c>
      <c r="N2001" s="2"/>
      <c r="O2001" s="2"/>
      <c r="P2001" s="2"/>
      <c r="Q2001" s="2"/>
      <c r="R2001" s="2" t="s">
        <v>17972</v>
      </c>
      <c r="S2001" s="2" t="s">
        <v>17913</v>
      </c>
      <c r="T2001" s="2"/>
    </row>
    <row r="2002" spans="1:20">
      <c r="A2002" s="4">
        <v>5549</v>
      </c>
      <c r="B2002" s="4">
        <v>2052</v>
      </c>
      <c r="C2002" s="2" t="s">
        <v>17148</v>
      </c>
      <c r="D2002" s="2" t="s">
        <v>17845</v>
      </c>
      <c r="E2002" s="2"/>
      <c r="F2002" s="2" t="s">
        <v>17897</v>
      </c>
      <c r="G2002" s="2" t="s">
        <v>17898</v>
      </c>
      <c r="H2002" s="2" t="s">
        <v>17995</v>
      </c>
      <c r="I2002" s="2" t="s">
        <v>17900</v>
      </c>
      <c r="J2002" s="2"/>
      <c r="K2002" s="2">
        <v>80</v>
      </c>
      <c r="L2002" s="2" t="s">
        <v>17976</v>
      </c>
      <c r="M2002" s="2">
        <v>3000</v>
      </c>
      <c r="N2002" s="2"/>
      <c r="O2002" s="2"/>
      <c r="P2002" s="2"/>
      <c r="Q2002" s="2"/>
      <c r="R2002" s="2" t="s">
        <v>17972</v>
      </c>
      <c r="S2002" s="2" t="s">
        <v>17913</v>
      </c>
      <c r="T2002" s="2"/>
    </row>
    <row r="2003" spans="1:20">
      <c r="A2003" s="4">
        <v>5550</v>
      </c>
      <c r="B2003" s="4">
        <v>2053</v>
      </c>
      <c r="C2003" s="2" t="s">
        <v>17149</v>
      </c>
      <c r="D2003" s="2" t="s">
        <v>17845</v>
      </c>
      <c r="E2003" s="2"/>
      <c r="F2003" s="2" t="s">
        <v>17897</v>
      </c>
      <c r="G2003" s="2" t="s">
        <v>17993</v>
      </c>
      <c r="H2003" s="2" t="s">
        <v>17995</v>
      </c>
      <c r="I2003" s="2" t="s">
        <v>18040</v>
      </c>
      <c r="J2003" s="2"/>
      <c r="K2003" s="2"/>
      <c r="L2003" s="2"/>
      <c r="M2003" s="2"/>
      <c r="N2003" s="2"/>
      <c r="O2003" s="2"/>
      <c r="P2003" s="2"/>
      <c r="Q2003" s="2"/>
      <c r="R2003" s="2"/>
      <c r="S2003" s="2"/>
      <c r="T2003" s="2"/>
    </row>
    <row r="2004" spans="1:20">
      <c r="A2004" s="4">
        <v>5552</v>
      </c>
      <c r="B2004" s="4">
        <v>2054</v>
      </c>
      <c r="C2004" s="2" t="s">
        <v>17151</v>
      </c>
      <c r="D2004" s="2" t="s">
        <v>17845</v>
      </c>
      <c r="E2004" s="2"/>
      <c r="F2004" s="2" t="s">
        <v>17897</v>
      </c>
      <c r="G2004" s="2" t="s">
        <v>17898</v>
      </c>
      <c r="H2004" s="2" t="s">
        <v>17995</v>
      </c>
      <c r="I2004" s="2" t="s">
        <v>17901</v>
      </c>
      <c r="J2004" s="2"/>
      <c r="K2004" s="2">
        <v>63</v>
      </c>
      <c r="L2004" s="2" t="s">
        <v>17941</v>
      </c>
      <c r="M2004" s="2">
        <v>1500</v>
      </c>
      <c r="N2004" s="2"/>
      <c r="O2004" s="2"/>
      <c r="P2004" s="2"/>
      <c r="Q2004" s="2"/>
      <c r="R2004" s="2" t="s">
        <v>17973</v>
      </c>
      <c r="S2004" s="2" t="s">
        <v>17913</v>
      </c>
      <c r="T2004" s="2"/>
    </row>
    <row r="2005" spans="1:20">
      <c r="A2005" s="4">
        <v>5553</v>
      </c>
      <c r="B2005" s="4">
        <v>2055</v>
      </c>
      <c r="C2005" s="2" t="s">
        <v>17152</v>
      </c>
      <c r="D2005" s="2" t="s">
        <v>17845</v>
      </c>
      <c r="E2005" s="2"/>
      <c r="F2005" s="2" t="s">
        <v>17897</v>
      </c>
      <c r="G2005" s="2" t="s">
        <v>17898</v>
      </c>
      <c r="H2005" s="2" t="s">
        <v>17995</v>
      </c>
      <c r="I2005" s="2" t="s">
        <v>17901</v>
      </c>
      <c r="J2005" s="2"/>
      <c r="K2005" s="2">
        <v>71</v>
      </c>
      <c r="L2005" s="2" t="s">
        <v>17994</v>
      </c>
      <c r="M2005" s="2">
        <v>3000</v>
      </c>
      <c r="N2005" s="2"/>
      <c r="O2005" s="2"/>
      <c r="P2005" s="2"/>
      <c r="Q2005" s="2"/>
      <c r="R2005" s="2" t="s">
        <v>17973</v>
      </c>
      <c r="S2005" s="2" t="s">
        <v>17913</v>
      </c>
      <c r="T2005" s="2"/>
    </row>
    <row r="2006" spans="1:20">
      <c r="A2006" s="4">
        <v>5554</v>
      </c>
      <c r="B2006" s="4">
        <v>2056</v>
      </c>
      <c r="C2006" s="2" t="s">
        <v>17153</v>
      </c>
      <c r="D2006" s="2" t="s">
        <v>17845</v>
      </c>
      <c r="E2006" s="2"/>
      <c r="F2006" s="2" t="s">
        <v>17897</v>
      </c>
      <c r="G2006" s="2" t="s">
        <v>17898</v>
      </c>
      <c r="H2006" s="2" t="s">
        <v>17996</v>
      </c>
      <c r="I2006" s="2" t="s">
        <v>18040</v>
      </c>
      <c r="J2006" s="2"/>
      <c r="K2006" s="2">
        <v>100</v>
      </c>
      <c r="L2006" s="2" t="s">
        <v>18041</v>
      </c>
      <c r="M2006" s="2" t="s">
        <v>18042</v>
      </c>
      <c r="N2006" s="2"/>
      <c r="O2006" s="2"/>
      <c r="P2006" s="2"/>
      <c r="Q2006" s="2"/>
      <c r="R2006" s="2" t="s">
        <v>18043</v>
      </c>
      <c r="S2006" s="2" t="s">
        <v>18044</v>
      </c>
      <c r="T2006" s="2"/>
    </row>
    <row r="2007" spans="1:20">
      <c r="A2007" s="4">
        <v>5555</v>
      </c>
      <c r="B2007" s="4">
        <v>2057</v>
      </c>
      <c r="C2007" s="2" t="s">
        <v>17154</v>
      </c>
      <c r="D2007" s="2" t="s">
        <v>17845</v>
      </c>
      <c r="E2007" s="2"/>
      <c r="F2007" s="2" t="s">
        <v>17897</v>
      </c>
      <c r="G2007" s="2" t="s">
        <v>17898</v>
      </c>
      <c r="H2007" s="2" t="s">
        <v>17996</v>
      </c>
      <c r="I2007" s="2" t="s">
        <v>18040</v>
      </c>
      <c r="J2007" s="2"/>
      <c r="K2007" s="2">
        <v>100</v>
      </c>
      <c r="L2007" s="2" t="s">
        <v>18041</v>
      </c>
      <c r="M2007" s="2" t="s">
        <v>18042</v>
      </c>
      <c r="N2007" s="2"/>
      <c r="O2007" s="2"/>
      <c r="P2007" s="2"/>
      <c r="Q2007" s="2"/>
      <c r="R2007" s="2" t="s">
        <v>18043</v>
      </c>
      <c r="S2007" s="2" t="s">
        <v>18044</v>
      </c>
      <c r="T2007" s="2"/>
    </row>
    <row r="2008" spans="1:20">
      <c r="A2008" s="4">
        <v>5556</v>
      </c>
      <c r="B2008" s="4">
        <v>2058</v>
      </c>
      <c r="C2008" s="2" t="s">
        <v>17155</v>
      </c>
      <c r="D2008" s="2" t="s">
        <v>17845</v>
      </c>
      <c r="E2008" s="2"/>
      <c r="F2008" s="2" t="s">
        <v>17897</v>
      </c>
      <c r="G2008" s="2" t="s">
        <v>17898</v>
      </c>
      <c r="H2008" s="2" t="s">
        <v>17996</v>
      </c>
      <c r="I2008" s="2" t="s">
        <v>18040</v>
      </c>
      <c r="J2008" s="2"/>
      <c r="K2008" s="2">
        <v>100</v>
      </c>
      <c r="L2008" s="2" t="s">
        <v>18041</v>
      </c>
      <c r="M2008" s="2" t="s">
        <v>18042</v>
      </c>
      <c r="N2008" s="2"/>
      <c r="O2008" s="2"/>
      <c r="P2008" s="2"/>
      <c r="Q2008" s="2"/>
      <c r="R2008" s="2" t="s">
        <v>18043</v>
      </c>
      <c r="S2008" s="2" t="s">
        <v>18044</v>
      </c>
      <c r="T2008" s="2"/>
    </row>
    <row r="2009" spans="1:20">
      <c r="A2009" s="4">
        <v>5557</v>
      </c>
      <c r="B2009" s="4">
        <v>2059</v>
      </c>
      <c r="C2009" s="2" t="s">
        <v>17156</v>
      </c>
      <c r="D2009" s="2" t="s">
        <v>17845</v>
      </c>
      <c r="E2009" s="2"/>
      <c r="F2009" s="2" t="s">
        <v>17897</v>
      </c>
      <c r="G2009" s="2" t="s">
        <v>17898</v>
      </c>
      <c r="H2009" s="2" t="s">
        <v>17996</v>
      </c>
      <c r="I2009" s="2" t="s">
        <v>18040</v>
      </c>
      <c r="J2009" s="2"/>
      <c r="K2009" s="2">
        <v>100</v>
      </c>
      <c r="L2009" s="2" t="s">
        <v>18041</v>
      </c>
      <c r="M2009" s="2" t="s">
        <v>18042</v>
      </c>
      <c r="N2009" s="2"/>
      <c r="O2009" s="2"/>
      <c r="P2009" s="2"/>
      <c r="Q2009" s="2"/>
      <c r="R2009" s="2" t="s">
        <v>18043</v>
      </c>
      <c r="S2009" s="2" t="s">
        <v>18044</v>
      </c>
      <c r="T2009" s="2"/>
    </row>
    <row r="2010" spans="1:20">
      <c r="A2010" s="4">
        <v>5558</v>
      </c>
      <c r="B2010" s="4">
        <v>2060</v>
      </c>
      <c r="C2010" s="2" t="s">
        <v>17157</v>
      </c>
      <c r="D2010" s="2" t="s">
        <v>17845</v>
      </c>
      <c r="E2010" s="2"/>
      <c r="F2010" s="2" t="s">
        <v>17897</v>
      </c>
      <c r="G2010" s="2" t="s">
        <v>17898</v>
      </c>
      <c r="H2010" s="2" t="s">
        <v>17996</v>
      </c>
      <c r="I2010" s="2" t="s">
        <v>18040</v>
      </c>
      <c r="J2010" s="2"/>
      <c r="K2010" s="2">
        <v>100</v>
      </c>
      <c r="L2010" s="2" t="s">
        <v>18041</v>
      </c>
      <c r="M2010" s="2" t="s">
        <v>18042</v>
      </c>
      <c r="N2010" s="2"/>
      <c r="O2010" s="2"/>
      <c r="P2010" s="2"/>
      <c r="Q2010" s="2"/>
      <c r="R2010" s="2" t="s">
        <v>18043</v>
      </c>
      <c r="S2010" s="2" t="s">
        <v>18044</v>
      </c>
      <c r="T2010" s="2"/>
    </row>
    <row r="2011" spans="1:20">
      <c r="A2011" s="4">
        <v>5559</v>
      </c>
      <c r="B2011" s="4">
        <v>2061</v>
      </c>
      <c r="C2011" s="2" t="s">
        <v>17158</v>
      </c>
      <c r="D2011" s="2" t="s">
        <v>17845</v>
      </c>
      <c r="E2011" s="2"/>
      <c r="F2011" s="2" t="s">
        <v>17897</v>
      </c>
      <c r="G2011" s="2" t="s">
        <v>17898</v>
      </c>
      <c r="H2011" s="2" t="s">
        <v>17996</v>
      </c>
      <c r="I2011" s="2" t="s">
        <v>18040</v>
      </c>
      <c r="J2011" s="2"/>
      <c r="K2011" s="2">
        <v>100</v>
      </c>
      <c r="L2011" s="2" t="s">
        <v>18041</v>
      </c>
      <c r="M2011" s="2" t="s">
        <v>18042</v>
      </c>
      <c r="N2011" s="2"/>
      <c r="O2011" s="2"/>
      <c r="P2011" s="2"/>
      <c r="Q2011" s="2"/>
      <c r="R2011" s="2" t="s">
        <v>18043</v>
      </c>
      <c r="S2011" s="2" t="s">
        <v>18044</v>
      </c>
      <c r="T2011" s="2"/>
    </row>
    <row r="2012" spans="1:20">
      <c r="A2012" s="4">
        <v>5560</v>
      </c>
      <c r="B2012" s="4">
        <v>2062</v>
      </c>
      <c r="C2012" s="2" t="s">
        <v>17159</v>
      </c>
      <c r="D2012" s="2" t="s">
        <v>17845</v>
      </c>
      <c r="E2012" s="2"/>
      <c r="F2012" s="2" t="s">
        <v>17897</v>
      </c>
      <c r="G2012" s="2" t="s">
        <v>17898</v>
      </c>
      <c r="H2012" s="2" t="s">
        <v>17996</v>
      </c>
      <c r="I2012" s="2" t="s">
        <v>18040</v>
      </c>
      <c r="J2012" s="2"/>
      <c r="K2012" s="2">
        <v>100</v>
      </c>
      <c r="L2012" s="2" t="s">
        <v>18041</v>
      </c>
      <c r="M2012" s="2" t="s">
        <v>18042</v>
      </c>
      <c r="N2012" s="2"/>
      <c r="O2012" s="2"/>
      <c r="P2012" s="2"/>
      <c r="Q2012" s="2"/>
      <c r="R2012" s="2" t="s">
        <v>18043</v>
      </c>
      <c r="S2012" s="2" t="s">
        <v>18044</v>
      </c>
      <c r="T2012" s="2"/>
    </row>
    <row r="2013" spans="1:20">
      <c r="A2013" s="4">
        <v>5561</v>
      </c>
      <c r="B2013" s="4">
        <v>2063</v>
      </c>
      <c r="C2013" s="2" t="s">
        <v>17160</v>
      </c>
      <c r="D2013" s="2" t="s">
        <v>17845</v>
      </c>
      <c r="E2013" s="2"/>
      <c r="F2013" s="2" t="s">
        <v>17897</v>
      </c>
      <c r="G2013" s="2" t="s">
        <v>17898</v>
      </c>
      <c r="H2013" s="2" t="s">
        <v>17996</v>
      </c>
      <c r="I2013" s="2" t="s">
        <v>18040</v>
      </c>
      <c r="J2013" s="2"/>
      <c r="K2013" s="2">
        <v>100</v>
      </c>
      <c r="L2013" s="2" t="s">
        <v>18041</v>
      </c>
      <c r="M2013" s="2" t="s">
        <v>18042</v>
      </c>
      <c r="N2013" s="2"/>
      <c r="O2013" s="2"/>
      <c r="P2013" s="2"/>
      <c r="Q2013" s="2"/>
      <c r="R2013" s="2" t="s">
        <v>18043</v>
      </c>
      <c r="S2013" s="2" t="s">
        <v>18044</v>
      </c>
      <c r="T2013" s="2"/>
    </row>
    <row r="2014" spans="1:20">
      <c r="A2014" s="4">
        <v>5562</v>
      </c>
      <c r="B2014" s="4">
        <v>2064</v>
      </c>
      <c r="C2014" s="2" t="s">
        <v>17161</v>
      </c>
      <c r="D2014" s="2" t="s">
        <v>17845</v>
      </c>
      <c r="E2014" s="2"/>
      <c r="F2014" s="2" t="s">
        <v>17897</v>
      </c>
      <c r="G2014" s="2" t="s">
        <v>17898</v>
      </c>
      <c r="H2014" s="2" t="s">
        <v>17996</v>
      </c>
      <c r="I2014" s="2" t="s">
        <v>18040</v>
      </c>
      <c r="J2014" s="2"/>
      <c r="K2014" s="2">
        <v>100</v>
      </c>
      <c r="L2014" s="2" t="s">
        <v>18041</v>
      </c>
      <c r="M2014" s="2" t="s">
        <v>18042</v>
      </c>
      <c r="N2014" s="2"/>
      <c r="O2014" s="2"/>
      <c r="P2014" s="2"/>
      <c r="Q2014" s="2"/>
      <c r="R2014" s="2" t="s">
        <v>18043</v>
      </c>
      <c r="S2014" s="2" t="s">
        <v>18044</v>
      </c>
      <c r="T2014" s="2"/>
    </row>
    <row r="2015" spans="1:20">
      <c r="A2015" s="4">
        <v>5563</v>
      </c>
      <c r="B2015" s="4">
        <v>2065</v>
      </c>
      <c r="C2015" s="2" t="s">
        <v>17162</v>
      </c>
      <c r="D2015" s="2" t="s">
        <v>17845</v>
      </c>
      <c r="E2015" s="2"/>
      <c r="F2015" s="2" t="s">
        <v>17897</v>
      </c>
      <c r="G2015" s="2" t="s">
        <v>17898</v>
      </c>
      <c r="H2015" s="2" t="s">
        <v>17996</v>
      </c>
      <c r="I2015" s="2" t="s">
        <v>18040</v>
      </c>
      <c r="J2015" s="2"/>
      <c r="K2015" s="2">
        <v>112</v>
      </c>
      <c r="L2015" s="2" t="s">
        <v>18041</v>
      </c>
      <c r="M2015" s="2" t="s">
        <v>18042</v>
      </c>
      <c r="N2015" s="2"/>
      <c r="O2015" s="2"/>
      <c r="P2015" s="2"/>
      <c r="Q2015" s="2"/>
      <c r="R2015" s="2" t="s">
        <v>18043</v>
      </c>
      <c r="S2015" s="2" t="s">
        <v>18044</v>
      </c>
      <c r="T2015" s="2"/>
    </row>
    <row r="2016" spans="1:20">
      <c r="A2016" s="4">
        <v>5564</v>
      </c>
      <c r="B2016" s="4">
        <v>2066</v>
      </c>
      <c r="C2016" s="2" t="s">
        <v>17163</v>
      </c>
      <c r="D2016" s="2" t="s">
        <v>17845</v>
      </c>
      <c r="E2016" s="2"/>
      <c r="F2016" s="2" t="s">
        <v>17897</v>
      </c>
      <c r="G2016" s="2" t="s">
        <v>17898</v>
      </c>
      <c r="H2016" s="2" t="s">
        <v>17996</v>
      </c>
      <c r="I2016" s="2" t="s">
        <v>18040</v>
      </c>
      <c r="J2016" s="2"/>
      <c r="K2016" s="2">
        <v>112</v>
      </c>
      <c r="L2016" s="2" t="s">
        <v>18041</v>
      </c>
      <c r="M2016" s="2" t="s">
        <v>18042</v>
      </c>
      <c r="N2016" s="2"/>
      <c r="O2016" s="2"/>
      <c r="P2016" s="2"/>
      <c r="Q2016" s="2"/>
      <c r="R2016" s="2" t="s">
        <v>18043</v>
      </c>
      <c r="S2016" s="2" t="s">
        <v>18044</v>
      </c>
      <c r="T2016" s="2"/>
    </row>
    <row r="2017" spans="1:20">
      <c r="A2017" s="4">
        <v>5565</v>
      </c>
      <c r="B2017" s="4">
        <v>2067</v>
      </c>
      <c r="C2017" s="2" t="s">
        <v>17164</v>
      </c>
      <c r="D2017" s="2" t="s">
        <v>17845</v>
      </c>
      <c r="E2017" s="2"/>
      <c r="F2017" s="2" t="s">
        <v>17897</v>
      </c>
      <c r="G2017" s="2" t="s">
        <v>17898</v>
      </c>
      <c r="H2017" s="2" t="s">
        <v>17996</v>
      </c>
      <c r="I2017" s="2" t="s">
        <v>18040</v>
      </c>
      <c r="J2017" s="2"/>
      <c r="K2017" s="2">
        <v>132</v>
      </c>
      <c r="L2017" s="2" t="s">
        <v>18041</v>
      </c>
      <c r="M2017" s="2" t="s">
        <v>18042</v>
      </c>
      <c r="N2017" s="2"/>
      <c r="O2017" s="2"/>
      <c r="P2017" s="2"/>
      <c r="Q2017" s="2"/>
      <c r="R2017" s="2" t="s">
        <v>18043</v>
      </c>
      <c r="S2017" s="2" t="s">
        <v>18044</v>
      </c>
      <c r="T2017" s="2"/>
    </row>
    <row r="2018" spans="1:20">
      <c r="A2018" s="4">
        <v>5566</v>
      </c>
      <c r="B2018" s="4">
        <v>2068</v>
      </c>
      <c r="C2018" s="2" t="s">
        <v>17165</v>
      </c>
      <c r="D2018" s="2" t="s">
        <v>17845</v>
      </c>
      <c r="E2018" s="2"/>
      <c r="F2018" s="2" t="s">
        <v>17897</v>
      </c>
      <c r="G2018" s="2" t="s">
        <v>17898</v>
      </c>
      <c r="H2018" s="2" t="s">
        <v>17996</v>
      </c>
      <c r="I2018" s="2" t="s">
        <v>18040</v>
      </c>
      <c r="J2018" s="2"/>
      <c r="K2018" s="2">
        <v>56</v>
      </c>
      <c r="L2018" s="2" t="s">
        <v>18041</v>
      </c>
      <c r="M2018" s="2" t="s">
        <v>18042</v>
      </c>
      <c r="N2018" s="2"/>
      <c r="O2018" s="2"/>
      <c r="P2018" s="2"/>
      <c r="Q2018" s="2"/>
      <c r="R2018" s="2" t="s">
        <v>18043</v>
      </c>
      <c r="S2018" s="2" t="s">
        <v>18044</v>
      </c>
      <c r="T2018" s="2"/>
    </row>
    <row r="2019" spans="1:20">
      <c r="A2019" s="4">
        <v>5567</v>
      </c>
      <c r="B2019" s="4">
        <v>2069</v>
      </c>
      <c r="C2019" s="2" t="s">
        <v>17166</v>
      </c>
      <c r="D2019" s="2" t="s">
        <v>17845</v>
      </c>
      <c r="E2019" s="2"/>
      <c r="F2019" s="2" t="s">
        <v>17897</v>
      </c>
      <c r="G2019" s="2" t="s">
        <v>17898</v>
      </c>
      <c r="H2019" s="2" t="s">
        <v>17996</v>
      </c>
      <c r="I2019" s="2" t="s">
        <v>18040</v>
      </c>
      <c r="J2019" s="2"/>
      <c r="K2019" s="2">
        <v>56</v>
      </c>
      <c r="L2019" s="2" t="s">
        <v>18041</v>
      </c>
      <c r="M2019" s="2" t="s">
        <v>18042</v>
      </c>
      <c r="N2019" s="2"/>
      <c r="O2019" s="2"/>
      <c r="P2019" s="2"/>
      <c r="Q2019" s="2"/>
      <c r="R2019" s="2" t="s">
        <v>18043</v>
      </c>
      <c r="S2019" s="2" t="s">
        <v>18044</v>
      </c>
      <c r="T2019" s="2"/>
    </row>
    <row r="2020" spans="1:20">
      <c r="A2020" s="4">
        <v>5568</v>
      </c>
      <c r="B2020" s="4">
        <v>2070</v>
      </c>
      <c r="C2020" s="2" t="s">
        <v>17167</v>
      </c>
      <c r="D2020" s="2" t="s">
        <v>17845</v>
      </c>
      <c r="E2020" s="2"/>
      <c r="F2020" s="2" t="s">
        <v>17897</v>
      </c>
      <c r="G2020" s="2" t="s">
        <v>17898</v>
      </c>
      <c r="H2020" s="2" t="s">
        <v>17996</v>
      </c>
      <c r="I2020" s="2" t="s">
        <v>18040</v>
      </c>
      <c r="J2020" s="2"/>
      <c r="K2020" s="2">
        <v>56</v>
      </c>
      <c r="L2020" s="2" t="s">
        <v>18041</v>
      </c>
      <c r="M2020" s="2" t="s">
        <v>18042</v>
      </c>
      <c r="N2020" s="2"/>
      <c r="O2020" s="2"/>
      <c r="P2020" s="2"/>
      <c r="Q2020" s="2"/>
      <c r="R2020" s="2" t="s">
        <v>18043</v>
      </c>
      <c r="S2020" s="2" t="s">
        <v>18044</v>
      </c>
      <c r="T2020" s="2"/>
    </row>
    <row r="2021" spans="1:20">
      <c r="A2021" s="4">
        <v>5569</v>
      </c>
      <c r="B2021" s="4">
        <v>2071</v>
      </c>
      <c r="C2021" s="2" t="s">
        <v>17168</v>
      </c>
      <c r="D2021" s="2" t="s">
        <v>17845</v>
      </c>
      <c r="E2021" s="2"/>
      <c r="F2021" s="2" t="s">
        <v>17897</v>
      </c>
      <c r="G2021" s="2" t="s">
        <v>17898</v>
      </c>
      <c r="H2021" s="2" t="s">
        <v>17996</v>
      </c>
      <c r="I2021" s="2" t="s">
        <v>18040</v>
      </c>
      <c r="J2021" s="2"/>
      <c r="K2021" s="2">
        <v>56</v>
      </c>
      <c r="L2021" s="2" t="s">
        <v>18041</v>
      </c>
      <c r="M2021" s="2" t="s">
        <v>18042</v>
      </c>
      <c r="N2021" s="2"/>
      <c r="O2021" s="2"/>
      <c r="P2021" s="2"/>
      <c r="Q2021" s="2"/>
      <c r="R2021" s="2" t="s">
        <v>18043</v>
      </c>
      <c r="S2021" s="2" t="s">
        <v>18044</v>
      </c>
      <c r="T2021" s="2"/>
    </row>
    <row r="2022" spans="1:20">
      <c r="A2022" s="4">
        <v>5570</v>
      </c>
      <c r="B2022" s="4">
        <v>2072</v>
      </c>
      <c r="C2022" s="2" t="s">
        <v>17169</v>
      </c>
      <c r="D2022" s="2" t="s">
        <v>17845</v>
      </c>
      <c r="E2022" s="2"/>
      <c r="F2022" s="2" t="s">
        <v>17897</v>
      </c>
      <c r="G2022" s="2" t="s">
        <v>17898</v>
      </c>
      <c r="H2022" s="2" t="s">
        <v>17996</v>
      </c>
      <c r="I2022" s="2" t="s">
        <v>18040</v>
      </c>
      <c r="J2022" s="2"/>
      <c r="K2022" s="2">
        <v>63</v>
      </c>
      <c r="L2022" s="2" t="s">
        <v>18041</v>
      </c>
      <c r="M2022" s="2" t="s">
        <v>18042</v>
      </c>
      <c r="N2022" s="2"/>
      <c r="O2022" s="2"/>
      <c r="P2022" s="2"/>
      <c r="Q2022" s="2"/>
      <c r="R2022" s="2" t="s">
        <v>18043</v>
      </c>
      <c r="S2022" s="2" t="s">
        <v>18044</v>
      </c>
      <c r="T2022" s="2"/>
    </row>
    <row r="2023" spans="1:20">
      <c r="A2023" s="4">
        <v>5571</v>
      </c>
      <c r="B2023" s="4">
        <v>2073</v>
      </c>
      <c r="C2023" s="2" t="s">
        <v>17170</v>
      </c>
      <c r="D2023" s="2" t="s">
        <v>17845</v>
      </c>
      <c r="E2023" s="2"/>
      <c r="F2023" s="2" t="s">
        <v>17897</v>
      </c>
      <c r="G2023" s="2" t="s">
        <v>17898</v>
      </c>
      <c r="H2023" s="2" t="s">
        <v>17996</v>
      </c>
      <c r="I2023" s="2" t="s">
        <v>18040</v>
      </c>
      <c r="J2023" s="2"/>
      <c r="K2023" s="2">
        <v>63</v>
      </c>
      <c r="L2023" s="2" t="s">
        <v>18041</v>
      </c>
      <c r="M2023" s="2" t="s">
        <v>18042</v>
      </c>
      <c r="N2023" s="2"/>
      <c r="O2023" s="2"/>
      <c r="P2023" s="2"/>
      <c r="Q2023" s="2"/>
      <c r="R2023" s="2" t="s">
        <v>18043</v>
      </c>
      <c r="S2023" s="2" t="s">
        <v>18044</v>
      </c>
      <c r="T2023" s="2"/>
    </row>
    <row r="2024" spans="1:20">
      <c r="A2024" s="4">
        <v>5572</v>
      </c>
      <c r="B2024" s="4">
        <v>2074</v>
      </c>
      <c r="C2024" s="2" t="s">
        <v>17171</v>
      </c>
      <c r="D2024" s="2" t="s">
        <v>17845</v>
      </c>
      <c r="E2024" s="2"/>
      <c r="F2024" s="2" t="s">
        <v>17897</v>
      </c>
      <c r="G2024" s="2" t="s">
        <v>17898</v>
      </c>
      <c r="H2024" s="2" t="s">
        <v>17996</v>
      </c>
      <c r="I2024" s="2" t="s">
        <v>18040</v>
      </c>
      <c r="J2024" s="2"/>
      <c r="K2024" s="2">
        <v>63</v>
      </c>
      <c r="L2024" s="2" t="s">
        <v>18041</v>
      </c>
      <c r="M2024" s="2" t="s">
        <v>18042</v>
      </c>
      <c r="N2024" s="2"/>
      <c r="O2024" s="2"/>
      <c r="P2024" s="2"/>
      <c r="Q2024" s="2"/>
      <c r="R2024" s="2" t="s">
        <v>18043</v>
      </c>
      <c r="S2024" s="2" t="s">
        <v>18044</v>
      </c>
      <c r="T2024" s="2"/>
    </row>
    <row r="2025" spans="1:20">
      <c r="A2025" s="4">
        <v>5573</v>
      </c>
      <c r="B2025" s="4">
        <v>2075</v>
      </c>
      <c r="C2025" s="2" t="s">
        <v>17172</v>
      </c>
      <c r="D2025" s="2" t="s">
        <v>17845</v>
      </c>
      <c r="E2025" s="2"/>
      <c r="F2025" s="2" t="s">
        <v>17897</v>
      </c>
      <c r="G2025" s="2" t="s">
        <v>17898</v>
      </c>
      <c r="H2025" s="2" t="s">
        <v>17996</v>
      </c>
      <c r="I2025" s="2" t="s">
        <v>18040</v>
      </c>
      <c r="J2025" s="2"/>
      <c r="K2025" s="2">
        <v>63</v>
      </c>
      <c r="L2025" s="2" t="s">
        <v>18041</v>
      </c>
      <c r="M2025" s="2" t="s">
        <v>18042</v>
      </c>
      <c r="N2025" s="2"/>
      <c r="O2025" s="2"/>
      <c r="P2025" s="2"/>
      <c r="Q2025" s="2"/>
      <c r="R2025" s="2" t="s">
        <v>18043</v>
      </c>
      <c r="S2025" s="2" t="s">
        <v>18044</v>
      </c>
      <c r="T2025" s="2"/>
    </row>
    <row r="2026" spans="1:20">
      <c r="A2026" s="4">
        <v>5574</v>
      </c>
      <c r="B2026" s="4">
        <v>2076</v>
      </c>
      <c r="C2026" s="2" t="s">
        <v>17173</v>
      </c>
      <c r="D2026" s="2" t="s">
        <v>17845</v>
      </c>
      <c r="E2026" s="2"/>
      <c r="F2026" s="2" t="s">
        <v>17897</v>
      </c>
      <c r="G2026" s="2" t="s">
        <v>17898</v>
      </c>
      <c r="H2026" s="2" t="s">
        <v>17996</v>
      </c>
      <c r="I2026" s="2" t="s">
        <v>18040</v>
      </c>
      <c r="J2026" s="2"/>
      <c r="K2026" s="2">
        <v>63</v>
      </c>
      <c r="L2026" s="2" t="s">
        <v>18041</v>
      </c>
      <c r="M2026" s="2" t="s">
        <v>18042</v>
      </c>
      <c r="N2026" s="2"/>
      <c r="O2026" s="2"/>
      <c r="P2026" s="2"/>
      <c r="Q2026" s="2"/>
      <c r="R2026" s="2" t="s">
        <v>18043</v>
      </c>
      <c r="S2026" s="2" t="s">
        <v>18044</v>
      </c>
      <c r="T2026" s="2"/>
    </row>
    <row r="2027" spans="1:20">
      <c r="A2027" s="4">
        <v>5575</v>
      </c>
      <c r="B2027" s="4">
        <v>2077</v>
      </c>
      <c r="C2027" s="2" t="s">
        <v>17174</v>
      </c>
      <c r="D2027" s="2" t="s">
        <v>17845</v>
      </c>
      <c r="E2027" s="2"/>
      <c r="F2027" s="2" t="s">
        <v>17897</v>
      </c>
      <c r="G2027" s="2" t="s">
        <v>17898</v>
      </c>
      <c r="H2027" s="2" t="s">
        <v>17996</v>
      </c>
      <c r="I2027" s="2" t="s">
        <v>18040</v>
      </c>
      <c r="J2027" s="2"/>
      <c r="K2027" s="2">
        <v>63</v>
      </c>
      <c r="L2027" s="2" t="s">
        <v>18041</v>
      </c>
      <c r="M2027" s="2" t="s">
        <v>18042</v>
      </c>
      <c r="N2027" s="2"/>
      <c r="O2027" s="2"/>
      <c r="P2027" s="2"/>
      <c r="Q2027" s="2"/>
      <c r="R2027" s="2" t="s">
        <v>18043</v>
      </c>
      <c r="S2027" s="2" t="s">
        <v>18044</v>
      </c>
      <c r="T2027" s="2"/>
    </row>
    <row r="2028" spans="1:20">
      <c r="A2028" s="4">
        <v>5576</v>
      </c>
      <c r="B2028" s="4">
        <v>2078</v>
      </c>
      <c r="C2028" s="2" t="s">
        <v>17175</v>
      </c>
      <c r="D2028" s="2" t="s">
        <v>17845</v>
      </c>
      <c r="E2028" s="2"/>
      <c r="F2028" s="2" t="s">
        <v>17897</v>
      </c>
      <c r="G2028" s="2" t="s">
        <v>17898</v>
      </c>
      <c r="H2028" s="2" t="s">
        <v>17996</v>
      </c>
      <c r="I2028" s="2" t="s">
        <v>18040</v>
      </c>
      <c r="J2028" s="2"/>
      <c r="K2028" s="2">
        <v>63</v>
      </c>
      <c r="L2028" s="2" t="s">
        <v>18041</v>
      </c>
      <c r="M2028" s="2" t="s">
        <v>18042</v>
      </c>
      <c r="N2028" s="2"/>
      <c r="O2028" s="2"/>
      <c r="P2028" s="2"/>
      <c r="Q2028" s="2"/>
      <c r="R2028" s="2" t="s">
        <v>18043</v>
      </c>
      <c r="S2028" s="2" t="s">
        <v>18044</v>
      </c>
      <c r="T2028" s="2"/>
    </row>
    <row r="2029" spans="1:20">
      <c r="A2029" s="4">
        <v>5577</v>
      </c>
      <c r="B2029" s="4">
        <v>2079</v>
      </c>
      <c r="C2029" s="2" t="s">
        <v>17176</v>
      </c>
      <c r="D2029" s="2" t="s">
        <v>17845</v>
      </c>
      <c r="E2029" s="2"/>
      <c r="F2029" s="2" t="s">
        <v>17897</v>
      </c>
      <c r="G2029" s="2" t="s">
        <v>17898</v>
      </c>
      <c r="H2029" s="2" t="s">
        <v>17996</v>
      </c>
      <c r="I2029" s="2" t="s">
        <v>18040</v>
      </c>
      <c r="J2029" s="2"/>
      <c r="K2029" s="2">
        <v>63</v>
      </c>
      <c r="L2029" s="2" t="s">
        <v>18041</v>
      </c>
      <c r="M2029" s="2" t="s">
        <v>18042</v>
      </c>
      <c r="N2029" s="2"/>
      <c r="O2029" s="2"/>
      <c r="P2029" s="2"/>
      <c r="Q2029" s="2"/>
      <c r="R2029" s="2" t="s">
        <v>18043</v>
      </c>
      <c r="S2029" s="2" t="s">
        <v>18044</v>
      </c>
      <c r="T2029" s="2"/>
    </row>
    <row r="2030" spans="1:20">
      <c r="A2030" s="4">
        <v>5578</v>
      </c>
      <c r="B2030" s="4">
        <v>2080</v>
      </c>
      <c r="C2030" s="2" t="s">
        <v>17177</v>
      </c>
      <c r="D2030" s="2" t="s">
        <v>17845</v>
      </c>
      <c r="E2030" s="2"/>
      <c r="F2030" s="2" t="s">
        <v>17897</v>
      </c>
      <c r="G2030" s="2" t="s">
        <v>17898</v>
      </c>
      <c r="H2030" s="2" t="s">
        <v>17996</v>
      </c>
      <c r="I2030" s="2" t="s">
        <v>18040</v>
      </c>
      <c r="J2030" s="2"/>
      <c r="K2030" s="2">
        <v>63</v>
      </c>
      <c r="L2030" s="2" t="s">
        <v>18041</v>
      </c>
      <c r="M2030" s="2" t="s">
        <v>18042</v>
      </c>
      <c r="N2030" s="2"/>
      <c r="O2030" s="2"/>
      <c r="P2030" s="2"/>
      <c r="Q2030" s="2"/>
      <c r="R2030" s="2" t="s">
        <v>18043</v>
      </c>
      <c r="S2030" s="2" t="s">
        <v>18044</v>
      </c>
      <c r="T2030" s="2"/>
    </row>
    <row r="2031" spans="1:20">
      <c r="A2031" s="4">
        <v>5579</v>
      </c>
      <c r="B2031" s="4">
        <v>2081</v>
      </c>
      <c r="C2031" s="2" t="s">
        <v>17178</v>
      </c>
      <c r="D2031" s="2" t="s">
        <v>17845</v>
      </c>
      <c r="E2031" s="2"/>
      <c r="F2031" s="2" t="s">
        <v>17897</v>
      </c>
      <c r="G2031" s="2" t="s">
        <v>17898</v>
      </c>
      <c r="H2031" s="2" t="s">
        <v>17996</v>
      </c>
      <c r="I2031" s="2" t="s">
        <v>18040</v>
      </c>
      <c r="J2031" s="2"/>
      <c r="K2031" s="2">
        <v>63</v>
      </c>
      <c r="L2031" s="2" t="s">
        <v>18041</v>
      </c>
      <c r="M2031" s="2" t="s">
        <v>18042</v>
      </c>
      <c r="N2031" s="2"/>
      <c r="O2031" s="2"/>
      <c r="P2031" s="2"/>
      <c r="Q2031" s="2"/>
      <c r="R2031" s="2" t="s">
        <v>18043</v>
      </c>
      <c r="S2031" s="2" t="s">
        <v>18044</v>
      </c>
      <c r="T2031" s="2"/>
    </row>
    <row r="2032" spans="1:20">
      <c r="A2032" s="4">
        <v>5580</v>
      </c>
      <c r="B2032" s="4">
        <v>2082</v>
      </c>
      <c r="C2032" s="2" t="s">
        <v>17179</v>
      </c>
      <c r="D2032" s="2" t="s">
        <v>17845</v>
      </c>
      <c r="E2032" s="2"/>
      <c r="F2032" s="2" t="s">
        <v>17897</v>
      </c>
      <c r="G2032" s="2" t="s">
        <v>17898</v>
      </c>
      <c r="H2032" s="2" t="s">
        <v>17996</v>
      </c>
      <c r="I2032" s="2" t="s">
        <v>18040</v>
      </c>
      <c r="J2032" s="2"/>
      <c r="K2032" s="2">
        <v>63</v>
      </c>
      <c r="L2032" s="2" t="s">
        <v>18041</v>
      </c>
      <c r="M2032" s="2" t="s">
        <v>18042</v>
      </c>
      <c r="N2032" s="2"/>
      <c r="O2032" s="2"/>
      <c r="P2032" s="2"/>
      <c r="Q2032" s="2"/>
      <c r="R2032" s="2" t="s">
        <v>18043</v>
      </c>
      <c r="S2032" s="2" t="s">
        <v>18044</v>
      </c>
      <c r="T2032" s="2"/>
    </row>
    <row r="2033" spans="1:20">
      <c r="A2033" s="4">
        <v>5581</v>
      </c>
      <c r="B2033" s="4">
        <v>2083</v>
      </c>
      <c r="C2033" s="2" t="s">
        <v>17180</v>
      </c>
      <c r="D2033" s="2" t="s">
        <v>17845</v>
      </c>
      <c r="E2033" s="2"/>
      <c r="F2033" s="2" t="s">
        <v>17897</v>
      </c>
      <c r="G2033" s="2" t="s">
        <v>17898</v>
      </c>
      <c r="H2033" s="2" t="s">
        <v>17996</v>
      </c>
      <c r="I2033" s="2" t="s">
        <v>18040</v>
      </c>
      <c r="J2033" s="2"/>
      <c r="K2033" s="2">
        <v>63</v>
      </c>
      <c r="L2033" s="2" t="s">
        <v>18041</v>
      </c>
      <c r="M2033" s="2" t="s">
        <v>18042</v>
      </c>
      <c r="N2033" s="2"/>
      <c r="O2033" s="2"/>
      <c r="P2033" s="2"/>
      <c r="Q2033" s="2"/>
      <c r="R2033" s="2" t="s">
        <v>18043</v>
      </c>
      <c r="S2033" s="2" t="s">
        <v>18044</v>
      </c>
      <c r="T2033" s="2"/>
    </row>
    <row r="2034" spans="1:20">
      <c r="A2034" s="4">
        <v>5582</v>
      </c>
      <c r="B2034" s="4">
        <v>2084</v>
      </c>
      <c r="C2034" s="2" t="s">
        <v>17181</v>
      </c>
      <c r="D2034" s="2" t="s">
        <v>17845</v>
      </c>
      <c r="E2034" s="2"/>
      <c r="F2034" s="2" t="s">
        <v>17897</v>
      </c>
      <c r="G2034" s="2" t="s">
        <v>17898</v>
      </c>
      <c r="H2034" s="2" t="s">
        <v>17996</v>
      </c>
      <c r="I2034" s="2" t="s">
        <v>18040</v>
      </c>
      <c r="J2034" s="2"/>
      <c r="K2034" s="2">
        <v>71</v>
      </c>
      <c r="L2034" s="2" t="s">
        <v>18041</v>
      </c>
      <c r="M2034" s="2" t="s">
        <v>18042</v>
      </c>
      <c r="N2034" s="2"/>
      <c r="O2034" s="2"/>
      <c r="P2034" s="2"/>
      <c r="Q2034" s="2"/>
      <c r="R2034" s="2" t="s">
        <v>18043</v>
      </c>
      <c r="S2034" s="2" t="s">
        <v>18044</v>
      </c>
      <c r="T2034" s="2"/>
    </row>
    <row r="2035" spans="1:20">
      <c r="A2035" s="4">
        <v>5583</v>
      </c>
      <c r="B2035" s="4">
        <v>2085</v>
      </c>
      <c r="C2035" s="2" t="s">
        <v>17182</v>
      </c>
      <c r="D2035" s="2" t="s">
        <v>17845</v>
      </c>
      <c r="E2035" s="2"/>
      <c r="F2035" s="2" t="s">
        <v>17897</v>
      </c>
      <c r="G2035" s="2" t="s">
        <v>17898</v>
      </c>
      <c r="H2035" s="2" t="s">
        <v>17996</v>
      </c>
      <c r="I2035" s="2" t="s">
        <v>18040</v>
      </c>
      <c r="J2035" s="2"/>
      <c r="K2035" s="2">
        <v>71</v>
      </c>
      <c r="L2035" s="2" t="s">
        <v>18041</v>
      </c>
      <c r="M2035" s="2" t="s">
        <v>18042</v>
      </c>
      <c r="N2035" s="2"/>
      <c r="O2035" s="2"/>
      <c r="P2035" s="2"/>
      <c r="Q2035" s="2"/>
      <c r="R2035" s="2" t="s">
        <v>18043</v>
      </c>
      <c r="S2035" s="2" t="s">
        <v>18044</v>
      </c>
      <c r="T2035" s="2"/>
    </row>
    <row r="2036" spans="1:20">
      <c r="A2036" s="4">
        <v>5584</v>
      </c>
      <c r="B2036" s="4">
        <v>2086</v>
      </c>
      <c r="C2036" s="2" t="s">
        <v>17183</v>
      </c>
      <c r="D2036" s="2" t="s">
        <v>17845</v>
      </c>
      <c r="E2036" s="2"/>
      <c r="F2036" s="2" t="s">
        <v>17897</v>
      </c>
      <c r="G2036" s="2" t="s">
        <v>17898</v>
      </c>
      <c r="H2036" s="2" t="s">
        <v>17996</v>
      </c>
      <c r="I2036" s="2" t="s">
        <v>18040</v>
      </c>
      <c r="J2036" s="2"/>
      <c r="K2036" s="2">
        <v>71</v>
      </c>
      <c r="L2036" s="2" t="s">
        <v>18041</v>
      </c>
      <c r="M2036" s="2" t="s">
        <v>18042</v>
      </c>
      <c r="N2036" s="2"/>
      <c r="O2036" s="2"/>
      <c r="P2036" s="2"/>
      <c r="Q2036" s="2"/>
      <c r="R2036" s="2" t="s">
        <v>18043</v>
      </c>
      <c r="S2036" s="2" t="s">
        <v>18044</v>
      </c>
      <c r="T2036" s="2"/>
    </row>
    <row r="2037" spans="1:20">
      <c r="A2037" s="4">
        <v>5585</v>
      </c>
      <c r="B2037" s="4">
        <v>2087</v>
      </c>
      <c r="C2037" s="2" t="s">
        <v>17184</v>
      </c>
      <c r="D2037" s="2" t="s">
        <v>17845</v>
      </c>
      <c r="E2037" s="2"/>
      <c r="F2037" s="2" t="s">
        <v>17897</v>
      </c>
      <c r="G2037" s="2" t="s">
        <v>17898</v>
      </c>
      <c r="H2037" s="2" t="s">
        <v>17996</v>
      </c>
      <c r="I2037" s="2" t="s">
        <v>18040</v>
      </c>
      <c r="J2037" s="2"/>
      <c r="K2037" s="2">
        <v>71</v>
      </c>
      <c r="L2037" s="2" t="s">
        <v>18041</v>
      </c>
      <c r="M2037" s="2" t="s">
        <v>18042</v>
      </c>
      <c r="N2037" s="2"/>
      <c r="O2037" s="2"/>
      <c r="P2037" s="2"/>
      <c r="Q2037" s="2"/>
      <c r="R2037" s="2" t="s">
        <v>18043</v>
      </c>
      <c r="S2037" s="2" t="s">
        <v>18044</v>
      </c>
      <c r="T2037" s="2"/>
    </row>
    <row r="2038" spans="1:20">
      <c r="A2038" s="4">
        <v>5586</v>
      </c>
      <c r="B2038" s="4">
        <v>2088</v>
      </c>
      <c r="C2038" s="2" t="s">
        <v>17185</v>
      </c>
      <c r="D2038" s="2" t="s">
        <v>17845</v>
      </c>
      <c r="E2038" s="2"/>
      <c r="F2038" s="2" t="s">
        <v>17897</v>
      </c>
      <c r="G2038" s="2" t="s">
        <v>17898</v>
      </c>
      <c r="H2038" s="2" t="s">
        <v>17996</v>
      </c>
      <c r="I2038" s="2" t="s">
        <v>18040</v>
      </c>
      <c r="J2038" s="2"/>
      <c r="K2038" s="2">
        <v>71</v>
      </c>
      <c r="L2038" s="2" t="s">
        <v>18041</v>
      </c>
      <c r="M2038" s="2" t="s">
        <v>18042</v>
      </c>
      <c r="N2038" s="2"/>
      <c r="O2038" s="2"/>
      <c r="P2038" s="2"/>
      <c r="Q2038" s="2"/>
      <c r="R2038" s="2" t="s">
        <v>18043</v>
      </c>
      <c r="S2038" s="2" t="s">
        <v>18044</v>
      </c>
      <c r="T2038" s="2"/>
    </row>
    <row r="2039" spans="1:20">
      <c r="A2039" s="4">
        <v>5587</v>
      </c>
      <c r="B2039" s="4">
        <v>2089</v>
      </c>
      <c r="C2039" s="2" t="s">
        <v>17186</v>
      </c>
      <c r="D2039" s="2" t="s">
        <v>17845</v>
      </c>
      <c r="E2039" s="2"/>
      <c r="F2039" s="2" t="s">
        <v>17897</v>
      </c>
      <c r="G2039" s="2" t="s">
        <v>17898</v>
      </c>
      <c r="H2039" s="2" t="s">
        <v>17996</v>
      </c>
      <c r="I2039" s="2" t="s">
        <v>18040</v>
      </c>
      <c r="J2039" s="2"/>
      <c r="K2039" s="2">
        <v>71</v>
      </c>
      <c r="L2039" s="2" t="s">
        <v>18041</v>
      </c>
      <c r="M2039" s="2" t="s">
        <v>18042</v>
      </c>
      <c r="N2039" s="2"/>
      <c r="O2039" s="2"/>
      <c r="P2039" s="2"/>
      <c r="Q2039" s="2"/>
      <c r="R2039" s="2" t="s">
        <v>18043</v>
      </c>
      <c r="S2039" s="2" t="s">
        <v>18044</v>
      </c>
      <c r="T2039" s="2"/>
    </row>
    <row r="2040" spans="1:20">
      <c r="A2040" s="4">
        <v>5588</v>
      </c>
      <c r="B2040" s="4">
        <v>2090</v>
      </c>
      <c r="C2040" s="2" t="s">
        <v>17187</v>
      </c>
      <c r="D2040" s="2" t="s">
        <v>17845</v>
      </c>
      <c r="E2040" s="2"/>
      <c r="F2040" s="2" t="s">
        <v>17897</v>
      </c>
      <c r="G2040" s="2" t="s">
        <v>17898</v>
      </c>
      <c r="H2040" s="2" t="s">
        <v>17996</v>
      </c>
      <c r="I2040" s="2" t="s">
        <v>18040</v>
      </c>
      <c r="J2040" s="2"/>
      <c r="K2040" s="2">
        <v>71</v>
      </c>
      <c r="L2040" s="2" t="s">
        <v>18041</v>
      </c>
      <c r="M2040" s="2" t="s">
        <v>18042</v>
      </c>
      <c r="N2040" s="2"/>
      <c r="O2040" s="2"/>
      <c r="P2040" s="2"/>
      <c r="Q2040" s="2"/>
      <c r="R2040" s="2" t="s">
        <v>18043</v>
      </c>
      <c r="S2040" s="2" t="s">
        <v>18044</v>
      </c>
      <c r="T2040" s="2"/>
    </row>
    <row r="2041" spans="1:20">
      <c r="A2041" s="4">
        <v>5589</v>
      </c>
      <c r="B2041" s="4">
        <v>2091</v>
      </c>
      <c r="C2041" s="2" t="s">
        <v>17188</v>
      </c>
      <c r="D2041" s="2" t="s">
        <v>17845</v>
      </c>
      <c r="E2041" s="2"/>
      <c r="F2041" s="2" t="s">
        <v>17897</v>
      </c>
      <c r="G2041" s="2" t="s">
        <v>17898</v>
      </c>
      <c r="H2041" s="2" t="s">
        <v>17996</v>
      </c>
      <c r="I2041" s="2" t="s">
        <v>18040</v>
      </c>
      <c r="J2041" s="2"/>
      <c r="K2041" s="2">
        <v>71</v>
      </c>
      <c r="L2041" s="2" t="s">
        <v>18041</v>
      </c>
      <c r="M2041" s="2" t="s">
        <v>18042</v>
      </c>
      <c r="N2041" s="2"/>
      <c r="O2041" s="2"/>
      <c r="P2041" s="2"/>
      <c r="Q2041" s="2"/>
      <c r="R2041" s="2" t="s">
        <v>18043</v>
      </c>
      <c r="S2041" s="2" t="s">
        <v>18044</v>
      </c>
      <c r="T2041" s="2"/>
    </row>
    <row r="2042" spans="1:20">
      <c r="A2042" s="4">
        <v>5590</v>
      </c>
      <c r="B2042" s="4">
        <v>2092</v>
      </c>
      <c r="C2042" s="2" t="s">
        <v>17189</v>
      </c>
      <c r="D2042" s="2" t="s">
        <v>17845</v>
      </c>
      <c r="E2042" s="2"/>
      <c r="F2042" s="2" t="s">
        <v>17897</v>
      </c>
      <c r="G2042" s="2" t="s">
        <v>17898</v>
      </c>
      <c r="H2042" s="2" t="s">
        <v>17996</v>
      </c>
      <c r="I2042" s="2" t="s">
        <v>18040</v>
      </c>
      <c r="J2042" s="2"/>
      <c r="K2042" s="2">
        <v>71</v>
      </c>
      <c r="L2042" s="2" t="s">
        <v>18041</v>
      </c>
      <c r="M2042" s="2" t="s">
        <v>18042</v>
      </c>
      <c r="N2042" s="2"/>
      <c r="O2042" s="2"/>
      <c r="P2042" s="2"/>
      <c r="Q2042" s="2"/>
      <c r="R2042" s="2" t="s">
        <v>18043</v>
      </c>
      <c r="S2042" s="2" t="s">
        <v>18044</v>
      </c>
      <c r="T2042" s="2"/>
    </row>
    <row r="2043" spans="1:20">
      <c r="A2043" s="4">
        <v>5591</v>
      </c>
      <c r="B2043" s="4">
        <v>2093</v>
      </c>
      <c r="C2043" s="2" t="s">
        <v>17190</v>
      </c>
      <c r="D2043" s="2" t="s">
        <v>17845</v>
      </c>
      <c r="E2043" s="2"/>
      <c r="F2043" s="2" t="s">
        <v>17897</v>
      </c>
      <c r="G2043" s="2" t="s">
        <v>17898</v>
      </c>
      <c r="H2043" s="2" t="s">
        <v>17996</v>
      </c>
      <c r="I2043" s="2" t="s">
        <v>18040</v>
      </c>
      <c r="J2043" s="2"/>
      <c r="K2043" s="2">
        <v>71</v>
      </c>
      <c r="L2043" s="2" t="s">
        <v>18041</v>
      </c>
      <c r="M2043" s="2" t="s">
        <v>18042</v>
      </c>
      <c r="N2043" s="2"/>
      <c r="O2043" s="2"/>
      <c r="P2043" s="2"/>
      <c r="Q2043" s="2"/>
      <c r="R2043" s="2" t="s">
        <v>18043</v>
      </c>
      <c r="S2043" s="2" t="s">
        <v>18044</v>
      </c>
      <c r="T2043" s="2"/>
    </row>
    <row r="2044" spans="1:20">
      <c r="A2044" s="4">
        <v>5592</v>
      </c>
      <c r="B2044" s="4">
        <v>2094</v>
      </c>
      <c r="C2044" s="2" t="s">
        <v>17191</v>
      </c>
      <c r="D2044" s="2" t="s">
        <v>17845</v>
      </c>
      <c r="E2044" s="2"/>
      <c r="F2044" s="2" t="s">
        <v>17897</v>
      </c>
      <c r="G2044" s="2" t="s">
        <v>17898</v>
      </c>
      <c r="H2044" s="2" t="s">
        <v>17996</v>
      </c>
      <c r="I2044" s="2" t="s">
        <v>18040</v>
      </c>
      <c r="J2044" s="2"/>
      <c r="K2044" s="2">
        <v>71</v>
      </c>
      <c r="L2044" s="2" t="s">
        <v>18041</v>
      </c>
      <c r="M2044" s="2" t="s">
        <v>18042</v>
      </c>
      <c r="N2044" s="2"/>
      <c r="O2044" s="2"/>
      <c r="P2044" s="2"/>
      <c r="Q2044" s="2"/>
      <c r="R2044" s="2" t="s">
        <v>18043</v>
      </c>
      <c r="S2044" s="2" t="s">
        <v>18044</v>
      </c>
      <c r="T2044" s="2"/>
    </row>
    <row r="2045" spans="1:20">
      <c r="A2045" s="4">
        <v>5593</v>
      </c>
      <c r="B2045" s="4">
        <v>2095</v>
      </c>
      <c r="C2045" s="2" t="s">
        <v>17192</v>
      </c>
      <c r="D2045" s="2" t="s">
        <v>17845</v>
      </c>
      <c r="E2045" s="2"/>
      <c r="F2045" s="2" t="s">
        <v>17897</v>
      </c>
      <c r="G2045" s="2" t="s">
        <v>17898</v>
      </c>
      <c r="H2045" s="2" t="s">
        <v>17996</v>
      </c>
      <c r="I2045" s="2" t="s">
        <v>18040</v>
      </c>
      <c r="J2045" s="2"/>
      <c r="K2045" s="2">
        <v>71</v>
      </c>
      <c r="L2045" s="2" t="s">
        <v>18041</v>
      </c>
      <c r="M2045" s="2" t="s">
        <v>18042</v>
      </c>
      <c r="N2045" s="2"/>
      <c r="O2045" s="2"/>
      <c r="P2045" s="2"/>
      <c r="Q2045" s="2"/>
      <c r="R2045" s="2" t="s">
        <v>18043</v>
      </c>
      <c r="S2045" s="2" t="s">
        <v>18044</v>
      </c>
      <c r="T2045" s="2"/>
    </row>
    <row r="2046" spans="1:20">
      <c r="A2046" s="4">
        <v>5594</v>
      </c>
      <c r="B2046" s="4">
        <v>2096</v>
      </c>
      <c r="C2046" s="2" t="s">
        <v>17193</v>
      </c>
      <c r="D2046" s="2" t="s">
        <v>17845</v>
      </c>
      <c r="E2046" s="2"/>
      <c r="F2046" s="2" t="s">
        <v>17897</v>
      </c>
      <c r="G2046" s="2" t="s">
        <v>17898</v>
      </c>
      <c r="H2046" s="2" t="s">
        <v>17996</v>
      </c>
      <c r="I2046" s="2" t="s">
        <v>18040</v>
      </c>
      <c r="J2046" s="2"/>
      <c r="K2046" s="2">
        <v>71</v>
      </c>
      <c r="L2046" s="2" t="s">
        <v>18041</v>
      </c>
      <c r="M2046" s="2" t="s">
        <v>18042</v>
      </c>
      <c r="N2046" s="2"/>
      <c r="O2046" s="2"/>
      <c r="P2046" s="2"/>
      <c r="Q2046" s="2"/>
      <c r="R2046" s="2" t="s">
        <v>18043</v>
      </c>
      <c r="S2046" s="2" t="s">
        <v>18044</v>
      </c>
      <c r="T2046" s="2"/>
    </row>
    <row r="2047" spans="1:20">
      <c r="A2047" s="4">
        <v>5595</v>
      </c>
      <c r="B2047" s="4">
        <v>2097</v>
      </c>
      <c r="C2047" s="2" t="s">
        <v>17194</v>
      </c>
      <c r="D2047" s="2" t="s">
        <v>17845</v>
      </c>
      <c r="E2047" s="2"/>
      <c r="F2047" s="2" t="s">
        <v>17897</v>
      </c>
      <c r="G2047" s="2" t="s">
        <v>17898</v>
      </c>
      <c r="H2047" s="2" t="s">
        <v>17996</v>
      </c>
      <c r="I2047" s="2" t="s">
        <v>18040</v>
      </c>
      <c r="J2047" s="2"/>
      <c r="K2047" s="2">
        <v>71</v>
      </c>
      <c r="L2047" s="2" t="s">
        <v>18041</v>
      </c>
      <c r="M2047" s="2" t="s">
        <v>18042</v>
      </c>
      <c r="N2047" s="2"/>
      <c r="O2047" s="2"/>
      <c r="P2047" s="2"/>
      <c r="Q2047" s="2"/>
      <c r="R2047" s="2" t="s">
        <v>18043</v>
      </c>
      <c r="S2047" s="2" t="s">
        <v>18044</v>
      </c>
      <c r="T2047" s="2"/>
    </row>
    <row r="2048" spans="1:20">
      <c r="A2048" s="4">
        <v>5596</v>
      </c>
      <c r="B2048" s="4">
        <v>2098</v>
      </c>
      <c r="C2048" s="2" t="s">
        <v>17195</v>
      </c>
      <c r="D2048" s="2" t="s">
        <v>17845</v>
      </c>
      <c r="E2048" s="2"/>
      <c r="F2048" s="2" t="s">
        <v>17897</v>
      </c>
      <c r="G2048" s="2" t="s">
        <v>17898</v>
      </c>
      <c r="H2048" s="2" t="s">
        <v>17996</v>
      </c>
      <c r="I2048" s="2" t="s">
        <v>18040</v>
      </c>
      <c r="J2048" s="2"/>
      <c r="K2048" s="2">
        <v>71</v>
      </c>
      <c r="L2048" s="2" t="s">
        <v>18041</v>
      </c>
      <c r="M2048" s="2" t="s">
        <v>18042</v>
      </c>
      <c r="N2048" s="2"/>
      <c r="O2048" s="2"/>
      <c r="P2048" s="2"/>
      <c r="Q2048" s="2"/>
      <c r="R2048" s="2" t="s">
        <v>18043</v>
      </c>
      <c r="S2048" s="2" t="s">
        <v>18044</v>
      </c>
      <c r="T2048" s="2"/>
    </row>
    <row r="2049" spans="1:20">
      <c r="A2049" s="4">
        <v>5597</v>
      </c>
      <c r="B2049" s="4">
        <v>2099</v>
      </c>
      <c r="C2049" s="2" t="s">
        <v>17196</v>
      </c>
      <c r="D2049" s="2" t="s">
        <v>17845</v>
      </c>
      <c r="E2049" s="2"/>
      <c r="F2049" s="2" t="s">
        <v>17897</v>
      </c>
      <c r="G2049" s="2" t="s">
        <v>17898</v>
      </c>
      <c r="H2049" s="2" t="s">
        <v>17996</v>
      </c>
      <c r="I2049" s="2" t="s">
        <v>18040</v>
      </c>
      <c r="J2049" s="2"/>
      <c r="K2049" s="2">
        <v>71</v>
      </c>
      <c r="L2049" s="2" t="s">
        <v>18041</v>
      </c>
      <c r="M2049" s="2" t="s">
        <v>18042</v>
      </c>
      <c r="N2049" s="2"/>
      <c r="O2049" s="2"/>
      <c r="P2049" s="2"/>
      <c r="Q2049" s="2"/>
      <c r="R2049" s="2" t="s">
        <v>18043</v>
      </c>
      <c r="S2049" s="2" t="s">
        <v>18044</v>
      </c>
      <c r="T2049" s="2"/>
    </row>
    <row r="2050" spans="1:20">
      <c r="A2050" s="4">
        <v>5598</v>
      </c>
      <c r="B2050" s="4">
        <v>2100</v>
      </c>
      <c r="C2050" s="2" t="s">
        <v>17197</v>
      </c>
      <c r="D2050" s="2" t="s">
        <v>17845</v>
      </c>
      <c r="E2050" s="2"/>
      <c r="F2050" s="2" t="s">
        <v>17897</v>
      </c>
      <c r="G2050" s="2" t="s">
        <v>17898</v>
      </c>
      <c r="H2050" s="2" t="s">
        <v>17996</v>
      </c>
      <c r="I2050" s="2" t="s">
        <v>18040</v>
      </c>
      <c r="J2050" s="2"/>
      <c r="K2050" s="2">
        <v>71</v>
      </c>
      <c r="L2050" s="2" t="s">
        <v>18041</v>
      </c>
      <c r="M2050" s="2" t="s">
        <v>18042</v>
      </c>
      <c r="N2050" s="2"/>
      <c r="O2050" s="2"/>
      <c r="P2050" s="2"/>
      <c r="Q2050" s="2"/>
      <c r="R2050" s="2" t="s">
        <v>18043</v>
      </c>
      <c r="S2050" s="2" t="s">
        <v>18044</v>
      </c>
      <c r="T2050" s="2"/>
    </row>
    <row r="2051" spans="1:20">
      <c r="A2051" s="4">
        <v>5599</v>
      </c>
      <c r="B2051" s="4">
        <v>2101</v>
      </c>
      <c r="C2051" s="2" t="s">
        <v>17198</v>
      </c>
      <c r="D2051" s="2" t="s">
        <v>17845</v>
      </c>
      <c r="E2051" s="2"/>
      <c r="F2051" s="2" t="s">
        <v>17897</v>
      </c>
      <c r="G2051" s="2" t="s">
        <v>17898</v>
      </c>
      <c r="H2051" s="2" t="s">
        <v>17996</v>
      </c>
      <c r="I2051" s="2" t="s">
        <v>18040</v>
      </c>
      <c r="J2051" s="2"/>
      <c r="K2051" s="2">
        <v>80</v>
      </c>
      <c r="L2051" s="2" t="s">
        <v>18041</v>
      </c>
      <c r="M2051" s="2" t="s">
        <v>18042</v>
      </c>
      <c r="N2051" s="2"/>
      <c r="O2051" s="2"/>
      <c r="P2051" s="2"/>
      <c r="Q2051" s="2"/>
      <c r="R2051" s="2" t="s">
        <v>18043</v>
      </c>
      <c r="S2051" s="2" t="s">
        <v>18044</v>
      </c>
      <c r="T2051" s="2"/>
    </row>
    <row r="2052" spans="1:20">
      <c r="A2052" s="4">
        <v>5600</v>
      </c>
      <c r="B2052" s="4">
        <v>2102</v>
      </c>
      <c r="C2052" s="2" t="s">
        <v>17199</v>
      </c>
      <c r="D2052" s="2" t="s">
        <v>17845</v>
      </c>
      <c r="E2052" s="2"/>
      <c r="F2052" s="2" t="s">
        <v>17897</v>
      </c>
      <c r="G2052" s="2" t="s">
        <v>17898</v>
      </c>
      <c r="H2052" s="2" t="s">
        <v>17996</v>
      </c>
      <c r="I2052" s="2" t="s">
        <v>18040</v>
      </c>
      <c r="J2052" s="2"/>
      <c r="K2052" s="2">
        <v>80</v>
      </c>
      <c r="L2052" s="2" t="s">
        <v>18041</v>
      </c>
      <c r="M2052" s="2" t="s">
        <v>18042</v>
      </c>
      <c r="N2052" s="2"/>
      <c r="O2052" s="2"/>
      <c r="P2052" s="2"/>
      <c r="Q2052" s="2"/>
      <c r="R2052" s="2" t="s">
        <v>18043</v>
      </c>
      <c r="S2052" s="2" t="s">
        <v>18044</v>
      </c>
      <c r="T2052" s="2"/>
    </row>
    <row r="2053" spans="1:20">
      <c r="A2053" s="4">
        <v>5601</v>
      </c>
      <c r="B2053" s="4">
        <v>2103</v>
      </c>
      <c r="C2053" s="2" t="s">
        <v>17200</v>
      </c>
      <c r="D2053" s="2" t="s">
        <v>17845</v>
      </c>
      <c r="E2053" s="2"/>
      <c r="F2053" s="2" t="s">
        <v>17897</v>
      </c>
      <c r="G2053" s="2" t="s">
        <v>17898</v>
      </c>
      <c r="H2053" s="2" t="s">
        <v>17996</v>
      </c>
      <c r="I2053" s="2" t="s">
        <v>18040</v>
      </c>
      <c r="J2053" s="2"/>
      <c r="K2053" s="2">
        <v>80</v>
      </c>
      <c r="L2053" s="2" t="s">
        <v>18041</v>
      </c>
      <c r="M2053" s="2" t="s">
        <v>18042</v>
      </c>
      <c r="N2053" s="2"/>
      <c r="O2053" s="2"/>
      <c r="P2053" s="2"/>
      <c r="Q2053" s="2"/>
      <c r="R2053" s="2" t="s">
        <v>18043</v>
      </c>
      <c r="S2053" s="2" t="s">
        <v>18044</v>
      </c>
      <c r="T2053" s="2"/>
    </row>
    <row r="2054" spans="1:20">
      <c r="A2054" s="4">
        <v>5602</v>
      </c>
      <c r="B2054" s="4">
        <v>2104</v>
      </c>
      <c r="C2054" s="2" t="s">
        <v>17201</v>
      </c>
      <c r="D2054" s="2" t="s">
        <v>17845</v>
      </c>
      <c r="E2054" s="2"/>
      <c r="F2054" s="2" t="s">
        <v>17897</v>
      </c>
      <c r="G2054" s="2" t="s">
        <v>17898</v>
      </c>
      <c r="H2054" s="2" t="s">
        <v>17996</v>
      </c>
      <c r="I2054" s="2" t="s">
        <v>18040</v>
      </c>
      <c r="J2054" s="2"/>
      <c r="K2054" s="2">
        <v>80</v>
      </c>
      <c r="L2054" s="2" t="s">
        <v>18041</v>
      </c>
      <c r="M2054" s="2" t="s">
        <v>18042</v>
      </c>
      <c r="N2054" s="2"/>
      <c r="O2054" s="2"/>
      <c r="P2054" s="2"/>
      <c r="Q2054" s="2"/>
      <c r="R2054" s="2" t="s">
        <v>18043</v>
      </c>
      <c r="S2054" s="2" t="s">
        <v>18044</v>
      </c>
      <c r="T2054" s="2"/>
    </row>
    <row r="2055" spans="1:20">
      <c r="A2055" s="4">
        <v>5603</v>
      </c>
      <c r="B2055" s="4">
        <v>2105</v>
      </c>
      <c r="C2055" s="2" t="s">
        <v>17202</v>
      </c>
      <c r="D2055" s="2" t="s">
        <v>17845</v>
      </c>
      <c r="E2055" s="2"/>
      <c r="F2055" s="2" t="s">
        <v>17897</v>
      </c>
      <c r="G2055" s="2" t="s">
        <v>17898</v>
      </c>
      <c r="H2055" s="2" t="s">
        <v>17996</v>
      </c>
      <c r="I2055" s="2" t="s">
        <v>18040</v>
      </c>
      <c r="J2055" s="2"/>
      <c r="K2055" s="2">
        <v>80</v>
      </c>
      <c r="L2055" s="2" t="s">
        <v>18041</v>
      </c>
      <c r="M2055" s="2" t="s">
        <v>18042</v>
      </c>
      <c r="N2055" s="2"/>
      <c r="O2055" s="2"/>
      <c r="P2055" s="2"/>
      <c r="Q2055" s="2"/>
      <c r="R2055" s="2" t="s">
        <v>18043</v>
      </c>
      <c r="S2055" s="2" t="s">
        <v>18044</v>
      </c>
      <c r="T2055" s="2"/>
    </row>
    <row r="2056" spans="1:20">
      <c r="A2056" s="4">
        <v>5604</v>
      </c>
      <c r="B2056" s="4">
        <v>2106</v>
      </c>
      <c r="C2056" s="2" t="s">
        <v>17203</v>
      </c>
      <c r="D2056" s="2" t="s">
        <v>17845</v>
      </c>
      <c r="E2056" s="2"/>
      <c r="F2056" s="2" t="s">
        <v>17897</v>
      </c>
      <c r="G2056" s="2" t="s">
        <v>17898</v>
      </c>
      <c r="H2056" s="2" t="s">
        <v>17996</v>
      </c>
      <c r="I2056" s="2" t="s">
        <v>18040</v>
      </c>
      <c r="J2056" s="2"/>
      <c r="K2056" s="2">
        <v>80</v>
      </c>
      <c r="L2056" s="2" t="s">
        <v>18041</v>
      </c>
      <c r="M2056" s="2" t="s">
        <v>18042</v>
      </c>
      <c r="N2056" s="2"/>
      <c r="O2056" s="2"/>
      <c r="P2056" s="2"/>
      <c r="Q2056" s="2"/>
      <c r="R2056" s="2" t="s">
        <v>18043</v>
      </c>
      <c r="S2056" s="2" t="s">
        <v>18044</v>
      </c>
      <c r="T2056" s="2"/>
    </row>
    <row r="2057" spans="1:20">
      <c r="A2057" s="4">
        <v>5605</v>
      </c>
      <c r="B2057" s="4">
        <v>2107</v>
      </c>
      <c r="C2057" s="2" t="s">
        <v>17204</v>
      </c>
      <c r="D2057" s="2" t="s">
        <v>17845</v>
      </c>
      <c r="E2057" s="2"/>
      <c r="F2057" s="2" t="s">
        <v>17897</v>
      </c>
      <c r="G2057" s="2" t="s">
        <v>17898</v>
      </c>
      <c r="H2057" s="2" t="s">
        <v>17996</v>
      </c>
      <c r="I2057" s="2" t="s">
        <v>18040</v>
      </c>
      <c r="J2057" s="2"/>
      <c r="K2057" s="2">
        <v>80</v>
      </c>
      <c r="L2057" s="2" t="s">
        <v>18041</v>
      </c>
      <c r="M2057" s="2" t="s">
        <v>18042</v>
      </c>
      <c r="N2057" s="2"/>
      <c r="O2057" s="2"/>
      <c r="P2057" s="2"/>
      <c r="Q2057" s="2"/>
      <c r="R2057" s="2" t="s">
        <v>18043</v>
      </c>
      <c r="S2057" s="2" t="s">
        <v>18044</v>
      </c>
      <c r="T2057" s="2"/>
    </row>
    <row r="2058" spans="1:20">
      <c r="A2058" s="4">
        <v>5606</v>
      </c>
      <c r="B2058" s="4">
        <v>2108</v>
      </c>
      <c r="C2058" s="2" t="s">
        <v>17205</v>
      </c>
      <c r="D2058" s="2" t="s">
        <v>17845</v>
      </c>
      <c r="E2058" s="2"/>
      <c r="F2058" s="2" t="s">
        <v>17897</v>
      </c>
      <c r="G2058" s="2" t="s">
        <v>17898</v>
      </c>
      <c r="H2058" s="2" t="s">
        <v>17996</v>
      </c>
      <c r="I2058" s="2" t="s">
        <v>18040</v>
      </c>
      <c r="J2058" s="2"/>
      <c r="K2058" s="2">
        <v>80</v>
      </c>
      <c r="L2058" s="2" t="s">
        <v>18041</v>
      </c>
      <c r="M2058" s="2" t="s">
        <v>18042</v>
      </c>
      <c r="N2058" s="2"/>
      <c r="O2058" s="2"/>
      <c r="P2058" s="2"/>
      <c r="Q2058" s="2"/>
      <c r="R2058" s="2" t="s">
        <v>18043</v>
      </c>
      <c r="S2058" s="2" t="s">
        <v>18044</v>
      </c>
      <c r="T2058" s="2"/>
    </row>
    <row r="2059" spans="1:20">
      <c r="A2059" s="4">
        <v>5607</v>
      </c>
      <c r="B2059" s="4">
        <v>2109</v>
      </c>
      <c r="C2059" s="2" t="s">
        <v>17206</v>
      </c>
      <c r="D2059" s="2" t="s">
        <v>17845</v>
      </c>
      <c r="E2059" s="2"/>
      <c r="F2059" s="2" t="s">
        <v>17897</v>
      </c>
      <c r="G2059" s="2" t="s">
        <v>17898</v>
      </c>
      <c r="H2059" s="2" t="s">
        <v>17996</v>
      </c>
      <c r="I2059" s="2" t="s">
        <v>18040</v>
      </c>
      <c r="J2059" s="2"/>
      <c r="K2059" s="2">
        <v>80</v>
      </c>
      <c r="L2059" s="2" t="s">
        <v>18041</v>
      </c>
      <c r="M2059" s="2" t="s">
        <v>18042</v>
      </c>
      <c r="N2059" s="2"/>
      <c r="O2059" s="2"/>
      <c r="P2059" s="2"/>
      <c r="Q2059" s="2"/>
      <c r="R2059" s="2" t="s">
        <v>18043</v>
      </c>
      <c r="S2059" s="2" t="s">
        <v>18044</v>
      </c>
      <c r="T2059" s="2"/>
    </row>
    <row r="2060" spans="1:20">
      <c r="A2060" s="4">
        <v>5608</v>
      </c>
      <c r="B2060" s="4">
        <v>2110</v>
      </c>
      <c r="C2060" s="2" t="s">
        <v>17207</v>
      </c>
      <c r="D2060" s="2" t="s">
        <v>17845</v>
      </c>
      <c r="E2060" s="2"/>
      <c r="F2060" s="2" t="s">
        <v>17897</v>
      </c>
      <c r="G2060" s="2" t="s">
        <v>17898</v>
      </c>
      <c r="H2060" s="2" t="s">
        <v>17996</v>
      </c>
      <c r="I2060" s="2" t="s">
        <v>18040</v>
      </c>
      <c r="J2060" s="2"/>
      <c r="K2060" s="2">
        <v>80</v>
      </c>
      <c r="L2060" s="2" t="s">
        <v>18041</v>
      </c>
      <c r="M2060" s="2" t="s">
        <v>18042</v>
      </c>
      <c r="N2060" s="2"/>
      <c r="O2060" s="2"/>
      <c r="P2060" s="2"/>
      <c r="Q2060" s="2"/>
      <c r="R2060" s="2" t="s">
        <v>18043</v>
      </c>
      <c r="S2060" s="2" t="s">
        <v>18044</v>
      </c>
      <c r="T2060" s="2"/>
    </row>
    <row r="2061" spans="1:20">
      <c r="A2061" s="4">
        <v>5609</v>
      </c>
      <c r="B2061" s="4">
        <v>2111</v>
      </c>
      <c r="C2061" s="2" t="s">
        <v>17208</v>
      </c>
      <c r="D2061" s="2" t="s">
        <v>17845</v>
      </c>
      <c r="E2061" s="2"/>
      <c r="F2061" s="2" t="s">
        <v>17897</v>
      </c>
      <c r="G2061" s="2" t="s">
        <v>17898</v>
      </c>
      <c r="H2061" s="2" t="s">
        <v>17996</v>
      </c>
      <c r="I2061" s="2" t="s">
        <v>18040</v>
      </c>
      <c r="J2061" s="2"/>
      <c r="K2061" s="2">
        <v>80</v>
      </c>
      <c r="L2061" s="2" t="s">
        <v>18041</v>
      </c>
      <c r="M2061" s="2" t="s">
        <v>18042</v>
      </c>
      <c r="N2061" s="2"/>
      <c r="O2061" s="2"/>
      <c r="P2061" s="2"/>
      <c r="Q2061" s="2"/>
      <c r="R2061" s="2" t="s">
        <v>18043</v>
      </c>
      <c r="S2061" s="2" t="s">
        <v>18044</v>
      </c>
      <c r="T2061" s="2"/>
    </row>
    <row r="2062" spans="1:20">
      <c r="A2062" s="4">
        <v>5610</v>
      </c>
      <c r="B2062" s="4">
        <v>2112</v>
      </c>
      <c r="C2062" s="2" t="s">
        <v>17209</v>
      </c>
      <c r="D2062" s="2" t="s">
        <v>17845</v>
      </c>
      <c r="E2062" s="2"/>
      <c r="F2062" s="2" t="s">
        <v>17897</v>
      </c>
      <c r="G2062" s="2" t="s">
        <v>17898</v>
      </c>
      <c r="H2062" s="2" t="s">
        <v>17996</v>
      </c>
      <c r="I2062" s="2" t="s">
        <v>18040</v>
      </c>
      <c r="J2062" s="2"/>
      <c r="K2062" s="2">
        <v>80</v>
      </c>
      <c r="L2062" s="2" t="s">
        <v>18041</v>
      </c>
      <c r="M2062" s="2" t="s">
        <v>18042</v>
      </c>
      <c r="N2062" s="2"/>
      <c r="O2062" s="2"/>
      <c r="P2062" s="2"/>
      <c r="Q2062" s="2"/>
      <c r="R2062" s="2" t="s">
        <v>18043</v>
      </c>
      <c r="S2062" s="2" t="s">
        <v>18044</v>
      </c>
      <c r="T2062" s="2"/>
    </row>
    <row r="2063" spans="1:20">
      <c r="A2063" s="4">
        <v>5611</v>
      </c>
      <c r="B2063" s="4">
        <v>2113</v>
      </c>
      <c r="C2063" s="2" t="s">
        <v>17210</v>
      </c>
      <c r="D2063" s="2" t="s">
        <v>17845</v>
      </c>
      <c r="E2063" s="2"/>
      <c r="F2063" s="2" t="s">
        <v>17897</v>
      </c>
      <c r="G2063" s="2" t="s">
        <v>17898</v>
      </c>
      <c r="H2063" s="2" t="s">
        <v>17996</v>
      </c>
      <c r="I2063" s="2" t="s">
        <v>18040</v>
      </c>
      <c r="J2063" s="2"/>
      <c r="K2063" s="2">
        <v>80</v>
      </c>
      <c r="L2063" s="2" t="s">
        <v>18041</v>
      </c>
      <c r="M2063" s="2" t="s">
        <v>18042</v>
      </c>
      <c r="N2063" s="2"/>
      <c r="O2063" s="2"/>
      <c r="P2063" s="2"/>
      <c r="Q2063" s="2"/>
      <c r="R2063" s="2" t="s">
        <v>18043</v>
      </c>
      <c r="S2063" s="2" t="s">
        <v>18044</v>
      </c>
      <c r="T2063" s="2"/>
    </row>
    <row r="2064" spans="1:20">
      <c r="A2064" s="4">
        <v>5612</v>
      </c>
      <c r="B2064" s="4">
        <v>2114</v>
      </c>
      <c r="C2064" s="2" t="s">
        <v>17211</v>
      </c>
      <c r="D2064" s="2" t="s">
        <v>17845</v>
      </c>
      <c r="E2064" s="2"/>
      <c r="F2064" s="2" t="s">
        <v>17897</v>
      </c>
      <c r="G2064" s="2" t="s">
        <v>17898</v>
      </c>
      <c r="H2064" s="2" t="s">
        <v>17996</v>
      </c>
      <c r="I2064" s="2" t="s">
        <v>18040</v>
      </c>
      <c r="J2064" s="2"/>
      <c r="K2064" s="2">
        <v>80</v>
      </c>
      <c r="L2064" s="2" t="s">
        <v>18041</v>
      </c>
      <c r="M2064" s="2" t="s">
        <v>18042</v>
      </c>
      <c r="N2064" s="2"/>
      <c r="O2064" s="2"/>
      <c r="P2064" s="2"/>
      <c r="Q2064" s="2"/>
      <c r="R2064" s="2" t="s">
        <v>18043</v>
      </c>
      <c r="S2064" s="2" t="s">
        <v>18044</v>
      </c>
      <c r="T2064" s="2"/>
    </row>
    <row r="2065" spans="1:20">
      <c r="A2065" s="4">
        <v>5613</v>
      </c>
      <c r="B2065" s="4">
        <v>2115</v>
      </c>
      <c r="C2065" s="2" t="s">
        <v>17212</v>
      </c>
      <c r="D2065" s="2" t="s">
        <v>17845</v>
      </c>
      <c r="E2065" s="2"/>
      <c r="F2065" s="2" t="s">
        <v>17897</v>
      </c>
      <c r="G2065" s="2" t="s">
        <v>17898</v>
      </c>
      <c r="H2065" s="2" t="s">
        <v>17996</v>
      </c>
      <c r="I2065" s="2" t="s">
        <v>18040</v>
      </c>
      <c r="J2065" s="2"/>
      <c r="K2065" s="2">
        <v>80</v>
      </c>
      <c r="L2065" s="2" t="s">
        <v>18041</v>
      </c>
      <c r="M2065" s="2" t="s">
        <v>18042</v>
      </c>
      <c r="N2065" s="2"/>
      <c r="O2065" s="2"/>
      <c r="P2065" s="2"/>
      <c r="Q2065" s="2"/>
      <c r="R2065" s="2" t="s">
        <v>18043</v>
      </c>
      <c r="S2065" s="2" t="s">
        <v>18044</v>
      </c>
      <c r="T2065" s="2"/>
    </row>
    <row r="2066" spans="1:20">
      <c r="A2066" s="4">
        <v>5614</v>
      </c>
      <c r="B2066" s="4">
        <v>2116</v>
      </c>
      <c r="C2066" s="2" t="s">
        <v>17213</v>
      </c>
      <c r="D2066" s="2" t="s">
        <v>17845</v>
      </c>
      <c r="E2066" s="2"/>
      <c r="F2066" s="2" t="s">
        <v>17897</v>
      </c>
      <c r="G2066" s="2" t="s">
        <v>17898</v>
      </c>
      <c r="H2066" s="2" t="s">
        <v>17996</v>
      </c>
      <c r="I2066" s="2" t="s">
        <v>18040</v>
      </c>
      <c r="J2066" s="2"/>
      <c r="K2066" s="2">
        <v>80</v>
      </c>
      <c r="L2066" s="2" t="s">
        <v>18041</v>
      </c>
      <c r="M2066" s="2" t="s">
        <v>18042</v>
      </c>
      <c r="N2066" s="2"/>
      <c r="O2066" s="2"/>
      <c r="P2066" s="2"/>
      <c r="Q2066" s="2"/>
      <c r="R2066" s="2" t="s">
        <v>18043</v>
      </c>
      <c r="S2066" s="2" t="s">
        <v>18044</v>
      </c>
      <c r="T2066" s="2"/>
    </row>
    <row r="2067" spans="1:20">
      <c r="A2067" s="4">
        <v>5615</v>
      </c>
      <c r="B2067" s="4">
        <v>2117</v>
      </c>
      <c r="C2067" s="2" t="s">
        <v>17214</v>
      </c>
      <c r="D2067" s="2" t="s">
        <v>17845</v>
      </c>
      <c r="E2067" s="2"/>
      <c r="F2067" s="2" t="s">
        <v>17897</v>
      </c>
      <c r="G2067" s="2" t="s">
        <v>17898</v>
      </c>
      <c r="H2067" s="2" t="s">
        <v>17996</v>
      </c>
      <c r="I2067" s="2" t="s">
        <v>18040</v>
      </c>
      <c r="J2067" s="2"/>
      <c r="K2067" s="2">
        <v>80</v>
      </c>
      <c r="L2067" s="2" t="s">
        <v>18041</v>
      </c>
      <c r="M2067" s="2" t="s">
        <v>18042</v>
      </c>
      <c r="N2067" s="2"/>
      <c r="O2067" s="2"/>
      <c r="P2067" s="2"/>
      <c r="Q2067" s="2"/>
      <c r="R2067" s="2" t="s">
        <v>18043</v>
      </c>
      <c r="S2067" s="2" t="s">
        <v>18044</v>
      </c>
      <c r="T2067" s="2"/>
    </row>
    <row r="2068" spans="1:20">
      <c r="A2068" s="4">
        <v>5616</v>
      </c>
      <c r="B2068" s="4">
        <v>2118</v>
      </c>
      <c r="C2068" s="2" t="s">
        <v>17215</v>
      </c>
      <c r="D2068" s="2" t="s">
        <v>17845</v>
      </c>
      <c r="E2068" s="2"/>
      <c r="F2068" s="2" t="s">
        <v>17897</v>
      </c>
      <c r="G2068" s="2" t="s">
        <v>17898</v>
      </c>
      <c r="H2068" s="2" t="s">
        <v>17996</v>
      </c>
      <c r="I2068" s="2" t="s">
        <v>18040</v>
      </c>
      <c r="J2068" s="2"/>
      <c r="K2068" s="2">
        <v>90</v>
      </c>
      <c r="L2068" s="2" t="s">
        <v>18041</v>
      </c>
      <c r="M2068" s="2" t="s">
        <v>18042</v>
      </c>
      <c r="N2068" s="2"/>
      <c r="O2068" s="2"/>
      <c r="P2068" s="2"/>
      <c r="Q2068" s="2"/>
      <c r="R2068" s="2" t="s">
        <v>18043</v>
      </c>
      <c r="S2068" s="2" t="s">
        <v>18044</v>
      </c>
      <c r="T2068" s="2"/>
    </row>
    <row r="2069" spans="1:20">
      <c r="A2069" s="4">
        <v>5617</v>
      </c>
      <c r="B2069" s="4">
        <v>2119</v>
      </c>
      <c r="C2069" s="2" t="s">
        <v>17216</v>
      </c>
      <c r="D2069" s="2" t="s">
        <v>17845</v>
      </c>
      <c r="E2069" s="2"/>
      <c r="F2069" s="2" t="s">
        <v>17897</v>
      </c>
      <c r="G2069" s="2" t="s">
        <v>17898</v>
      </c>
      <c r="H2069" s="2" t="s">
        <v>17996</v>
      </c>
      <c r="I2069" s="2" t="s">
        <v>18040</v>
      </c>
      <c r="J2069" s="2"/>
      <c r="K2069" s="2">
        <v>90</v>
      </c>
      <c r="L2069" s="2" t="s">
        <v>18041</v>
      </c>
      <c r="M2069" s="2" t="s">
        <v>18042</v>
      </c>
      <c r="N2069" s="2"/>
      <c r="O2069" s="2"/>
      <c r="P2069" s="2"/>
      <c r="Q2069" s="2"/>
      <c r="R2069" s="2" t="s">
        <v>18043</v>
      </c>
      <c r="S2069" s="2" t="s">
        <v>18044</v>
      </c>
      <c r="T2069" s="2"/>
    </row>
    <row r="2070" spans="1:20">
      <c r="A2070" s="4">
        <v>5618</v>
      </c>
      <c r="B2070" s="4">
        <v>2120</v>
      </c>
      <c r="C2070" s="2" t="s">
        <v>17217</v>
      </c>
      <c r="D2070" s="2" t="s">
        <v>17845</v>
      </c>
      <c r="E2070" s="2"/>
      <c r="F2070" s="2" t="s">
        <v>17897</v>
      </c>
      <c r="G2070" s="2" t="s">
        <v>17898</v>
      </c>
      <c r="H2070" s="2" t="s">
        <v>17996</v>
      </c>
      <c r="I2070" s="2" t="s">
        <v>18040</v>
      </c>
      <c r="J2070" s="2"/>
      <c r="K2070" s="2">
        <v>90</v>
      </c>
      <c r="L2070" s="2" t="s">
        <v>18041</v>
      </c>
      <c r="M2070" s="2" t="s">
        <v>18042</v>
      </c>
      <c r="N2070" s="2"/>
      <c r="O2070" s="2"/>
      <c r="P2070" s="2"/>
      <c r="Q2070" s="2"/>
      <c r="R2070" s="2" t="s">
        <v>18043</v>
      </c>
      <c r="S2070" s="2" t="s">
        <v>18044</v>
      </c>
      <c r="T2070" s="2"/>
    </row>
    <row r="2071" spans="1:20">
      <c r="A2071" s="4">
        <v>5619</v>
      </c>
      <c r="B2071" s="4">
        <v>2121</v>
      </c>
      <c r="C2071" s="2" t="s">
        <v>17218</v>
      </c>
      <c r="D2071" s="2" t="s">
        <v>17845</v>
      </c>
      <c r="E2071" s="2"/>
      <c r="F2071" s="2" t="s">
        <v>17897</v>
      </c>
      <c r="G2071" s="2" t="s">
        <v>17898</v>
      </c>
      <c r="H2071" s="2" t="s">
        <v>17996</v>
      </c>
      <c r="I2071" s="2" t="s">
        <v>18040</v>
      </c>
      <c r="J2071" s="2"/>
      <c r="K2071" s="2">
        <v>90</v>
      </c>
      <c r="L2071" s="2" t="s">
        <v>18041</v>
      </c>
      <c r="M2071" s="2" t="s">
        <v>18042</v>
      </c>
      <c r="N2071" s="2"/>
      <c r="O2071" s="2"/>
      <c r="P2071" s="2"/>
      <c r="Q2071" s="2"/>
      <c r="R2071" s="2" t="s">
        <v>18043</v>
      </c>
      <c r="S2071" s="2" t="s">
        <v>18044</v>
      </c>
      <c r="T2071" s="2"/>
    </row>
    <row r="2072" spans="1:20">
      <c r="A2072" s="4">
        <v>5620</v>
      </c>
      <c r="B2072" s="4">
        <v>2122</v>
      </c>
      <c r="C2072" s="2" t="s">
        <v>17219</v>
      </c>
      <c r="D2072" s="2" t="s">
        <v>17845</v>
      </c>
      <c r="E2072" s="2"/>
      <c r="F2072" s="2" t="s">
        <v>17897</v>
      </c>
      <c r="G2072" s="2" t="s">
        <v>17898</v>
      </c>
      <c r="H2072" s="2" t="s">
        <v>17996</v>
      </c>
      <c r="I2072" s="2" t="s">
        <v>18040</v>
      </c>
      <c r="J2072" s="2"/>
      <c r="K2072" s="2">
        <v>90</v>
      </c>
      <c r="L2072" s="2" t="s">
        <v>18041</v>
      </c>
      <c r="M2072" s="2" t="s">
        <v>18042</v>
      </c>
      <c r="N2072" s="2"/>
      <c r="O2072" s="2"/>
      <c r="P2072" s="2"/>
      <c r="Q2072" s="2"/>
      <c r="R2072" s="2" t="s">
        <v>18043</v>
      </c>
      <c r="S2072" s="2" t="s">
        <v>18044</v>
      </c>
      <c r="T2072" s="2"/>
    </row>
    <row r="2073" spans="1:20">
      <c r="A2073" s="4">
        <v>5621</v>
      </c>
      <c r="B2073" s="4">
        <v>2123</v>
      </c>
      <c r="C2073" s="2" t="s">
        <v>17220</v>
      </c>
      <c r="D2073" s="2" t="s">
        <v>17845</v>
      </c>
      <c r="E2073" s="2"/>
      <c r="F2073" s="2" t="s">
        <v>17897</v>
      </c>
      <c r="G2073" s="2" t="s">
        <v>17898</v>
      </c>
      <c r="H2073" s="2" t="s">
        <v>17996</v>
      </c>
      <c r="I2073" s="2" t="s">
        <v>18040</v>
      </c>
      <c r="J2073" s="2"/>
      <c r="K2073" s="2">
        <v>90</v>
      </c>
      <c r="L2073" s="2" t="s">
        <v>18041</v>
      </c>
      <c r="M2073" s="2" t="s">
        <v>18042</v>
      </c>
      <c r="N2073" s="2"/>
      <c r="O2073" s="2"/>
      <c r="P2073" s="2"/>
      <c r="Q2073" s="2"/>
      <c r="R2073" s="2" t="s">
        <v>18043</v>
      </c>
      <c r="S2073" s="2" t="s">
        <v>18044</v>
      </c>
      <c r="T2073" s="2"/>
    </row>
    <row r="2074" spans="1:20">
      <c r="A2074" s="4">
        <v>5622</v>
      </c>
      <c r="B2074" s="4">
        <v>2124</v>
      </c>
      <c r="C2074" s="2" t="s">
        <v>17221</v>
      </c>
      <c r="D2074" s="2" t="s">
        <v>17845</v>
      </c>
      <c r="E2074" s="2"/>
      <c r="F2074" s="2" t="s">
        <v>17897</v>
      </c>
      <c r="G2074" s="2" t="s">
        <v>17898</v>
      </c>
      <c r="H2074" s="2" t="s">
        <v>17996</v>
      </c>
      <c r="I2074" s="2" t="s">
        <v>18040</v>
      </c>
      <c r="J2074" s="2"/>
      <c r="K2074" s="2">
        <v>90</v>
      </c>
      <c r="L2074" s="2" t="s">
        <v>18041</v>
      </c>
      <c r="M2074" s="2" t="s">
        <v>18042</v>
      </c>
      <c r="N2074" s="2"/>
      <c r="O2074" s="2"/>
      <c r="P2074" s="2"/>
      <c r="Q2074" s="2"/>
      <c r="R2074" s="2" t="s">
        <v>18043</v>
      </c>
      <c r="S2074" s="2" t="s">
        <v>18044</v>
      </c>
      <c r="T2074" s="2"/>
    </row>
    <row r="2075" spans="1:20">
      <c r="A2075" s="4">
        <v>5623</v>
      </c>
      <c r="B2075" s="4">
        <v>2125</v>
      </c>
      <c r="C2075" s="2" t="s">
        <v>17222</v>
      </c>
      <c r="D2075" s="2" t="s">
        <v>17845</v>
      </c>
      <c r="E2075" s="2"/>
      <c r="F2075" s="2" t="s">
        <v>17897</v>
      </c>
      <c r="G2075" s="2" t="s">
        <v>17898</v>
      </c>
      <c r="H2075" s="2" t="s">
        <v>17996</v>
      </c>
      <c r="I2075" s="2" t="s">
        <v>18040</v>
      </c>
      <c r="J2075" s="2"/>
      <c r="K2075" s="2">
        <v>90</v>
      </c>
      <c r="L2075" s="2" t="s">
        <v>18041</v>
      </c>
      <c r="M2075" s="2" t="s">
        <v>18042</v>
      </c>
      <c r="N2075" s="2"/>
      <c r="O2075" s="2"/>
      <c r="P2075" s="2"/>
      <c r="Q2075" s="2"/>
      <c r="R2075" s="2" t="s">
        <v>18043</v>
      </c>
      <c r="S2075" s="2" t="s">
        <v>18044</v>
      </c>
      <c r="T2075" s="2"/>
    </row>
    <row r="2076" spans="1:20">
      <c r="A2076" s="4">
        <v>5624</v>
      </c>
      <c r="B2076" s="4">
        <v>2126</v>
      </c>
      <c r="C2076" s="2" t="s">
        <v>17223</v>
      </c>
      <c r="D2076" s="2" t="s">
        <v>17845</v>
      </c>
      <c r="E2076" s="2"/>
      <c r="F2076" s="2" t="s">
        <v>17897</v>
      </c>
      <c r="G2076" s="2" t="s">
        <v>17898</v>
      </c>
      <c r="H2076" s="2" t="s">
        <v>17997</v>
      </c>
      <c r="I2076" s="2" t="s">
        <v>18040</v>
      </c>
      <c r="J2076" s="2"/>
      <c r="K2076" s="2">
        <v>71</v>
      </c>
      <c r="L2076" s="2" t="s">
        <v>18041</v>
      </c>
      <c r="M2076" s="2" t="s">
        <v>18042</v>
      </c>
      <c r="N2076" s="2"/>
      <c r="O2076" s="2"/>
      <c r="P2076" s="2"/>
      <c r="Q2076" s="2"/>
      <c r="R2076" s="2" t="s">
        <v>18043</v>
      </c>
      <c r="S2076" s="2" t="s">
        <v>18044</v>
      </c>
      <c r="T2076" s="2"/>
    </row>
    <row r="2077" spans="1:20">
      <c r="A2077" s="4">
        <v>5625</v>
      </c>
      <c r="B2077" s="4">
        <v>2127</v>
      </c>
      <c r="C2077" s="2" t="s">
        <v>17224</v>
      </c>
      <c r="D2077" s="2" t="s">
        <v>17845</v>
      </c>
      <c r="E2077" s="2"/>
      <c r="F2077" s="2" t="s">
        <v>17897</v>
      </c>
      <c r="G2077" s="2" t="s">
        <v>17898</v>
      </c>
      <c r="H2077" s="2" t="s">
        <v>17997</v>
      </c>
      <c r="I2077" s="2" t="s">
        <v>18040</v>
      </c>
      <c r="J2077" s="2"/>
      <c r="K2077" s="2">
        <v>71</v>
      </c>
      <c r="L2077" s="2" t="s">
        <v>18041</v>
      </c>
      <c r="M2077" s="2" t="s">
        <v>18042</v>
      </c>
      <c r="N2077" s="2"/>
      <c r="O2077" s="2"/>
      <c r="P2077" s="2"/>
      <c r="Q2077" s="2"/>
      <c r="R2077" s="2" t="s">
        <v>18043</v>
      </c>
      <c r="S2077" s="2" t="s">
        <v>18044</v>
      </c>
      <c r="T2077" s="2"/>
    </row>
    <row r="2078" spans="1:20">
      <c r="A2078" s="4">
        <v>5626</v>
      </c>
      <c r="B2078" s="4">
        <v>2128</v>
      </c>
      <c r="C2078" s="2" t="s">
        <v>17225</v>
      </c>
      <c r="D2078" s="2" t="s">
        <v>17845</v>
      </c>
      <c r="E2078" s="2"/>
      <c r="F2078" s="2" t="s">
        <v>17897</v>
      </c>
      <c r="G2078" s="2" t="s">
        <v>17898</v>
      </c>
      <c r="H2078" s="2" t="s">
        <v>17997</v>
      </c>
      <c r="I2078" s="2" t="s">
        <v>18040</v>
      </c>
      <c r="J2078" s="2"/>
      <c r="K2078" s="2">
        <v>80</v>
      </c>
      <c r="L2078" s="2" t="s">
        <v>18041</v>
      </c>
      <c r="M2078" s="2" t="s">
        <v>18042</v>
      </c>
      <c r="N2078" s="2"/>
      <c r="O2078" s="2"/>
      <c r="P2078" s="2"/>
      <c r="Q2078" s="2"/>
      <c r="R2078" s="2" t="s">
        <v>18043</v>
      </c>
      <c r="S2078" s="2" t="s">
        <v>18044</v>
      </c>
      <c r="T2078" s="2"/>
    </row>
    <row r="2079" spans="1:20">
      <c r="A2079" s="4">
        <v>5627</v>
      </c>
      <c r="B2079" s="4">
        <v>2129</v>
      </c>
      <c r="C2079" s="2" t="s">
        <v>17226</v>
      </c>
      <c r="D2079" s="2" t="s">
        <v>17845</v>
      </c>
      <c r="E2079" s="2"/>
      <c r="F2079" s="2" t="s">
        <v>17897</v>
      </c>
      <c r="G2079" s="2" t="s">
        <v>17898</v>
      </c>
      <c r="H2079" s="2" t="s">
        <v>17998</v>
      </c>
      <c r="I2079" s="2" t="s">
        <v>18040</v>
      </c>
      <c r="J2079" s="2"/>
      <c r="K2079" s="2">
        <v>63</v>
      </c>
      <c r="L2079" s="2" t="s">
        <v>18041</v>
      </c>
      <c r="M2079" s="2" t="s">
        <v>18042</v>
      </c>
      <c r="N2079" s="2"/>
      <c r="O2079" s="2"/>
      <c r="P2079" s="2"/>
      <c r="Q2079" s="2"/>
      <c r="R2079" s="2" t="s">
        <v>18043</v>
      </c>
      <c r="S2079" s="2" t="s">
        <v>18044</v>
      </c>
      <c r="T2079" s="2"/>
    </row>
    <row r="2080" spans="1:20">
      <c r="A2080" s="4">
        <v>5628</v>
      </c>
      <c r="B2080" s="4">
        <v>2130</v>
      </c>
      <c r="C2080" s="2" t="s">
        <v>17227</v>
      </c>
      <c r="D2080" s="2" t="s">
        <v>17845</v>
      </c>
      <c r="E2080" s="2"/>
      <c r="F2080" s="2" t="s">
        <v>17897</v>
      </c>
      <c r="G2080" s="2" t="s">
        <v>17898</v>
      </c>
      <c r="H2080" s="2" t="s">
        <v>17998</v>
      </c>
      <c r="I2080" s="2" t="s">
        <v>18040</v>
      </c>
      <c r="J2080" s="2"/>
      <c r="K2080" s="2">
        <v>80</v>
      </c>
      <c r="L2080" s="2" t="s">
        <v>18041</v>
      </c>
      <c r="M2080" s="2" t="s">
        <v>18042</v>
      </c>
      <c r="N2080" s="2"/>
      <c r="O2080" s="2"/>
      <c r="P2080" s="2"/>
      <c r="Q2080" s="2"/>
      <c r="R2080" s="2" t="s">
        <v>18043</v>
      </c>
      <c r="S2080" s="2" t="s">
        <v>18044</v>
      </c>
      <c r="T2080" s="2"/>
    </row>
    <row r="2081" spans="1:20">
      <c r="A2081" s="4">
        <v>5629</v>
      </c>
      <c r="B2081" s="4">
        <v>2131</v>
      </c>
      <c r="C2081" s="2" t="s">
        <v>17228</v>
      </c>
      <c r="D2081" s="2" t="s">
        <v>17845</v>
      </c>
      <c r="E2081" s="2"/>
      <c r="F2081" s="2" t="s">
        <v>17897</v>
      </c>
      <c r="G2081" s="2" t="s">
        <v>17898</v>
      </c>
      <c r="H2081" s="2" t="s">
        <v>17998</v>
      </c>
      <c r="I2081" s="2" t="s">
        <v>18040</v>
      </c>
      <c r="J2081" s="2"/>
      <c r="K2081" s="2" t="s">
        <v>18015</v>
      </c>
      <c r="L2081" s="2" t="s">
        <v>18041</v>
      </c>
      <c r="M2081" s="2" t="s">
        <v>18042</v>
      </c>
      <c r="N2081" s="2"/>
      <c r="O2081" s="2"/>
      <c r="P2081" s="2"/>
      <c r="Q2081" s="2"/>
      <c r="R2081" s="2" t="s">
        <v>18043</v>
      </c>
      <c r="S2081" s="2" t="s">
        <v>18044</v>
      </c>
      <c r="T2081" s="2"/>
    </row>
    <row r="2082" spans="1:20">
      <c r="A2082" s="4">
        <v>5630</v>
      </c>
      <c r="B2082" s="4">
        <v>2132</v>
      </c>
      <c r="C2082" s="2" t="s">
        <v>17229</v>
      </c>
      <c r="D2082" s="2" t="s">
        <v>17845</v>
      </c>
      <c r="E2082" s="2"/>
      <c r="F2082" s="2" t="s">
        <v>17897</v>
      </c>
      <c r="G2082" s="2" t="s">
        <v>17898</v>
      </c>
      <c r="H2082" s="2" t="s">
        <v>17998</v>
      </c>
      <c r="I2082" s="2" t="s">
        <v>18040</v>
      </c>
      <c r="J2082" s="2"/>
      <c r="K2082" s="2" t="s">
        <v>18015</v>
      </c>
      <c r="L2082" s="2" t="s">
        <v>18041</v>
      </c>
      <c r="M2082" s="2" t="s">
        <v>18042</v>
      </c>
      <c r="N2082" s="2"/>
      <c r="O2082" s="2"/>
      <c r="P2082" s="2"/>
      <c r="Q2082" s="2"/>
      <c r="R2082" s="2" t="s">
        <v>18043</v>
      </c>
      <c r="S2082" s="2" t="s">
        <v>18044</v>
      </c>
      <c r="T2082" s="2"/>
    </row>
    <row r="2083" spans="1:20">
      <c r="A2083" s="4">
        <v>5631</v>
      </c>
      <c r="B2083" s="4">
        <v>2133</v>
      </c>
      <c r="C2083" s="2" t="s">
        <v>17230</v>
      </c>
      <c r="D2083" s="2" t="s">
        <v>17845</v>
      </c>
      <c r="E2083" s="2"/>
      <c r="F2083" s="2" t="s">
        <v>17897</v>
      </c>
      <c r="G2083" s="2" t="s">
        <v>17898</v>
      </c>
      <c r="H2083" s="2" t="s">
        <v>17998</v>
      </c>
      <c r="I2083" s="2" t="s">
        <v>18040</v>
      </c>
      <c r="J2083" s="2"/>
      <c r="K2083" s="2">
        <v>80</v>
      </c>
      <c r="L2083" s="2" t="s">
        <v>18041</v>
      </c>
      <c r="M2083" s="2" t="s">
        <v>18042</v>
      </c>
      <c r="N2083" s="2"/>
      <c r="O2083" s="2"/>
      <c r="P2083" s="2"/>
      <c r="Q2083" s="2"/>
      <c r="R2083" s="2" t="s">
        <v>18043</v>
      </c>
      <c r="S2083" s="2" t="s">
        <v>18044</v>
      </c>
      <c r="T2083" s="2"/>
    </row>
    <row r="2084" spans="1:20">
      <c r="A2084" s="4">
        <v>5632</v>
      </c>
      <c r="B2084" s="4">
        <v>2134</v>
      </c>
      <c r="C2084" s="2" t="s">
        <v>17231</v>
      </c>
      <c r="D2084" s="2" t="s">
        <v>17845</v>
      </c>
      <c r="E2084" s="2"/>
      <c r="F2084" s="2" t="s">
        <v>17897</v>
      </c>
      <c r="G2084" s="2" t="s">
        <v>17898</v>
      </c>
      <c r="H2084" s="2" t="s">
        <v>17998</v>
      </c>
      <c r="I2084" s="2" t="s">
        <v>18040</v>
      </c>
      <c r="J2084" s="2"/>
      <c r="K2084" s="2">
        <v>71</v>
      </c>
      <c r="L2084" s="2" t="s">
        <v>18041</v>
      </c>
      <c r="M2084" s="2" t="s">
        <v>18042</v>
      </c>
      <c r="N2084" s="2"/>
      <c r="O2084" s="2"/>
      <c r="P2084" s="2"/>
      <c r="Q2084" s="2"/>
      <c r="R2084" s="2" t="s">
        <v>18043</v>
      </c>
      <c r="S2084" s="2" t="s">
        <v>18044</v>
      </c>
      <c r="T2084" s="2"/>
    </row>
    <row r="2085" spans="1:20">
      <c r="A2085" s="4">
        <v>5633</v>
      </c>
      <c r="B2085" s="4">
        <v>2135</v>
      </c>
      <c r="C2085" s="2" t="s">
        <v>17232</v>
      </c>
      <c r="D2085" s="2" t="s">
        <v>17845</v>
      </c>
      <c r="E2085" s="2"/>
      <c r="F2085" s="2" t="s">
        <v>17897</v>
      </c>
      <c r="G2085" s="2" t="s">
        <v>17898</v>
      </c>
      <c r="H2085" s="2" t="s">
        <v>17998</v>
      </c>
      <c r="I2085" s="2" t="s">
        <v>18040</v>
      </c>
      <c r="J2085" s="2"/>
      <c r="K2085" s="2">
        <v>71</v>
      </c>
      <c r="L2085" s="2" t="s">
        <v>18041</v>
      </c>
      <c r="M2085" s="2" t="s">
        <v>18042</v>
      </c>
      <c r="N2085" s="2"/>
      <c r="O2085" s="2"/>
      <c r="P2085" s="2"/>
      <c r="Q2085" s="2"/>
      <c r="R2085" s="2" t="s">
        <v>18043</v>
      </c>
      <c r="S2085" s="2" t="s">
        <v>18044</v>
      </c>
      <c r="T2085" s="2"/>
    </row>
    <row r="2086" spans="1:20">
      <c r="A2086" s="4">
        <v>5634</v>
      </c>
      <c r="B2086" s="4">
        <v>2136</v>
      </c>
      <c r="C2086" s="2" t="s">
        <v>17233</v>
      </c>
      <c r="D2086" s="2" t="s">
        <v>17845</v>
      </c>
      <c r="E2086" s="2"/>
      <c r="F2086" s="2" t="s">
        <v>17897</v>
      </c>
      <c r="G2086" s="2" t="s">
        <v>17898</v>
      </c>
      <c r="H2086" s="2" t="s">
        <v>17999</v>
      </c>
      <c r="I2086" s="2" t="s">
        <v>18040</v>
      </c>
      <c r="J2086" s="2"/>
      <c r="K2086" s="2" t="s">
        <v>18014</v>
      </c>
      <c r="L2086" s="2" t="s">
        <v>18041</v>
      </c>
      <c r="M2086" s="2" t="s">
        <v>18042</v>
      </c>
      <c r="N2086" s="2"/>
      <c r="O2086" s="2"/>
      <c r="P2086" s="2"/>
      <c r="Q2086" s="2"/>
      <c r="R2086" s="2" t="s">
        <v>18043</v>
      </c>
      <c r="S2086" s="2" t="s">
        <v>18044</v>
      </c>
      <c r="T2086" s="2"/>
    </row>
    <row r="2087" spans="1:20">
      <c r="A2087" s="4">
        <v>5635</v>
      </c>
      <c r="B2087" s="4">
        <v>2137</v>
      </c>
      <c r="C2087" s="2" t="s">
        <v>17234</v>
      </c>
      <c r="D2087" s="2" t="s">
        <v>17845</v>
      </c>
      <c r="E2087" s="2"/>
      <c r="F2087" s="2" t="s">
        <v>17897</v>
      </c>
      <c r="G2087" s="2" t="s">
        <v>17898</v>
      </c>
      <c r="H2087" s="2" t="s">
        <v>17999</v>
      </c>
      <c r="I2087" s="2" t="s">
        <v>18040</v>
      </c>
      <c r="J2087" s="2"/>
      <c r="K2087" s="2" t="s">
        <v>18014</v>
      </c>
      <c r="L2087" s="2" t="s">
        <v>18041</v>
      </c>
      <c r="M2087" s="2" t="s">
        <v>18042</v>
      </c>
      <c r="N2087" s="2"/>
      <c r="O2087" s="2"/>
      <c r="P2087" s="2"/>
      <c r="Q2087" s="2"/>
      <c r="R2087" s="2" t="s">
        <v>18043</v>
      </c>
      <c r="S2087" s="2" t="s">
        <v>18044</v>
      </c>
      <c r="T2087" s="2"/>
    </row>
    <row r="2088" spans="1:20">
      <c r="A2088" s="4">
        <v>5636</v>
      </c>
      <c r="B2088" s="4">
        <v>2138</v>
      </c>
      <c r="C2088" s="2" t="s">
        <v>17235</v>
      </c>
      <c r="D2088" s="2" t="s">
        <v>17845</v>
      </c>
      <c r="E2088" s="2"/>
      <c r="F2088" s="2" t="s">
        <v>17897</v>
      </c>
      <c r="G2088" s="2" t="s">
        <v>17898</v>
      </c>
      <c r="H2088" s="2" t="s">
        <v>17999</v>
      </c>
      <c r="I2088" s="2" t="s">
        <v>18040</v>
      </c>
      <c r="J2088" s="2"/>
      <c r="K2088" s="2" t="s">
        <v>18016</v>
      </c>
      <c r="L2088" s="2" t="s">
        <v>18041</v>
      </c>
      <c r="M2088" s="2" t="s">
        <v>18042</v>
      </c>
      <c r="N2088" s="2"/>
      <c r="O2088" s="2"/>
      <c r="P2088" s="2"/>
      <c r="Q2088" s="2"/>
      <c r="R2088" s="2" t="s">
        <v>18043</v>
      </c>
      <c r="S2088" s="2" t="s">
        <v>18044</v>
      </c>
      <c r="T2088" s="2"/>
    </row>
    <row r="2089" spans="1:20">
      <c r="A2089" s="4">
        <v>5637</v>
      </c>
      <c r="B2089" s="4">
        <v>2139</v>
      </c>
      <c r="C2089" s="2" t="s">
        <v>17236</v>
      </c>
      <c r="D2089" s="2" t="s">
        <v>17845</v>
      </c>
      <c r="E2089" s="2"/>
      <c r="F2089" s="2" t="s">
        <v>17897</v>
      </c>
      <c r="G2089" s="2" t="s">
        <v>17898</v>
      </c>
      <c r="H2089" s="2" t="s">
        <v>17999</v>
      </c>
      <c r="I2089" s="2" t="s">
        <v>18040</v>
      </c>
      <c r="J2089" s="2"/>
      <c r="K2089" s="2" t="s">
        <v>18016</v>
      </c>
      <c r="L2089" s="2" t="s">
        <v>18041</v>
      </c>
      <c r="M2089" s="2" t="s">
        <v>18042</v>
      </c>
      <c r="N2089" s="2"/>
      <c r="O2089" s="2"/>
      <c r="P2089" s="2"/>
      <c r="Q2089" s="2"/>
      <c r="R2089" s="2" t="s">
        <v>18043</v>
      </c>
      <c r="S2089" s="2" t="s">
        <v>18044</v>
      </c>
      <c r="T2089" s="2"/>
    </row>
    <row r="2090" spans="1:20">
      <c r="A2090" s="4">
        <v>5638</v>
      </c>
      <c r="B2090" s="4">
        <v>2140</v>
      </c>
      <c r="C2090" s="2" t="s">
        <v>17237</v>
      </c>
      <c r="D2090" s="2" t="s">
        <v>17845</v>
      </c>
      <c r="E2090" s="2"/>
      <c r="F2090" s="2" t="s">
        <v>17897</v>
      </c>
      <c r="G2090" s="2" t="s">
        <v>17898</v>
      </c>
      <c r="H2090" s="2" t="s">
        <v>17999</v>
      </c>
      <c r="I2090" s="2" t="s">
        <v>18040</v>
      </c>
      <c r="J2090" s="2"/>
      <c r="K2090" s="2" t="s">
        <v>18016</v>
      </c>
      <c r="L2090" s="2" t="s">
        <v>18041</v>
      </c>
      <c r="M2090" s="2" t="s">
        <v>18042</v>
      </c>
      <c r="N2090" s="2"/>
      <c r="O2090" s="2"/>
      <c r="P2090" s="2"/>
      <c r="Q2090" s="2"/>
      <c r="R2090" s="2" t="s">
        <v>18043</v>
      </c>
      <c r="S2090" s="2" t="s">
        <v>18044</v>
      </c>
      <c r="T2090" s="2"/>
    </row>
    <row r="2091" spans="1:20">
      <c r="A2091" s="4">
        <v>5639</v>
      </c>
      <c r="B2091" s="4">
        <v>2141</v>
      </c>
      <c r="C2091" s="2" t="s">
        <v>17238</v>
      </c>
      <c r="D2091" s="2" t="s">
        <v>17845</v>
      </c>
      <c r="E2091" s="2"/>
      <c r="F2091" s="2" t="s">
        <v>17897</v>
      </c>
      <c r="G2091" s="2" t="s">
        <v>17898</v>
      </c>
      <c r="H2091" s="2" t="s">
        <v>17999</v>
      </c>
      <c r="I2091" s="2" t="s">
        <v>18040</v>
      </c>
      <c r="J2091" s="2"/>
      <c r="K2091" s="2" t="s">
        <v>18016</v>
      </c>
      <c r="L2091" s="2" t="s">
        <v>18041</v>
      </c>
      <c r="M2091" s="2" t="s">
        <v>18042</v>
      </c>
      <c r="N2091" s="2"/>
      <c r="O2091" s="2"/>
      <c r="P2091" s="2"/>
      <c r="Q2091" s="2"/>
      <c r="R2091" s="2" t="s">
        <v>18043</v>
      </c>
      <c r="S2091" s="2" t="s">
        <v>18044</v>
      </c>
      <c r="T2091" s="2"/>
    </row>
    <row r="2092" spans="1:20">
      <c r="A2092" s="4">
        <v>5640</v>
      </c>
      <c r="B2092" s="4">
        <v>2142</v>
      </c>
      <c r="C2092" s="2" t="s">
        <v>17239</v>
      </c>
      <c r="D2092" s="2" t="s">
        <v>17845</v>
      </c>
      <c r="E2092" s="2"/>
      <c r="F2092" s="2" t="s">
        <v>17897</v>
      </c>
      <c r="G2092" s="2" t="s">
        <v>17898</v>
      </c>
      <c r="H2092" s="2" t="s">
        <v>17999</v>
      </c>
      <c r="I2092" s="2" t="s">
        <v>18040</v>
      </c>
      <c r="J2092" s="2"/>
      <c r="K2092" s="2">
        <v>132</v>
      </c>
      <c r="L2092" s="2" t="s">
        <v>18041</v>
      </c>
      <c r="M2092" s="2" t="s">
        <v>18042</v>
      </c>
      <c r="N2092" s="2"/>
      <c r="O2092" s="2"/>
      <c r="P2092" s="2"/>
      <c r="Q2092" s="2"/>
      <c r="R2092" s="2" t="s">
        <v>18043</v>
      </c>
      <c r="S2092" s="2" t="s">
        <v>18044</v>
      </c>
      <c r="T2092" s="2"/>
    </row>
    <row r="2093" spans="1:20">
      <c r="A2093" s="4">
        <v>5641</v>
      </c>
      <c r="B2093" s="4">
        <v>2143</v>
      </c>
      <c r="C2093" s="2" t="s">
        <v>17240</v>
      </c>
      <c r="D2093" s="2" t="s">
        <v>17845</v>
      </c>
      <c r="E2093" s="2"/>
      <c r="F2093" s="2" t="s">
        <v>17897</v>
      </c>
      <c r="G2093" s="2" t="s">
        <v>17898</v>
      </c>
      <c r="H2093" s="2" t="s">
        <v>17999</v>
      </c>
      <c r="I2093" s="2" t="s">
        <v>18040</v>
      </c>
      <c r="J2093" s="2"/>
      <c r="K2093" s="2">
        <v>132</v>
      </c>
      <c r="L2093" s="2" t="s">
        <v>18041</v>
      </c>
      <c r="M2093" s="2" t="s">
        <v>18042</v>
      </c>
      <c r="N2093" s="2"/>
      <c r="O2093" s="2"/>
      <c r="P2093" s="2"/>
      <c r="Q2093" s="2"/>
      <c r="R2093" s="2" t="s">
        <v>18043</v>
      </c>
      <c r="S2093" s="2" t="s">
        <v>18044</v>
      </c>
      <c r="T2093" s="2"/>
    </row>
    <row r="2094" spans="1:20">
      <c r="A2094" s="4">
        <v>5642</v>
      </c>
      <c r="B2094" s="4">
        <v>2144</v>
      </c>
      <c r="C2094" s="2" t="s">
        <v>17241</v>
      </c>
      <c r="D2094" s="2" t="s">
        <v>17845</v>
      </c>
      <c r="E2094" s="2"/>
      <c r="F2094" s="2" t="s">
        <v>17897</v>
      </c>
      <c r="G2094" s="2" t="s">
        <v>17898</v>
      </c>
      <c r="H2094" s="2" t="s">
        <v>17999</v>
      </c>
      <c r="I2094" s="2" t="s">
        <v>18040</v>
      </c>
      <c r="J2094" s="2"/>
      <c r="K2094" s="2">
        <v>132</v>
      </c>
      <c r="L2094" s="2" t="s">
        <v>18041</v>
      </c>
      <c r="M2094" s="2" t="s">
        <v>18042</v>
      </c>
      <c r="N2094" s="2"/>
      <c r="O2094" s="2"/>
      <c r="P2094" s="2"/>
      <c r="Q2094" s="2"/>
      <c r="R2094" s="2" t="s">
        <v>18043</v>
      </c>
      <c r="S2094" s="2" t="s">
        <v>18044</v>
      </c>
      <c r="T2094" s="2"/>
    </row>
    <row r="2095" spans="1:20">
      <c r="A2095" s="4">
        <v>5643</v>
      </c>
      <c r="B2095" s="4">
        <v>2145</v>
      </c>
      <c r="C2095" s="2" t="s">
        <v>17242</v>
      </c>
      <c r="D2095" s="2" t="s">
        <v>17845</v>
      </c>
      <c r="E2095" s="2"/>
      <c r="F2095" s="2" t="s">
        <v>17897</v>
      </c>
      <c r="G2095" s="2" t="s">
        <v>17898</v>
      </c>
      <c r="H2095" s="2" t="s">
        <v>17999</v>
      </c>
      <c r="I2095" s="2" t="s">
        <v>18040</v>
      </c>
      <c r="J2095" s="2"/>
      <c r="K2095" s="2">
        <v>71</v>
      </c>
      <c r="L2095" s="2" t="s">
        <v>18041</v>
      </c>
      <c r="M2095" s="2" t="s">
        <v>18042</v>
      </c>
      <c r="N2095" s="2"/>
      <c r="O2095" s="2"/>
      <c r="P2095" s="2"/>
      <c r="Q2095" s="2"/>
      <c r="R2095" s="2" t="s">
        <v>18043</v>
      </c>
      <c r="S2095" s="2" t="s">
        <v>18044</v>
      </c>
      <c r="T2095" s="2"/>
    </row>
    <row r="2096" spans="1:20">
      <c r="A2096" s="4">
        <v>5644</v>
      </c>
      <c r="B2096" s="4">
        <v>2146</v>
      </c>
      <c r="C2096" s="2" t="s">
        <v>17243</v>
      </c>
      <c r="D2096" s="2" t="s">
        <v>17845</v>
      </c>
      <c r="E2096" s="2"/>
      <c r="F2096" s="2" t="s">
        <v>17897</v>
      </c>
      <c r="G2096" s="2" t="s">
        <v>17898</v>
      </c>
      <c r="H2096" s="2" t="s">
        <v>17999</v>
      </c>
      <c r="I2096" s="2" t="s">
        <v>18040</v>
      </c>
      <c r="J2096" s="2"/>
      <c r="K2096" s="2">
        <v>71</v>
      </c>
      <c r="L2096" s="2" t="s">
        <v>18041</v>
      </c>
      <c r="M2096" s="2" t="s">
        <v>18042</v>
      </c>
      <c r="N2096" s="2"/>
      <c r="O2096" s="2"/>
      <c r="P2096" s="2"/>
      <c r="Q2096" s="2"/>
      <c r="R2096" s="2" t="s">
        <v>18043</v>
      </c>
      <c r="S2096" s="2" t="s">
        <v>18044</v>
      </c>
      <c r="T2096" s="2"/>
    </row>
    <row r="2097" spans="1:20">
      <c r="A2097" s="4">
        <v>5645</v>
      </c>
      <c r="B2097" s="4">
        <v>2147</v>
      </c>
      <c r="C2097" s="2" t="s">
        <v>17244</v>
      </c>
      <c r="D2097" s="2" t="s">
        <v>17845</v>
      </c>
      <c r="E2097" s="2"/>
      <c r="F2097" s="2" t="s">
        <v>17897</v>
      </c>
      <c r="G2097" s="2" t="s">
        <v>17898</v>
      </c>
      <c r="H2097" s="2" t="s">
        <v>17999</v>
      </c>
      <c r="I2097" s="2" t="s">
        <v>18040</v>
      </c>
      <c r="J2097" s="2"/>
      <c r="K2097" s="2">
        <v>71</v>
      </c>
      <c r="L2097" s="2" t="s">
        <v>18041</v>
      </c>
      <c r="M2097" s="2" t="s">
        <v>18042</v>
      </c>
      <c r="N2097" s="2"/>
      <c r="O2097" s="2"/>
      <c r="P2097" s="2"/>
      <c r="Q2097" s="2"/>
      <c r="R2097" s="2" t="s">
        <v>18043</v>
      </c>
      <c r="S2097" s="2" t="s">
        <v>18044</v>
      </c>
      <c r="T2097" s="2"/>
    </row>
    <row r="2098" spans="1:20">
      <c r="A2098" s="4">
        <v>5646</v>
      </c>
      <c r="B2098" s="4">
        <v>2148</v>
      </c>
      <c r="C2098" s="2" t="s">
        <v>17245</v>
      </c>
      <c r="D2098" s="2" t="s">
        <v>17845</v>
      </c>
      <c r="E2098" s="2"/>
      <c r="F2098" s="2" t="s">
        <v>17897</v>
      </c>
      <c r="G2098" s="2" t="s">
        <v>17898</v>
      </c>
      <c r="H2098" s="2" t="s">
        <v>17999</v>
      </c>
      <c r="I2098" s="2" t="s">
        <v>18040</v>
      </c>
      <c r="J2098" s="2"/>
      <c r="K2098" s="2">
        <v>71</v>
      </c>
      <c r="L2098" s="2" t="s">
        <v>18041</v>
      </c>
      <c r="M2098" s="2" t="s">
        <v>18042</v>
      </c>
      <c r="N2098" s="2"/>
      <c r="O2098" s="2"/>
      <c r="P2098" s="2"/>
      <c r="Q2098" s="2"/>
      <c r="R2098" s="2" t="s">
        <v>18043</v>
      </c>
      <c r="S2098" s="2" t="s">
        <v>18044</v>
      </c>
      <c r="T2098" s="2"/>
    </row>
    <row r="2099" spans="1:20">
      <c r="A2099" s="4">
        <v>5647</v>
      </c>
      <c r="B2099" s="4">
        <v>2149</v>
      </c>
      <c r="C2099" s="2" t="s">
        <v>17246</v>
      </c>
      <c r="D2099" s="2" t="s">
        <v>17845</v>
      </c>
      <c r="E2099" s="2"/>
      <c r="F2099" s="2" t="s">
        <v>17897</v>
      </c>
      <c r="G2099" s="2" t="s">
        <v>17898</v>
      </c>
      <c r="H2099" s="2" t="s">
        <v>17999</v>
      </c>
      <c r="I2099" s="2" t="s">
        <v>18040</v>
      </c>
      <c r="J2099" s="2"/>
      <c r="K2099" s="2">
        <v>71</v>
      </c>
      <c r="L2099" s="2" t="s">
        <v>18041</v>
      </c>
      <c r="M2099" s="2" t="s">
        <v>18042</v>
      </c>
      <c r="N2099" s="2"/>
      <c r="O2099" s="2"/>
      <c r="P2099" s="2"/>
      <c r="Q2099" s="2"/>
      <c r="R2099" s="2" t="s">
        <v>18043</v>
      </c>
      <c r="S2099" s="2" t="s">
        <v>18044</v>
      </c>
      <c r="T2099" s="2"/>
    </row>
    <row r="2100" spans="1:20">
      <c r="A2100" s="4">
        <v>5648</v>
      </c>
      <c r="B2100" s="4">
        <v>2150</v>
      </c>
      <c r="C2100" s="2" t="s">
        <v>17247</v>
      </c>
      <c r="D2100" s="2" t="s">
        <v>17845</v>
      </c>
      <c r="E2100" s="2"/>
      <c r="F2100" s="2" t="s">
        <v>17897</v>
      </c>
      <c r="G2100" s="2" t="s">
        <v>17898</v>
      </c>
      <c r="H2100" s="2" t="s">
        <v>17999</v>
      </c>
      <c r="I2100" s="2" t="s">
        <v>18040</v>
      </c>
      <c r="J2100" s="2"/>
      <c r="K2100" s="2">
        <v>80</v>
      </c>
      <c r="L2100" s="2" t="s">
        <v>18041</v>
      </c>
      <c r="M2100" s="2" t="s">
        <v>18042</v>
      </c>
      <c r="N2100" s="2"/>
      <c r="O2100" s="2"/>
      <c r="P2100" s="2"/>
      <c r="Q2100" s="2"/>
      <c r="R2100" s="2" t="s">
        <v>18043</v>
      </c>
      <c r="S2100" s="2" t="s">
        <v>18044</v>
      </c>
      <c r="T2100" s="2"/>
    </row>
    <row r="2101" spans="1:20">
      <c r="A2101" s="4">
        <v>5649</v>
      </c>
      <c r="B2101" s="4">
        <v>2151</v>
      </c>
      <c r="C2101" s="2" t="s">
        <v>17248</v>
      </c>
      <c r="D2101" s="2" t="s">
        <v>17845</v>
      </c>
      <c r="E2101" s="2"/>
      <c r="F2101" s="2" t="s">
        <v>17897</v>
      </c>
      <c r="G2101" s="2" t="s">
        <v>17898</v>
      </c>
      <c r="H2101" s="2" t="s">
        <v>17999</v>
      </c>
      <c r="I2101" s="2" t="s">
        <v>18040</v>
      </c>
      <c r="J2101" s="2"/>
      <c r="K2101" s="2">
        <v>80</v>
      </c>
      <c r="L2101" s="2" t="s">
        <v>18041</v>
      </c>
      <c r="M2101" s="2" t="s">
        <v>18042</v>
      </c>
      <c r="N2101" s="2"/>
      <c r="O2101" s="2"/>
      <c r="P2101" s="2"/>
      <c r="Q2101" s="2"/>
      <c r="R2101" s="2" t="s">
        <v>18043</v>
      </c>
      <c r="S2101" s="2" t="s">
        <v>18044</v>
      </c>
      <c r="T2101" s="2"/>
    </row>
    <row r="2102" spans="1:20">
      <c r="A2102" s="4">
        <v>5650</v>
      </c>
      <c r="B2102" s="4">
        <v>2152</v>
      </c>
      <c r="C2102" s="2" t="s">
        <v>17249</v>
      </c>
      <c r="D2102" s="2" t="s">
        <v>17845</v>
      </c>
      <c r="E2102" s="2"/>
      <c r="F2102" s="2" t="s">
        <v>17897</v>
      </c>
      <c r="G2102" s="2" t="s">
        <v>17898</v>
      </c>
      <c r="H2102" s="2" t="s">
        <v>17999</v>
      </c>
      <c r="I2102" s="2" t="s">
        <v>18040</v>
      </c>
      <c r="J2102" s="2"/>
      <c r="K2102" s="2">
        <v>80</v>
      </c>
      <c r="L2102" s="2" t="s">
        <v>18041</v>
      </c>
      <c r="M2102" s="2" t="s">
        <v>18042</v>
      </c>
      <c r="N2102" s="2"/>
      <c r="O2102" s="2"/>
      <c r="P2102" s="2"/>
      <c r="Q2102" s="2"/>
      <c r="R2102" s="2" t="s">
        <v>18043</v>
      </c>
      <c r="S2102" s="2" t="s">
        <v>18044</v>
      </c>
      <c r="T2102" s="2"/>
    </row>
    <row r="2103" spans="1:20">
      <c r="A2103" s="4">
        <v>5651</v>
      </c>
      <c r="B2103" s="4">
        <v>2153</v>
      </c>
      <c r="C2103" s="2" t="s">
        <v>17250</v>
      </c>
      <c r="D2103" s="2" t="s">
        <v>17845</v>
      </c>
      <c r="E2103" s="2"/>
      <c r="F2103" s="2" t="s">
        <v>17897</v>
      </c>
      <c r="G2103" s="2" t="s">
        <v>17898</v>
      </c>
      <c r="H2103" s="2" t="s">
        <v>17999</v>
      </c>
      <c r="I2103" s="2" t="s">
        <v>18040</v>
      </c>
      <c r="J2103" s="2"/>
      <c r="K2103" s="2" t="s">
        <v>18018</v>
      </c>
      <c r="L2103" s="2" t="s">
        <v>18041</v>
      </c>
      <c r="M2103" s="2" t="s">
        <v>18042</v>
      </c>
      <c r="N2103" s="2"/>
      <c r="O2103" s="2"/>
      <c r="P2103" s="2"/>
      <c r="Q2103" s="2"/>
      <c r="R2103" s="2" t="s">
        <v>18043</v>
      </c>
      <c r="S2103" s="2" t="s">
        <v>18044</v>
      </c>
      <c r="T2103" s="2"/>
    </row>
    <row r="2104" spans="1:20">
      <c r="A2104" s="4">
        <v>5652</v>
      </c>
      <c r="B2104" s="4">
        <v>2154</v>
      </c>
      <c r="C2104" s="2" t="s">
        <v>17251</v>
      </c>
      <c r="D2104" s="2" t="s">
        <v>17845</v>
      </c>
      <c r="E2104" s="2"/>
      <c r="F2104" s="2" t="s">
        <v>17897</v>
      </c>
      <c r="G2104" s="2" t="s">
        <v>17898</v>
      </c>
      <c r="H2104" s="2" t="s">
        <v>17999</v>
      </c>
      <c r="I2104" s="2" t="s">
        <v>18040</v>
      </c>
      <c r="J2104" s="2"/>
      <c r="K2104" s="2" t="s">
        <v>18018</v>
      </c>
      <c r="L2104" s="2" t="s">
        <v>18041</v>
      </c>
      <c r="M2104" s="2" t="s">
        <v>18042</v>
      </c>
      <c r="N2104" s="2"/>
      <c r="O2104" s="2"/>
      <c r="P2104" s="2"/>
      <c r="Q2104" s="2"/>
      <c r="R2104" s="2" t="s">
        <v>18043</v>
      </c>
      <c r="S2104" s="2" t="s">
        <v>18044</v>
      </c>
      <c r="T2104" s="2"/>
    </row>
    <row r="2105" spans="1:20">
      <c r="A2105" s="4">
        <v>5653</v>
      </c>
      <c r="B2105" s="4">
        <v>2155</v>
      </c>
      <c r="C2105" s="2" t="s">
        <v>17252</v>
      </c>
      <c r="D2105" s="2" t="s">
        <v>17845</v>
      </c>
      <c r="E2105" s="2"/>
      <c r="F2105" s="2" t="s">
        <v>17897</v>
      </c>
      <c r="G2105" s="2" t="s">
        <v>17898</v>
      </c>
      <c r="H2105" s="2" t="s">
        <v>17999</v>
      </c>
      <c r="I2105" s="2" t="s">
        <v>18040</v>
      </c>
      <c r="J2105" s="2"/>
      <c r="K2105" s="2" t="s">
        <v>18019</v>
      </c>
      <c r="L2105" s="2" t="s">
        <v>18041</v>
      </c>
      <c r="M2105" s="2" t="s">
        <v>18042</v>
      </c>
      <c r="N2105" s="2"/>
      <c r="O2105" s="2"/>
      <c r="P2105" s="2"/>
      <c r="Q2105" s="2"/>
      <c r="R2105" s="2" t="s">
        <v>18043</v>
      </c>
      <c r="S2105" s="2" t="s">
        <v>18044</v>
      </c>
      <c r="T2105" s="2"/>
    </row>
    <row r="2106" spans="1:20">
      <c r="A2106" s="4">
        <v>5654</v>
      </c>
      <c r="B2106" s="4">
        <v>2156</v>
      </c>
      <c r="C2106" s="2" t="s">
        <v>17253</v>
      </c>
      <c r="D2106" s="2" t="s">
        <v>17845</v>
      </c>
      <c r="E2106" s="2"/>
      <c r="F2106" s="2" t="s">
        <v>17897</v>
      </c>
      <c r="G2106" s="2" t="s">
        <v>17898</v>
      </c>
      <c r="H2106" s="2" t="s">
        <v>17999</v>
      </c>
      <c r="I2106" s="2" t="s">
        <v>18040</v>
      </c>
      <c r="J2106" s="2"/>
      <c r="K2106" s="2" t="s">
        <v>18019</v>
      </c>
      <c r="L2106" s="2" t="s">
        <v>18041</v>
      </c>
      <c r="M2106" s="2" t="s">
        <v>18042</v>
      </c>
      <c r="N2106" s="2"/>
      <c r="O2106" s="2"/>
      <c r="P2106" s="2"/>
      <c r="Q2106" s="2"/>
      <c r="R2106" s="2" t="s">
        <v>18043</v>
      </c>
      <c r="S2106" s="2" t="s">
        <v>18044</v>
      </c>
      <c r="T2106" s="2"/>
    </row>
    <row r="2107" spans="1:20">
      <c r="A2107" s="4">
        <v>5684</v>
      </c>
      <c r="B2107" s="4">
        <v>2157</v>
      </c>
      <c r="C2107" s="2" t="s">
        <v>17283</v>
      </c>
      <c r="D2107" s="2" t="s">
        <v>17845</v>
      </c>
      <c r="E2107" s="2"/>
      <c r="F2107" s="2" t="s">
        <v>17897</v>
      </c>
      <c r="G2107" s="2" t="s">
        <v>17898</v>
      </c>
      <c r="H2107" s="2" t="s">
        <v>18000</v>
      </c>
      <c r="I2107" s="2" t="s">
        <v>18040</v>
      </c>
      <c r="J2107" s="2"/>
      <c r="K2107" s="2">
        <v>63</v>
      </c>
      <c r="L2107" s="2" t="s">
        <v>18041</v>
      </c>
      <c r="M2107" s="2" t="s">
        <v>18042</v>
      </c>
      <c r="N2107" s="2"/>
      <c r="O2107" s="2"/>
      <c r="P2107" s="2"/>
      <c r="Q2107" s="2"/>
      <c r="R2107" s="2" t="s">
        <v>18043</v>
      </c>
      <c r="S2107" s="2" t="s">
        <v>18044</v>
      </c>
      <c r="T2107" s="2"/>
    </row>
    <row r="2108" spans="1:20">
      <c r="A2108" s="4">
        <v>5685</v>
      </c>
      <c r="B2108" s="4">
        <v>2158</v>
      </c>
      <c r="C2108" s="2" t="s">
        <v>17284</v>
      </c>
      <c r="D2108" s="2" t="s">
        <v>17845</v>
      </c>
      <c r="E2108" s="2"/>
      <c r="F2108" s="2" t="s">
        <v>17897</v>
      </c>
      <c r="G2108" s="2" t="s">
        <v>17898</v>
      </c>
      <c r="H2108" s="2" t="s">
        <v>18000</v>
      </c>
      <c r="I2108" s="2" t="s">
        <v>18040</v>
      </c>
      <c r="J2108" s="2"/>
      <c r="K2108" s="2">
        <v>71</v>
      </c>
      <c r="L2108" s="2" t="s">
        <v>18041</v>
      </c>
      <c r="M2108" s="2" t="s">
        <v>18042</v>
      </c>
      <c r="N2108" s="2"/>
      <c r="O2108" s="2"/>
      <c r="P2108" s="2"/>
      <c r="Q2108" s="2"/>
      <c r="R2108" s="2" t="s">
        <v>18043</v>
      </c>
      <c r="S2108" s="2" t="s">
        <v>18044</v>
      </c>
      <c r="T2108" s="2"/>
    </row>
    <row r="2109" spans="1:20">
      <c r="A2109" s="4">
        <v>5686</v>
      </c>
      <c r="B2109" s="4">
        <v>2159</v>
      </c>
      <c r="C2109" s="2" t="s">
        <v>17285</v>
      </c>
      <c r="D2109" s="2" t="s">
        <v>17845</v>
      </c>
      <c r="E2109" s="2"/>
      <c r="F2109" s="2" t="s">
        <v>17897</v>
      </c>
      <c r="G2109" s="2" t="s">
        <v>17898</v>
      </c>
      <c r="H2109" s="2" t="s">
        <v>18000</v>
      </c>
      <c r="I2109" s="2" t="s">
        <v>18040</v>
      </c>
      <c r="J2109" s="2"/>
      <c r="K2109" s="2">
        <v>71</v>
      </c>
      <c r="L2109" s="2" t="s">
        <v>18041</v>
      </c>
      <c r="M2109" s="2" t="s">
        <v>18042</v>
      </c>
      <c r="N2109" s="2"/>
      <c r="O2109" s="2"/>
      <c r="P2109" s="2"/>
      <c r="Q2109" s="2"/>
      <c r="R2109" s="2" t="s">
        <v>18043</v>
      </c>
      <c r="S2109" s="2" t="s">
        <v>18044</v>
      </c>
      <c r="T2109" s="2"/>
    </row>
    <row r="2110" spans="1:20">
      <c r="A2110" s="4">
        <v>5687</v>
      </c>
      <c r="B2110" s="4">
        <v>2160</v>
      </c>
      <c r="C2110" s="2" t="s">
        <v>17286</v>
      </c>
      <c r="D2110" s="2" t="s">
        <v>17845</v>
      </c>
      <c r="E2110" s="2"/>
      <c r="F2110" s="2" t="s">
        <v>17897</v>
      </c>
      <c r="G2110" s="2" t="s">
        <v>17898</v>
      </c>
      <c r="H2110" s="2" t="s">
        <v>18000</v>
      </c>
      <c r="I2110" s="2" t="s">
        <v>18040</v>
      </c>
      <c r="J2110" s="2"/>
      <c r="K2110" s="2">
        <v>71</v>
      </c>
      <c r="L2110" s="2" t="s">
        <v>18041</v>
      </c>
      <c r="M2110" s="2" t="s">
        <v>18042</v>
      </c>
      <c r="N2110" s="2"/>
      <c r="O2110" s="2"/>
      <c r="P2110" s="2"/>
      <c r="Q2110" s="2"/>
      <c r="R2110" s="2" t="s">
        <v>18043</v>
      </c>
      <c r="S2110" s="2" t="s">
        <v>18044</v>
      </c>
      <c r="T2110" s="2"/>
    </row>
    <row r="2111" spans="1:20">
      <c r="A2111" s="4">
        <v>5688</v>
      </c>
      <c r="B2111" s="4">
        <v>2161</v>
      </c>
      <c r="C2111" s="2" t="s">
        <v>17287</v>
      </c>
      <c r="D2111" s="2" t="s">
        <v>17845</v>
      </c>
      <c r="E2111" s="2"/>
      <c r="F2111" s="2" t="s">
        <v>17897</v>
      </c>
      <c r="G2111" s="2" t="s">
        <v>17898</v>
      </c>
      <c r="H2111" s="2" t="s">
        <v>18000</v>
      </c>
      <c r="I2111" s="2" t="s">
        <v>18040</v>
      </c>
      <c r="J2111" s="2"/>
      <c r="K2111" s="2">
        <v>71</v>
      </c>
      <c r="L2111" s="2" t="s">
        <v>18041</v>
      </c>
      <c r="M2111" s="2" t="s">
        <v>18042</v>
      </c>
      <c r="N2111" s="2"/>
      <c r="O2111" s="2"/>
      <c r="P2111" s="2"/>
      <c r="Q2111" s="2"/>
      <c r="R2111" s="2" t="s">
        <v>18043</v>
      </c>
      <c r="S2111" s="2" t="s">
        <v>18044</v>
      </c>
      <c r="T2111" s="2"/>
    </row>
    <row r="2112" spans="1:20">
      <c r="A2112" s="4">
        <v>5689</v>
      </c>
      <c r="B2112" s="4">
        <v>2162</v>
      </c>
      <c r="C2112" s="2" t="s">
        <v>17288</v>
      </c>
      <c r="D2112" s="2" t="s">
        <v>17845</v>
      </c>
      <c r="E2112" s="2"/>
      <c r="F2112" s="2" t="s">
        <v>17897</v>
      </c>
      <c r="G2112" s="2" t="s">
        <v>17898</v>
      </c>
      <c r="H2112" s="2" t="s">
        <v>18000</v>
      </c>
      <c r="I2112" s="2" t="s">
        <v>18040</v>
      </c>
      <c r="J2112" s="2"/>
      <c r="K2112" s="2">
        <v>71</v>
      </c>
      <c r="L2112" s="2" t="s">
        <v>18041</v>
      </c>
      <c r="M2112" s="2" t="s">
        <v>18042</v>
      </c>
      <c r="N2112" s="2"/>
      <c r="O2112" s="2"/>
      <c r="P2112" s="2"/>
      <c r="Q2112" s="2"/>
      <c r="R2112" s="2" t="s">
        <v>18043</v>
      </c>
      <c r="S2112" s="2" t="s">
        <v>18044</v>
      </c>
      <c r="T2112" s="2"/>
    </row>
    <row r="2113" spans="1:20">
      <c r="A2113" s="4">
        <v>5690</v>
      </c>
      <c r="B2113" s="4">
        <v>2163</v>
      </c>
      <c r="C2113" s="2" t="s">
        <v>17289</v>
      </c>
      <c r="D2113" s="2" t="s">
        <v>17845</v>
      </c>
      <c r="E2113" s="2"/>
      <c r="F2113" s="2" t="s">
        <v>17897</v>
      </c>
      <c r="G2113" s="2" t="s">
        <v>17898</v>
      </c>
      <c r="H2113" s="2" t="s">
        <v>18000</v>
      </c>
      <c r="I2113" s="2" t="s">
        <v>18040</v>
      </c>
      <c r="J2113" s="2"/>
      <c r="K2113" s="2">
        <v>71</v>
      </c>
      <c r="L2113" s="2" t="s">
        <v>18041</v>
      </c>
      <c r="M2113" s="2" t="s">
        <v>18042</v>
      </c>
      <c r="N2113" s="2"/>
      <c r="O2113" s="2"/>
      <c r="P2113" s="2"/>
      <c r="Q2113" s="2"/>
      <c r="R2113" s="2" t="s">
        <v>18043</v>
      </c>
      <c r="S2113" s="2" t="s">
        <v>18044</v>
      </c>
      <c r="T2113" s="2"/>
    </row>
    <row r="2114" spans="1:20">
      <c r="A2114" s="4">
        <v>5691</v>
      </c>
      <c r="B2114" s="4">
        <v>2164</v>
      </c>
      <c r="C2114" s="2" t="s">
        <v>17290</v>
      </c>
      <c r="D2114" s="2" t="s">
        <v>17845</v>
      </c>
      <c r="E2114" s="2"/>
      <c r="F2114" s="2" t="s">
        <v>17897</v>
      </c>
      <c r="G2114" s="2" t="s">
        <v>17898</v>
      </c>
      <c r="H2114" s="2" t="s">
        <v>18000</v>
      </c>
      <c r="I2114" s="2" t="s">
        <v>18040</v>
      </c>
      <c r="J2114" s="2"/>
      <c r="K2114" s="2">
        <v>80</v>
      </c>
      <c r="L2114" s="2" t="s">
        <v>18041</v>
      </c>
      <c r="M2114" s="2" t="s">
        <v>18042</v>
      </c>
      <c r="N2114" s="2"/>
      <c r="O2114" s="2"/>
      <c r="P2114" s="2"/>
      <c r="Q2114" s="2"/>
      <c r="R2114" s="2" t="s">
        <v>18043</v>
      </c>
      <c r="S2114" s="2" t="s">
        <v>18044</v>
      </c>
      <c r="T2114" s="2"/>
    </row>
    <row r="2115" spans="1:20">
      <c r="A2115" s="4">
        <v>5692</v>
      </c>
      <c r="B2115" s="4">
        <v>2165</v>
      </c>
      <c r="C2115" s="2" t="s">
        <v>17291</v>
      </c>
      <c r="D2115" s="2" t="s">
        <v>17845</v>
      </c>
      <c r="E2115" s="2"/>
      <c r="F2115" s="2" t="s">
        <v>17897</v>
      </c>
      <c r="G2115" s="2" t="s">
        <v>17898</v>
      </c>
      <c r="H2115" s="2" t="s">
        <v>18000</v>
      </c>
      <c r="I2115" s="2" t="s">
        <v>18040</v>
      </c>
      <c r="J2115" s="2"/>
      <c r="K2115" s="2">
        <v>80</v>
      </c>
      <c r="L2115" s="2" t="s">
        <v>18041</v>
      </c>
      <c r="M2115" s="2" t="s">
        <v>18042</v>
      </c>
      <c r="N2115" s="2"/>
      <c r="O2115" s="2"/>
      <c r="P2115" s="2"/>
      <c r="Q2115" s="2"/>
      <c r="R2115" s="2" t="s">
        <v>18043</v>
      </c>
      <c r="S2115" s="2" t="s">
        <v>18044</v>
      </c>
      <c r="T2115" s="2"/>
    </row>
    <row r="2116" spans="1:20">
      <c r="A2116" s="4">
        <v>5693</v>
      </c>
      <c r="B2116" s="4">
        <v>2166</v>
      </c>
      <c r="C2116" s="2" t="s">
        <v>17292</v>
      </c>
      <c r="D2116" s="2" t="s">
        <v>17845</v>
      </c>
      <c r="E2116" s="2"/>
      <c r="F2116" s="2" t="s">
        <v>17897</v>
      </c>
      <c r="G2116" s="2" t="s">
        <v>17898</v>
      </c>
      <c r="H2116" s="2" t="s">
        <v>18000</v>
      </c>
      <c r="I2116" s="2" t="s">
        <v>18040</v>
      </c>
      <c r="J2116" s="2"/>
      <c r="K2116" s="2" t="s">
        <v>18018</v>
      </c>
      <c r="L2116" s="2" t="s">
        <v>18041</v>
      </c>
      <c r="M2116" s="2" t="s">
        <v>18042</v>
      </c>
      <c r="N2116" s="2"/>
      <c r="O2116" s="2"/>
      <c r="P2116" s="2"/>
      <c r="Q2116" s="2"/>
      <c r="R2116" s="2" t="s">
        <v>18043</v>
      </c>
      <c r="S2116" s="2" t="s">
        <v>18044</v>
      </c>
      <c r="T2116" s="2"/>
    </row>
    <row r="2117" spans="1:20">
      <c r="A2117" s="4">
        <v>5694</v>
      </c>
      <c r="B2117" s="4">
        <v>2167</v>
      </c>
      <c r="C2117" s="2" t="s">
        <v>17293</v>
      </c>
      <c r="D2117" s="2" t="s">
        <v>17845</v>
      </c>
      <c r="E2117" s="2"/>
      <c r="F2117" s="2" t="s">
        <v>17897</v>
      </c>
      <c r="G2117" s="2" t="s">
        <v>17898</v>
      </c>
      <c r="H2117" s="2" t="s">
        <v>18000</v>
      </c>
      <c r="I2117" s="2" t="s">
        <v>18040</v>
      </c>
      <c r="J2117" s="2"/>
      <c r="K2117" s="2" t="s">
        <v>18018</v>
      </c>
      <c r="L2117" s="2" t="s">
        <v>18041</v>
      </c>
      <c r="M2117" s="2" t="s">
        <v>18042</v>
      </c>
      <c r="N2117" s="2"/>
      <c r="O2117" s="2"/>
      <c r="P2117" s="2"/>
      <c r="Q2117" s="2"/>
      <c r="R2117" s="2" t="s">
        <v>18043</v>
      </c>
      <c r="S2117" s="2" t="s">
        <v>18044</v>
      </c>
      <c r="T2117" s="2"/>
    </row>
    <row r="2118" spans="1:20">
      <c r="A2118" s="4">
        <v>5695</v>
      </c>
      <c r="B2118" s="4">
        <v>2168</v>
      </c>
      <c r="C2118" s="2" t="s">
        <v>17294</v>
      </c>
      <c r="D2118" s="2" t="s">
        <v>17845</v>
      </c>
      <c r="E2118" s="2"/>
      <c r="F2118" s="2" t="s">
        <v>17897</v>
      </c>
      <c r="G2118" s="2" t="s">
        <v>17898</v>
      </c>
      <c r="H2118" s="2" t="s">
        <v>18000</v>
      </c>
      <c r="I2118" s="2" t="s">
        <v>18040</v>
      </c>
      <c r="J2118" s="2"/>
      <c r="K2118" s="2" t="s">
        <v>18018</v>
      </c>
      <c r="L2118" s="2" t="s">
        <v>18041</v>
      </c>
      <c r="M2118" s="2" t="s">
        <v>18042</v>
      </c>
      <c r="N2118" s="2"/>
      <c r="O2118" s="2"/>
      <c r="P2118" s="2"/>
      <c r="Q2118" s="2"/>
      <c r="R2118" s="2" t="s">
        <v>18043</v>
      </c>
      <c r="S2118" s="2" t="s">
        <v>18044</v>
      </c>
      <c r="T2118" s="2"/>
    </row>
    <row r="2119" spans="1:20">
      <c r="A2119" s="4">
        <v>5696</v>
      </c>
      <c r="B2119" s="4">
        <v>2169</v>
      </c>
      <c r="C2119" s="2" t="s">
        <v>17295</v>
      </c>
      <c r="D2119" s="2" t="s">
        <v>17845</v>
      </c>
      <c r="E2119" s="2"/>
      <c r="F2119" s="2" t="s">
        <v>17897</v>
      </c>
      <c r="G2119" s="2" t="s">
        <v>17898</v>
      </c>
      <c r="H2119" s="2" t="s">
        <v>18000</v>
      </c>
      <c r="I2119" s="2" t="s">
        <v>18040</v>
      </c>
      <c r="J2119" s="2"/>
      <c r="K2119" s="2" t="s">
        <v>18019</v>
      </c>
      <c r="L2119" s="2" t="s">
        <v>18041</v>
      </c>
      <c r="M2119" s="2" t="s">
        <v>18042</v>
      </c>
      <c r="N2119" s="2"/>
      <c r="O2119" s="2"/>
      <c r="P2119" s="2"/>
      <c r="Q2119" s="2"/>
      <c r="R2119" s="2" t="s">
        <v>18043</v>
      </c>
      <c r="S2119" s="2" t="s">
        <v>18044</v>
      </c>
      <c r="T2119" s="2"/>
    </row>
    <row r="2120" spans="1:20">
      <c r="A2120" s="4">
        <v>5697</v>
      </c>
      <c r="B2120" s="4">
        <v>2170</v>
      </c>
      <c r="C2120" s="2" t="s">
        <v>17296</v>
      </c>
      <c r="D2120" s="2" t="s">
        <v>17845</v>
      </c>
      <c r="E2120" s="2"/>
      <c r="F2120" s="2" t="s">
        <v>17897</v>
      </c>
      <c r="G2120" s="2" t="s">
        <v>17898</v>
      </c>
      <c r="H2120" s="2" t="s">
        <v>18000</v>
      </c>
      <c r="I2120" s="2" t="s">
        <v>18040</v>
      </c>
      <c r="J2120" s="2"/>
      <c r="K2120" s="2" t="s">
        <v>18019</v>
      </c>
      <c r="L2120" s="2" t="s">
        <v>18041</v>
      </c>
      <c r="M2120" s="2" t="s">
        <v>18042</v>
      </c>
      <c r="N2120" s="2"/>
      <c r="O2120" s="2"/>
      <c r="P2120" s="2"/>
      <c r="Q2120" s="2"/>
      <c r="R2120" s="2" t="s">
        <v>18043</v>
      </c>
      <c r="S2120" s="2" t="s">
        <v>18044</v>
      </c>
      <c r="T2120" s="2"/>
    </row>
    <row r="2121" spans="1:20">
      <c r="A2121" s="4">
        <v>5698</v>
      </c>
      <c r="B2121" s="4">
        <v>2171</v>
      </c>
      <c r="C2121" s="2" t="s">
        <v>17297</v>
      </c>
      <c r="D2121" s="2" t="s">
        <v>17845</v>
      </c>
      <c r="E2121" s="2"/>
      <c r="F2121" s="2" t="s">
        <v>17897</v>
      </c>
      <c r="G2121" s="2" t="s">
        <v>17898</v>
      </c>
      <c r="H2121" s="2" t="s">
        <v>18001</v>
      </c>
      <c r="I2121" s="2" t="s">
        <v>18040</v>
      </c>
      <c r="J2121" s="2"/>
      <c r="K2121" s="2" t="s">
        <v>18019</v>
      </c>
      <c r="L2121" s="2" t="s">
        <v>18041</v>
      </c>
      <c r="M2121" s="2" t="s">
        <v>18042</v>
      </c>
      <c r="N2121" s="2"/>
      <c r="O2121" s="2"/>
      <c r="P2121" s="2"/>
      <c r="Q2121" s="2"/>
      <c r="R2121" s="2" t="s">
        <v>18043</v>
      </c>
      <c r="S2121" s="2" t="s">
        <v>18044</v>
      </c>
      <c r="T2121" s="2"/>
    </row>
    <row r="2122" spans="1:20">
      <c r="A2122" s="4">
        <v>5704</v>
      </c>
      <c r="B2122" s="4">
        <v>2172</v>
      </c>
      <c r="C2122" s="2" t="s">
        <v>17303</v>
      </c>
      <c r="D2122" s="2" t="s">
        <v>17845</v>
      </c>
      <c r="E2122" s="2"/>
      <c r="F2122" s="2" t="s">
        <v>17897</v>
      </c>
      <c r="G2122" s="2" t="s">
        <v>17898</v>
      </c>
      <c r="H2122" s="2" t="s">
        <v>18002</v>
      </c>
      <c r="I2122" s="2" t="s">
        <v>18040</v>
      </c>
      <c r="J2122" s="2"/>
      <c r="K2122" s="2">
        <v>56</v>
      </c>
      <c r="L2122" s="2" t="s">
        <v>18041</v>
      </c>
      <c r="M2122" s="2" t="s">
        <v>18042</v>
      </c>
      <c r="N2122" s="2"/>
      <c r="O2122" s="2"/>
      <c r="P2122" s="2"/>
      <c r="Q2122" s="2"/>
      <c r="R2122" s="2" t="s">
        <v>18043</v>
      </c>
      <c r="S2122" s="2" t="s">
        <v>18044</v>
      </c>
      <c r="T2122" s="2"/>
    </row>
    <row r="2123" spans="1:20">
      <c r="A2123" s="4">
        <v>5705</v>
      </c>
      <c r="B2123" s="4">
        <v>2173</v>
      </c>
      <c r="C2123" s="2" t="s">
        <v>17304</v>
      </c>
      <c r="D2123" s="2" t="s">
        <v>17845</v>
      </c>
      <c r="E2123" s="2"/>
      <c r="F2123" s="2" t="s">
        <v>17897</v>
      </c>
      <c r="G2123" s="2" t="s">
        <v>17898</v>
      </c>
      <c r="H2123" s="2" t="s">
        <v>18002</v>
      </c>
      <c r="I2123" s="2" t="s">
        <v>18040</v>
      </c>
      <c r="J2123" s="2"/>
      <c r="K2123" s="2">
        <v>63</v>
      </c>
      <c r="L2123" s="2" t="s">
        <v>18041</v>
      </c>
      <c r="M2123" s="2" t="s">
        <v>18042</v>
      </c>
      <c r="N2123" s="2"/>
      <c r="O2123" s="2"/>
      <c r="P2123" s="2"/>
      <c r="Q2123" s="2"/>
      <c r="R2123" s="2" t="s">
        <v>18043</v>
      </c>
      <c r="S2123" s="2" t="s">
        <v>18044</v>
      </c>
      <c r="T2123" s="2"/>
    </row>
    <row r="2124" spans="1:20">
      <c r="A2124" s="4">
        <v>5706</v>
      </c>
      <c r="B2124" s="4">
        <v>2174</v>
      </c>
      <c r="C2124" s="2" t="s">
        <v>17305</v>
      </c>
      <c r="D2124" s="2" t="s">
        <v>17845</v>
      </c>
      <c r="E2124" s="2"/>
      <c r="F2124" s="2" t="s">
        <v>17897</v>
      </c>
      <c r="G2124" s="2" t="s">
        <v>17898</v>
      </c>
      <c r="H2124" s="2" t="s">
        <v>18002</v>
      </c>
      <c r="I2124" s="2" t="s">
        <v>18040</v>
      </c>
      <c r="J2124" s="2"/>
      <c r="K2124" s="2">
        <v>71</v>
      </c>
      <c r="L2124" s="2" t="s">
        <v>18041</v>
      </c>
      <c r="M2124" s="2" t="s">
        <v>18042</v>
      </c>
      <c r="N2124" s="2"/>
      <c r="O2124" s="2"/>
      <c r="P2124" s="2"/>
      <c r="Q2124" s="2"/>
      <c r="R2124" s="2" t="s">
        <v>18043</v>
      </c>
      <c r="S2124" s="2" t="s">
        <v>18044</v>
      </c>
      <c r="T2124" s="2"/>
    </row>
    <row r="2125" spans="1:20">
      <c r="A2125" s="4">
        <v>5707</v>
      </c>
      <c r="B2125" s="4">
        <v>2175</v>
      </c>
      <c r="C2125" s="2" t="s">
        <v>17306</v>
      </c>
      <c r="D2125" s="2" t="s">
        <v>17845</v>
      </c>
      <c r="E2125" s="2"/>
      <c r="F2125" s="2" t="s">
        <v>17897</v>
      </c>
      <c r="G2125" s="2" t="s">
        <v>17898</v>
      </c>
      <c r="H2125" s="2" t="s">
        <v>18002</v>
      </c>
      <c r="I2125" s="2" t="s">
        <v>18040</v>
      </c>
      <c r="J2125" s="2"/>
      <c r="K2125" s="2">
        <v>71</v>
      </c>
      <c r="L2125" s="2" t="s">
        <v>18041</v>
      </c>
      <c r="M2125" s="2" t="s">
        <v>18042</v>
      </c>
      <c r="N2125" s="2"/>
      <c r="O2125" s="2"/>
      <c r="P2125" s="2"/>
      <c r="Q2125" s="2"/>
      <c r="R2125" s="2" t="s">
        <v>18043</v>
      </c>
      <c r="S2125" s="2" t="s">
        <v>18044</v>
      </c>
      <c r="T2125" s="2"/>
    </row>
    <row r="2126" spans="1:20">
      <c r="A2126" s="4">
        <v>5708</v>
      </c>
      <c r="B2126" s="4">
        <v>2176</v>
      </c>
      <c r="C2126" s="2" t="s">
        <v>17307</v>
      </c>
      <c r="D2126" s="2" t="s">
        <v>17845</v>
      </c>
      <c r="E2126" s="2"/>
      <c r="F2126" s="2" t="s">
        <v>17897</v>
      </c>
      <c r="G2126" s="2" t="s">
        <v>17898</v>
      </c>
      <c r="H2126" s="2" t="s">
        <v>18002</v>
      </c>
      <c r="I2126" s="2" t="s">
        <v>18040</v>
      </c>
      <c r="J2126" s="2"/>
      <c r="K2126" s="2">
        <v>71</v>
      </c>
      <c r="L2126" s="2" t="s">
        <v>18041</v>
      </c>
      <c r="M2126" s="2" t="s">
        <v>18042</v>
      </c>
      <c r="N2126" s="2"/>
      <c r="O2126" s="2"/>
      <c r="P2126" s="2"/>
      <c r="Q2126" s="2"/>
      <c r="R2126" s="2" t="s">
        <v>18043</v>
      </c>
      <c r="S2126" s="2" t="s">
        <v>18044</v>
      </c>
      <c r="T2126" s="2"/>
    </row>
    <row r="2127" spans="1:20">
      <c r="A2127" s="4">
        <v>5709</v>
      </c>
      <c r="B2127" s="4">
        <v>2177</v>
      </c>
      <c r="C2127" s="2" t="s">
        <v>17308</v>
      </c>
      <c r="D2127" s="2" t="s">
        <v>17845</v>
      </c>
      <c r="E2127" s="2"/>
      <c r="F2127" s="2" t="s">
        <v>17897</v>
      </c>
      <c r="G2127" s="2" t="s">
        <v>17898</v>
      </c>
      <c r="H2127" s="2" t="s">
        <v>18002</v>
      </c>
      <c r="I2127" s="2" t="s">
        <v>18040</v>
      </c>
      <c r="J2127" s="2"/>
      <c r="K2127" s="2">
        <v>80</v>
      </c>
      <c r="L2127" s="2" t="s">
        <v>18041</v>
      </c>
      <c r="M2127" s="2" t="s">
        <v>18042</v>
      </c>
      <c r="N2127" s="2"/>
      <c r="O2127" s="2"/>
      <c r="P2127" s="2"/>
      <c r="Q2127" s="2"/>
      <c r="R2127" s="2" t="s">
        <v>18043</v>
      </c>
      <c r="S2127" s="2" t="s">
        <v>18044</v>
      </c>
      <c r="T2127" s="2"/>
    </row>
    <row r="2128" spans="1:20">
      <c r="A2128" s="4">
        <v>5710</v>
      </c>
      <c r="B2128" s="4">
        <v>2178</v>
      </c>
      <c r="C2128" s="2" t="s">
        <v>17309</v>
      </c>
      <c r="D2128" s="2" t="s">
        <v>17845</v>
      </c>
      <c r="E2128" s="2"/>
      <c r="F2128" s="2" t="s">
        <v>17897</v>
      </c>
      <c r="G2128" s="2" t="s">
        <v>17898</v>
      </c>
      <c r="H2128" s="2" t="s">
        <v>18003</v>
      </c>
      <c r="I2128" s="2" t="s">
        <v>18040</v>
      </c>
      <c r="J2128" s="2"/>
      <c r="K2128" s="2" t="s">
        <v>18016</v>
      </c>
      <c r="L2128" s="2" t="s">
        <v>18041</v>
      </c>
      <c r="M2128" s="2" t="s">
        <v>18042</v>
      </c>
      <c r="N2128" s="2"/>
      <c r="O2128" s="2"/>
      <c r="P2128" s="2"/>
      <c r="Q2128" s="2"/>
      <c r="R2128" s="2" t="s">
        <v>18043</v>
      </c>
      <c r="S2128" s="2" t="s">
        <v>18044</v>
      </c>
      <c r="T2128" s="2"/>
    </row>
    <row r="2129" spans="1:20">
      <c r="A2129" s="4">
        <v>5712</v>
      </c>
      <c r="B2129" s="4">
        <v>2179</v>
      </c>
      <c r="C2129" s="2" t="s">
        <v>17311</v>
      </c>
      <c r="D2129" s="2" t="s">
        <v>17845</v>
      </c>
      <c r="E2129" s="2"/>
      <c r="F2129" s="2" t="s">
        <v>17897</v>
      </c>
      <c r="G2129" s="2" t="s">
        <v>17898</v>
      </c>
      <c r="H2129" s="2" t="s">
        <v>18003</v>
      </c>
      <c r="I2129" s="2" t="s">
        <v>18040</v>
      </c>
      <c r="J2129" s="2"/>
      <c r="K2129" s="2" t="s">
        <v>18018</v>
      </c>
      <c r="L2129" s="2" t="s">
        <v>18041</v>
      </c>
      <c r="M2129" s="2" t="s">
        <v>18042</v>
      </c>
      <c r="N2129" s="2"/>
      <c r="O2129" s="2"/>
      <c r="P2129" s="2"/>
      <c r="Q2129" s="2"/>
      <c r="R2129" s="2" t="s">
        <v>18043</v>
      </c>
      <c r="S2129" s="2" t="s">
        <v>18044</v>
      </c>
      <c r="T2129" s="2"/>
    </row>
    <row r="2130" spans="1:20">
      <c r="A2130" s="4">
        <v>5713</v>
      </c>
      <c r="B2130" s="4">
        <v>2180</v>
      </c>
      <c r="C2130" s="2" t="s">
        <v>17312</v>
      </c>
      <c r="D2130" s="2" t="s">
        <v>17845</v>
      </c>
      <c r="E2130" s="2"/>
      <c r="F2130" s="2" t="s">
        <v>17897</v>
      </c>
      <c r="G2130" s="2" t="s">
        <v>17898</v>
      </c>
      <c r="H2130" s="2" t="s">
        <v>18003</v>
      </c>
      <c r="I2130" s="2" t="s">
        <v>18040</v>
      </c>
      <c r="J2130" s="2"/>
      <c r="K2130" s="2" t="s">
        <v>18019</v>
      </c>
      <c r="L2130" s="2" t="s">
        <v>18041</v>
      </c>
      <c r="M2130" s="2" t="s">
        <v>18042</v>
      </c>
      <c r="N2130" s="2"/>
      <c r="O2130" s="2"/>
      <c r="P2130" s="2"/>
      <c r="Q2130" s="2"/>
      <c r="R2130" s="2" t="s">
        <v>18043</v>
      </c>
      <c r="S2130" s="2" t="s">
        <v>18044</v>
      </c>
      <c r="T2130" s="2"/>
    </row>
    <row r="2131" spans="1:20">
      <c r="A2131" s="4">
        <v>5714</v>
      </c>
      <c r="B2131" s="4">
        <v>2181</v>
      </c>
      <c r="C2131" s="2" t="s">
        <v>17313</v>
      </c>
      <c r="D2131" s="2" t="s">
        <v>17845</v>
      </c>
      <c r="E2131" s="2"/>
      <c r="F2131" s="2" t="s">
        <v>17897</v>
      </c>
      <c r="G2131" s="2" t="s">
        <v>17898</v>
      </c>
      <c r="H2131" s="2" t="s">
        <v>18004</v>
      </c>
      <c r="I2131" s="2" t="s">
        <v>18040</v>
      </c>
      <c r="J2131" s="2"/>
      <c r="K2131" s="2">
        <v>63</v>
      </c>
      <c r="L2131" s="2" t="s">
        <v>18041</v>
      </c>
      <c r="M2131" s="2" t="s">
        <v>18042</v>
      </c>
      <c r="N2131" s="2"/>
      <c r="O2131" s="2"/>
      <c r="P2131" s="2"/>
      <c r="Q2131" s="2"/>
      <c r="R2131" s="2" t="s">
        <v>18043</v>
      </c>
      <c r="S2131" s="2" t="s">
        <v>18044</v>
      </c>
      <c r="T2131" s="2"/>
    </row>
    <row r="2132" spans="1:20">
      <c r="A2132" s="4">
        <v>5715</v>
      </c>
      <c r="B2132" s="4">
        <v>2182</v>
      </c>
      <c r="C2132" s="2" t="s">
        <v>17314</v>
      </c>
      <c r="D2132" s="2" t="s">
        <v>17845</v>
      </c>
      <c r="E2132" s="2"/>
      <c r="F2132" s="2" t="s">
        <v>17897</v>
      </c>
      <c r="G2132" s="2" t="s">
        <v>17898</v>
      </c>
      <c r="H2132" s="2" t="s">
        <v>18004</v>
      </c>
      <c r="I2132" s="2" t="s">
        <v>18040</v>
      </c>
      <c r="J2132" s="2"/>
      <c r="K2132" s="2">
        <v>80</v>
      </c>
      <c r="L2132" s="2" t="s">
        <v>18041</v>
      </c>
      <c r="M2132" s="2" t="s">
        <v>18042</v>
      </c>
      <c r="N2132" s="2"/>
      <c r="O2132" s="2"/>
      <c r="P2132" s="2"/>
      <c r="Q2132" s="2"/>
      <c r="R2132" s="2" t="s">
        <v>18043</v>
      </c>
      <c r="S2132" s="2" t="s">
        <v>18044</v>
      </c>
      <c r="T2132" s="2"/>
    </row>
    <row r="2133" spans="1:20">
      <c r="A2133" s="4">
        <v>5728</v>
      </c>
      <c r="B2133" s="4">
        <v>2183</v>
      </c>
      <c r="C2133" s="2" t="s">
        <v>17327</v>
      </c>
      <c r="D2133" s="2" t="s">
        <v>17845</v>
      </c>
      <c r="E2133" s="2"/>
      <c r="F2133" s="2" t="s">
        <v>17897</v>
      </c>
      <c r="G2133" s="2" t="s">
        <v>17898</v>
      </c>
      <c r="H2133" s="2" t="s">
        <v>18005</v>
      </c>
      <c r="I2133" s="2" t="s">
        <v>18040</v>
      </c>
      <c r="J2133" s="2"/>
      <c r="K2133" s="2">
        <v>100</v>
      </c>
      <c r="L2133" s="2" t="s">
        <v>18041</v>
      </c>
      <c r="M2133" s="2" t="s">
        <v>18042</v>
      </c>
      <c r="N2133" s="2"/>
      <c r="O2133" s="2"/>
      <c r="P2133" s="2"/>
      <c r="Q2133" s="2"/>
      <c r="R2133" s="2" t="s">
        <v>18043</v>
      </c>
      <c r="S2133" s="2" t="s">
        <v>18044</v>
      </c>
      <c r="T2133" s="2"/>
    </row>
    <row r="2134" spans="1:20">
      <c r="A2134" s="4">
        <v>5729</v>
      </c>
      <c r="B2134" s="4">
        <v>2184</v>
      </c>
      <c r="C2134" s="2" t="s">
        <v>17328</v>
      </c>
      <c r="D2134" s="2" t="s">
        <v>17845</v>
      </c>
      <c r="E2134" s="2"/>
      <c r="F2134" s="2" t="s">
        <v>17897</v>
      </c>
      <c r="G2134" s="2" t="s">
        <v>17898</v>
      </c>
      <c r="H2134" s="2" t="s">
        <v>18005</v>
      </c>
      <c r="I2134" s="2" t="s">
        <v>18040</v>
      </c>
      <c r="J2134" s="2"/>
      <c r="K2134" s="2">
        <v>100</v>
      </c>
      <c r="L2134" s="2" t="s">
        <v>18041</v>
      </c>
      <c r="M2134" s="2" t="s">
        <v>18042</v>
      </c>
      <c r="N2134" s="2"/>
      <c r="O2134" s="2"/>
      <c r="P2134" s="2"/>
      <c r="Q2134" s="2"/>
      <c r="R2134" s="2" t="s">
        <v>18043</v>
      </c>
      <c r="S2134" s="2" t="s">
        <v>18044</v>
      </c>
      <c r="T2134" s="2"/>
    </row>
    <row r="2135" spans="1:20">
      <c r="A2135" s="4">
        <v>5730</v>
      </c>
      <c r="B2135" s="4">
        <v>2185</v>
      </c>
      <c r="C2135" s="2" t="s">
        <v>17329</v>
      </c>
      <c r="D2135" s="2" t="s">
        <v>17845</v>
      </c>
      <c r="E2135" s="2"/>
      <c r="F2135" s="2" t="s">
        <v>17897</v>
      </c>
      <c r="G2135" s="2" t="s">
        <v>17898</v>
      </c>
      <c r="H2135" s="2" t="s">
        <v>18005</v>
      </c>
      <c r="I2135" s="2" t="s">
        <v>18040</v>
      </c>
      <c r="J2135" s="2"/>
      <c r="K2135" s="2">
        <v>100</v>
      </c>
      <c r="L2135" s="2" t="s">
        <v>18041</v>
      </c>
      <c r="M2135" s="2" t="s">
        <v>18042</v>
      </c>
      <c r="N2135" s="2"/>
      <c r="O2135" s="2"/>
      <c r="P2135" s="2"/>
      <c r="Q2135" s="2"/>
      <c r="R2135" s="2" t="s">
        <v>18043</v>
      </c>
      <c r="S2135" s="2" t="s">
        <v>18044</v>
      </c>
      <c r="T2135" s="2"/>
    </row>
    <row r="2136" spans="1:20">
      <c r="A2136" s="4">
        <v>5731</v>
      </c>
      <c r="B2136" s="4">
        <v>2186</v>
      </c>
      <c r="C2136" s="2" t="s">
        <v>17330</v>
      </c>
      <c r="D2136" s="2" t="s">
        <v>17845</v>
      </c>
      <c r="E2136" s="2"/>
      <c r="F2136" s="2" t="s">
        <v>17897</v>
      </c>
      <c r="G2136" s="2" t="s">
        <v>17898</v>
      </c>
      <c r="H2136" s="2" t="s">
        <v>18005</v>
      </c>
      <c r="I2136" s="2" t="s">
        <v>18040</v>
      </c>
      <c r="J2136" s="2"/>
      <c r="K2136" s="2">
        <v>100</v>
      </c>
      <c r="L2136" s="2" t="s">
        <v>18041</v>
      </c>
      <c r="M2136" s="2" t="s">
        <v>18042</v>
      </c>
      <c r="N2136" s="2"/>
      <c r="O2136" s="2"/>
      <c r="P2136" s="2"/>
      <c r="Q2136" s="2"/>
      <c r="R2136" s="2" t="s">
        <v>18043</v>
      </c>
      <c r="S2136" s="2" t="s">
        <v>18044</v>
      </c>
      <c r="T2136" s="2"/>
    </row>
    <row r="2137" spans="1:20">
      <c r="A2137" s="4">
        <v>5732</v>
      </c>
      <c r="B2137" s="4">
        <v>2187</v>
      </c>
      <c r="C2137" s="2" t="s">
        <v>17331</v>
      </c>
      <c r="D2137" s="2" t="s">
        <v>17845</v>
      </c>
      <c r="E2137" s="2"/>
      <c r="F2137" s="2" t="s">
        <v>17897</v>
      </c>
      <c r="G2137" s="2" t="s">
        <v>17898</v>
      </c>
      <c r="H2137" s="2" t="s">
        <v>18005</v>
      </c>
      <c r="I2137" s="2" t="s">
        <v>18040</v>
      </c>
      <c r="J2137" s="2"/>
      <c r="K2137" s="2">
        <v>100</v>
      </c>
      <c r="L2137" s="2" t="s">
        <v>18041</v>
      </c>
      <c r="M2137" s="2" t="s">
        <v>18042</v>
      </c>
      <c r="N2137" s="2"/>
      <c r="O2137" s="2"/>
      <c r="P2137" s="2"/>
      <c r="Q2137" s="2"/>
      <c r="R2137" s="2" t="s">
        <v>18043</v>
      </c>
      <c r="S2137" s="2" t="s">
        <v>18044</v>
      </c>
      <c r="T2137" s="2"/>
    </row>
    <row r="2138" spans="1:20">
      <c r="A2138" s="4">
        <v>5733</v>
      </c>
      <c r="B2138" s="4">
        <v>2188</v>
      </c>
      <c r="C2138" s="2" t="s">
        <v>17332</v>
      </c>
      <c r="D2138" s="2" t="s">
        <v>17845</v>
      </c>
      <c r="E2138" s="2"/>
      <c r="F2138" s="2" t="s">
        <v>17897</v>
      </c>
      <c r="G2138" s="2" t="s">
        <v>17898</v>
      </c>
      <c r="H2138" s="2" t="s">
        <v>18005</v>
      </c>
      <c r="I2138" s="2" t="s">
        <v>18040</v>
      </c>
      <c r="J2138" s="2"/>
      <c r="K2138" s="2" t="s">
        <v>18016</v>
      </c>
      <c r="L2138" s="2" t="s">
        <v>18041</v>
      </c>
      <c r="M2138" s="2" t="s">
        <v>18042</v>
      </c>
      <c r="N2138" s="2"/>
      <c r="O2138" s="2"/>
      <c r="P2138" s="2"/>
      <c r="Q2138" s="2"/>
      <c r="R2138" s="2" t="s">
        <v>18043</v>
      </c>
      <c r="S2138" s="2" t="s">
        <v>18044</v>
      </c>
      <c r="T2138" s="2"/>
    </row>
    <row r="2139" spans="1:20">
      <c r="A2139" s="4">
        <v>5734</v>
      </c>
      <c r="B2139" s="4">
        <v>2189</v>
      </c>
      <c r="C2139" s="2" t="s">
        <v>17333</v>
      </c>
      <c r="D2139" s="2" t="s">
        <v>17845</v>
      </c>
      <c r="E2139" s="2"/>
      <c r="F2139" s="2" t="s">
        <v>17897</v>
      </c>
      <c r="G2139" s="2" t="s">
        <v>17898</v>
      </c>
      <c r="H2139" s="2" t="s">
        <v>18005</v>
      </c>
      <c r="I2139" s="2" t="s">
        <v>18040</v>
      </c>
      <c r="J2139" s="2"/>
      <c r="K2139" s="2" t="s">
        <v>18020</v>
      </c>
      <c r="L2139" s="2" t="s">
        <v>18041</v>
      </c>
      <c r="M2139" s="2" t="s">
        <v>18042</v>
      </c>
      <c r="N2139" s="2"/>
      <c r="O2139" s="2"/>
      <c r="P2139" s="2"/>
      <c r="Q2139" s="2"/>
      <c r="R2139" s="2" t="s">
        <v>18043</v>
      </c>
      <c r="S2139" s="2" t="s">
        <v>18044</v>
      </c>
      <c r="T2139" s="2"/>
    </row>
    <row r="2140" spans="1:20">
      <c r="A2140" s="4">
        <v>5735</v>
      </c>
      <c r="B2140" s="4">
        <v>2190</v>
      </c>
      <c r="C2140" s="2" t="s">
        <v>17334</v>
      </c>
      <c r="D2140" s="2" t="s">
        <v>17845</v>
      </c>
      <c r="E2140" s="2"/>
      <c r="F2140" s="2" t="s">
        <v>17897</v>
      </c>
      <c r="G2140" s="2" t="s">
        <v>17898</v>
      </c>
      <c r="H2140" s="2" t="s">
        <v>18005</v>
      </c>
      <c r="I2140" s="2" t="s">
        <v>18040</v>
      </c>
      <c r="J2140" s="2"/>
      <c r="K2140" s="2" t="s">
        <v>18017</v>
      </c>
      <c r="L2140" s="2" t="s">
        <v>18041</v>
      </c>
      <c r="M2140" s="2" t="s">
        <v>18042</v>
      </c>
      <c r="N2140" s="2"/>
      <c r="O2140" s="2"/>
      <c r="P2140" s="2"/>
      <c r="Q2140" s="2"/>
      <c r="R2140" s="2" t="s">
        <v>18043</v>
      </c>
      <c r="S2140" s="2" t="s">
        <v>18044</v>
      </c>
      <c r="T2140" s="2"/>
    </row>
    <row r="2141" spans="1:20">
      <c r="A2141" s="4">
        <v>5736</v>
      </c>
      <c r="B2141" s="4">
        <v>2191</v>
      </c>
      <c r="C2141" s="2" t="s">
        <v>17335</v>
      </c>
      <c r="D2141" s="2" t="s">
        <v>17845</v>
      </c>
      <c r="E2141" s="2"/>
      <c r="F2141" s="2" t="s">
        <v>17897</v>
      </c>
      <c r="G2141" s="2" t="s">
        <v>17898</v>
      </c>
      <c r="H2141" s="2" t="s">
        <v>18005</v>
      </c>
      <c r="I2141" s="2" t="s">
        <v>18040</v>
      </c>
      <c r="J2141" s="2"/>
      <c r="K2141" s="2" t="s">
        <v>18017</v>
      </c>
      <c r="L2141" s="2" t="s">
        <v>18041</v>
      </c>
      <c r="M2141" s="2" t="s">
        <v>18042</v>
      </c>
      <c r="N2141" s="2"/>
      <c r="O2141" s="2"/>
      <c r="P2141" s="2"/>
      <c r="Q2141" s="2"/>
      <c r="R2141" s="2" t="s">
        <v>18043</v>
      </c>
      <c r="S2141" s="2" t="s">
        <v>18044</v>
      </c>
      <c r="T2141" s="2"/>
    </row>
    <row r="2142" spans="1:20">
      <c r="A2142" s="4">
        <v>5737</v>
      </c>
      <c r="B2142" s="4">
        <v>2192</v>
      </c>
      <c r="C2142" s="2" t="s">
        <v>17336</v>
      </c>
      <c r="D2142" s="2" t="s">
        <v>17845</v>
      </c>
      <c r="E2142" s="2"/>
      <c r="F2142" s="2" t="s">
        <v>17897</v>
      </c>
      <c r="G2142" s="2" t="s">
        <v>17898</v>
      </c>
      <c r="H2142" s="2" t="s">
        <v>18005</v>
      </c>
      <c r="I2142" s="2" t="s">
        <v>18040</v>
      </c>
      <c r="J2142" s="2"/>
      <c r="K2142" s="2" t="s">
        <v>18017</v>
      </c>
      <c r="L2142" s="2" t="s">
        <v>18041</v>
      </c>
      <c r="M2142" s="2" t="s">
        <v>18042</v>
      </c>
      <c r="N2142" s="2"/>
      <c r="O2142" s="2"/>
      <c r="P2142" s="2"/>
      <c r="Q2142" s="2"/>
      <c r="R2142" s="2" t="s">
        <v>18043</v>
      </c>
      <c r="S2142" s="2" t="s">
        <v>18044</v>
      </c>
      <c r="T2142" s="2"/>
    </row>
    <row r="2143" spans="1:20">
      <c r="A2143" s="4">
        <v>5738</v>
      </c>
      <c r="B2143" s="4">
        <v>2193</v>
      </c>
      <c r="C2143" s="2" t="s">
        <v>17337</v>
      </c>
      <c r="D2143" s="2" t="s">
        <v>17845</v>
      </c>
      <c r="E2143" s="2"/>
      <c r="F2143" s="2" t="s">
        <v>17897</v>
      </c>
      <c r="G2143" s="2" t="s">
        <v>17898</v>
      </c>
      <c r="H2143" s="2" t="s">
        <v>18005</v>
      </c>
      <c r="I2143" s="2" t="s">
        <v>18040</v>
      </c>
      <c r="J2143" s="2"/>
      <c r="K2143" s="2" t="s">
        <v>18021</v>
      </c>
      <c r="L2143" s="2" t="s">
        <v>18041</v>
      </c>
      <c r="M2143" s="2" t="s">
        <v>18042</v>
      </c>
      <c r="N2143" s="2"/>
      <c r="O2143" s="2"/>
      <c r="P2143" s="2"/>
      <c r="Q2143" s="2"/>
      <c r="R2143" s="2" t="s">
        <v>18043</v>
      </c>
      <c r="S2143" s="2" t="s">
        <v>18044</v>
      </c>
      <c r="T2143" s="2"/>
    </row>
    <row r="2144" spans="1:20">
      <c r="A2144" s="4">
        <v>5739</v>
      </c>
      <c r="B2144" s="4">
        <v>2194</v>
      </c>
      <c r="C2144" s="2" t="s">
        <v>17338</v>
      </c>
      <c r="D2144" s="2" t="s">
        <v>17845</v>
      </c>
      <c r="E2144" s="2"/>
      <c r="F2144" s="2" t="s">
        <v>17897</v>
      </c>
      <c r="G2144" s="2" t="s">
        <v>17898</v>
      </c>
      <c r="H2144" s="2" t="s">
        <v>18005</v>
      </c>
      <c r="I2144" s="2" t="s">
        <v>18040</v>
      </c>
      <c r="J2144" s="2"/>
      <c r="K2144" s="2" t="s">
        <v>18021</v>
      </c>
      <c r="L2144" s="2" t="s">
        <v>18041</v>
      </c>
      <c r="M2144" s="2" t="s">
        <v>18042</v>
      </c>
      <c r="N2144" s="2"/>
      <c r="O2144" s="2"/>
      <c r="P2144" s="2"/>
      <c r="Q2144" s="2"/>
      <c r="R2144" s="2" t="s">
        <v>18043</v>
      </c>
      <c r="S2144" s="2" t="s">
        <v>18044</v>
      </c>
      <c r="T2144" s="2"/>
    </row>
    <row r="2145" spans="1:20">
      <c r="A2145" s="4">
        <v>5740</v>
      </c>
      <c r="B2145" s="4">
        <v>2195</v>
      </c>
      <c r="C2145" s="2" t="s">
        <v>17339</v>
      </c>
      <c r="D2145" s="2" t="s">
        <v>17845</v>
      </c>
      <c r="E2145" s="2"/>
      <c r="F2145" s="2" t="s">
        <v>17897</v>
      </c>
      <c r="G2145" s="2" t="s">
        <v>17898</v>
      </c>
      <c r="H2145" s="2" t="s">
        <v>18005</v>
      </c>
      <c r="I2145" s="2" t="s">
        <v>18040</v>
      </c>
      <c r="J2145" s="2"/>
      <c r="K2145" s="2" t="s">
        <v>18022</v>
      </c>
      <c r="L2145" s="2" t="s">
        <v>18041</v>
      </c>
      <c r="M2145" s="2" t="s">
        <v>18042</v>
      </c>
      <c r="N2145" s="2"/>
      <c r="O2145" s="2"/>
      <c r="P2145" s="2"/>
      <c r="Q2145" s="2"/>
      <c r="R2145" s="2" t="s">
        <v>18043</v>
      </c>
      <c r="S2145" s="2" t="s">
        <v>18044</v>
      </c>
      <c r="T2145" s="2"/>
    </row>
    <row r="2146" spans="1:20">
      <c r="A2146" s="4">
        <v>5741</v>
      </c>
      <c r="B2146" s="4">
        <v>2196</v>
      </c>
      <c r="C2146" s="2" t="s">
        <v>17340</v>
      </c>
      <c r="D2146" s="2" t="s">
        <v>17845</v>
      </c>
      <c r="E2146" s="2"/>
      <c r="F2146" s="2" t="s">
        <v>17897</v>
      </c>
      <c r="G2146" s="2" t="s">
        <v>17898</v>
      </c>
      <c r="H2146" s="2" t="s">
        <v>18005</v>
      </c>
      <c r="I2146" s="2" t="s">
        <v>18040</v>
      </c>
      <c r="J2146" s="2"/>
      <c r="K2146" s="2" t="s">
        <v>18022</v>
      </c>
      <c r="L2146" s="2" t="s">
        <v>18041</v>
      </c>
      <c r="M2146" s="2" t="s">
        <v>18042</v>
      </c>
      <c r="N2146" s="2"/>
      <c r="O2146" s="2"/>
      <c r="P2146" s="2"/>
      <c r="Q2146" s="2"/>
      <c r="R2146" s="2" t="s">
        <v>18043</v>
      </c>
      <c r="S2146" s="2" t="s">
        <v>18044</v>
      </c>
      <c r="T2146" s="2"/>
    </row>
    <row r="2147" spans="1:20">
      <c r="A2147" s="4">
        <v>5742</v>
      </c>
      <c r="B2147" s="4">
        <v>2197</v>
      </c>
      <c r="C2147" s="2" t="s">
        <v>17341</v>
      </c>
      <c r="D2147" s="2" t="s">
        <v>17845</v>
      </c>
      <c r="E2147" s="2"/>
      <c r="F2147" s="2" t="s">
        <v>17897</v>
      </c>
      <c r="G2147" s="2" t="s">
        <v>17898</v>
      </c>
      <c r="H2147" s="2" t="s">
        <v>18005</v>
      </c>
      <c r="I2147" s="2" t="s">
        <v>18040</v>
      </c>
      <c r="J2147" s="2"/>
      <c r="K2147" s="2" t="s">
        <v>18024</v>
      </c>
      <c r="L2147" s="2" t="s">
        <v>18041</v>
      </c>
      <c r="M2147" s="2" t="s">
        <v>18042</v>
      </c>
      <c r="N2147" s="2"/>
      <c r="O2147" s="2"/>
      <c r="P2147" s="2"/>
      <c r="Q2147" s="2"/>
      <c r="R2147" s="2" t="s">
        <v>18043</v>
      </c>
      <c r="S2147" s="2" t="s">
        <v>18044</v>
      </c>
      <c r="T2147" s="2"/>
    </row>
    <row r="2148" spans="1:20">
      <c r="A2148" s="4">
        <v>5743</v>
      </c>
      <c r="B2148" s="4">
        <v>2198</v>
      </c>
      <c r="C2148" s="2" t="s">
        <v>17342</v>
      </c>
      <c r="D2148" s="2" t="s">
        <v>17845</v>
      </c>
      <c r="E2148" s="2"/>
      <c r="F2148" s="2" t="s">
        <v>17897</v>
      </c>
      <c r="G2148" s="2" t="s">
        <v>17898</v>
      </c>
      <c r="H2148" s="2" t="s">
        <v>18005</v>
      </c>
      <c r="I2148" s="2" t="s">
        <v>18040</v>
      </c>
      <c r="J2148" s="2"/>
      <c r="K2148" s="2" t="s">
        <v>18027</v>
      </c>
      <c r="L2148" s="2" t="s">
        <v>18041</v>
      </c>
      <c r="M2148" s="2" t="s">
        <v>18042</v>
      </c>
      <c r="N2148" s="2"/>
      <c r="O2148" s="2"/>
      <c r="P2148" s="2"/>
      <c r="Q2148" s="2"/>
      <c r="R2148" s="2" t="s">
        <v>18043</v>
      </c>
      <c r="S2148" s="2" t="s">
        <v>18044</v>
      </c>
      <c r="T2148" s="2"/>
    </row>
    <row r="2149" spans="1:20">
      <c r="A2149" s="4">
        <v>5744</v>
      </c>
      <c r="B2149" s="4">
        <v>2199</v>
      </c>
      <c r="C2149" s="2" t="s">
        <v>17343</v>
      </c>
      <c r="D2149" s="2" t="s">
        <v>17845</v>
      </c>
      <c r="E2149" s="2"/>
      <c r="F2149" s="2" t="s">
        <v>17897</v>
      </c>
      <c r="G2149" s="2" t="s">
        <v>17898</v>
      </c>
      <c r="H2149" s="2" t="s">
        <v>18005</v>
      </c>
      <c r="I2149" s="2" t="s">
        <v>18040</v>
      </c>
      <c r="J2149" s="2"/>
      <c r="K2149" s="2" t="s">
        <v>18027</v>
      </c>
      <c r="L2149" s="2" t="s">
        <v>18041</v>
      </c>
      <c r="M2149" s="2" t="s">
        <v>18042</v>
      </c>
      <c r="N2149" s="2"/>
      <c r="O2149" s="2"/>
      <c r="P2149" s="2"/>
      <c r="Q2149" s="2"/>
      <c r="R2149" s="2" t="s">
        <v>18043</v>
      </c>
      <c r="S2149" s="2" t="s">
        <v>18044</v>
      </c>
      <c r="T2149" s="2"/>
    </row>
    <row r="2150" spans="1:20">
      <c r="A2150" s="4">
        <v>5745</v>
      </c>
      <c r="B2150" s="4">
        <v>2200</v>
      </c>
      <c r="C2150" s="2" t="s">
        <v>17344</v>
      </c>
      <c r="D2150" s="2" t="s">
        <v>17845</v>
      </c>
      <c r="E2150" s="2"/>
      <c r="F2150" s="2" t="s">
        <v>17897</v>
      </c>
      <c r="G2150" s="2" t="s">
        <v>17898</v>
      </c>
      <c r="H2150" s="2" t="s">
        <v>18005</v>
      </c>
      <c r="I2150" s="2" t="s">
        <v>18040</v>
      </c>
      <c r="J2150" s="2"/>
      <c r="K2150" s="2">
        <v>71</v>
      </c>
      <c r="L2150" s="2" t="s">
        <v>18041</v>
      </c>
      <c r="M2150" s="2" t="s">
        <v>18042</v>
      </c>
      <c r="N2150" s="2"/>
      <c r="O2150" s="2"/>
      <c r="P2150" s="2"/>
      <c r="Q2150" s="2"/>
      <c r="R2150" s="2" t="s">
        <v>18043</v>
      </c>
      <c r="S2150" s="2" t="s">
        <v>18044</v>
      </c>
      <c r="T2150" s="2"/>
    </row>
    <row r="2151" spans="1:20">
      <c r="A2151" s="4">
        <v>5746</v>
      </c>
      <c r="B2151" s="4">
        <v>2201</v>
      </c>
      <c r="C2151" s="2" t="s">
        <v>17345</v>
      </c>
      <c r="D2151" s="2" t="s">
        <v>17845</v>
      </c>
      <c r="E2151" s="2"/>
      <c r="F2151" s="2" t="s">
        <v>17897</v>
      </c>
      <c r="G2151" s="2" t="s">
        <v>17898</v>
      </c>
      <c r="H2151" s="2" t="s">
        <v>18005</v>
      </c>
      <c r="I2151" s="2" t="s">
        <v>18040</v>
      </c>
      <c r="J2151" s="2"/>
      <c r="K2151" s="2">
        <v>80</v>
      </c>
      <c r="L2151" s="2" t="s">
        <v>18041</v>
      </c>
      <c r="M2151" s="2" t="s">
        <v>18042</v>
      </c>
      <c r="N2151" s="2"/>
      <c r="O2151" s="2"/>
      <c r="P2151" s="2"/>
      <c r="Q2151" s="2"/>
      <c r="R2151" s="2" t="s">
        <v>18043</v>
      </c>
      <c r="S2151" s="2" t="s">
        <v>18044</v>
      </c>
      <c r="T2151" s="2"/>
    </row>
    <row r="2152" spans="1:20">
      <c r="A2152" s="4">
        <v>5747</v>
      </c>
      <c r="B2152" s="4">
        <v>2202</v>
      </c>
      <c r="C2152" s="2" t="s">
        <v>17346</v>
      </c>
      <c r="D2152" s="2" t="s">
        <v>17845</v>
      </c>
      <c r="E2152" s="2"/>
      <c r="F2152" s="2" t="s">
        <v>17897</v>
      </c>
      <c r="G2152" s="2" t="s">
        <v>17898</v>
      </c>
      <c r="H2152" s="2" t="s">
        <v>18005</v>
      </c>
      <c r="I2152" s="2" t="s">
        <v>18040</v>
      </c>
      <c r="J2152" s="2"/>
      <c r="K2152" s="2">
        <v>90</v>
      </c>
      <c r="L2152" s="2" t="s">
        <v>18041</v>
      </c>
      <c r="M2152" s="2" t="s">
        <v>18042</v>
      </c>
      <c r="N2152" s="2"/>
      <c r="O2152" s="2"/>
      <c r="P2152" s="2"/>
      <c r="Q2152" s="2"/>
      <c r="R2152" s="2" t="s">
        <v>18043</v>
      </c>
      <c r="S2152" s="2" t="s">
        <v>18044</v>
      </c>
      <c r="T2152" s="2"/>
    </row>
    <row r="2153" spans="1:20">
      <c r="A2153" s="4">
        <v>5748</v>
      </c>
      <c r="B2153" s="4">
        <v>2203</v>
      </c>
      <c r="C2153" s="2" t="s">
        <v>17347</v>
      </c>
      <c r="D2153" s="2" t="s">
        <v>17845</v>
      </c>
      <c r="E2153" s="2"/>
      <c r="F2153" s="2" t="s">
        <v>17897</v>
      </c>
      <c r="G2153" s="2" t="s">
        <v>17898</v>
      </c>
      <c r="H2153" s="2" t="s">
        <v>18005</v>
      </c>
      <c r="I2153" s="2" t="s">
        <v>18040</v>
      </c>
      <c r="J2153" s="2"/>
      <c r="K2153" s="2">
        <v>90</v>
      </c>
      <c r="L2153" s="2" t="s">
        <v>18041</v>
      </c>
      <c r="M2153" s="2" t="s">
        <v>18042</v>
      </c>
      <c r="N2153" s="2"/>
      <c r="O2153" s="2"/>
      <c r="P2153" s="2"/>
      <c r="Q2153" s="2"/>
      <c r="R2153" s="2" t="s">
        <v>18043</v>
      </c>
      <c r="S2153" s="2" t="s">
        <v>18044</v>
      </c>
      <c r="T2153" s="2"/>
    </row>
    <row r="2154" spans="1:20">
      <c r="A2154" s="4">
        <v>5749</v>
      </c>
      <c r="B2154" s="4">
        <v>2204</v>
      </c>
      <c r="C2154" s="2" t="s">
        <v>17348</v>
      </c>
      <c r="D2154" s="2" t="s">
        <v>17845</v>
      </c>
      <c r="E2154" s="2"/>
      <c r="F2154" s="2" t="s">
        <v>17897</v>
      </c>
      <c r="G2154" s="2" t="s">
        <v>17898</v>
      </c>
      <c r="H2154" s="2" t="s">
        <v>18005</v>
      </c>
      <c r="I2154" s="2" t="s">
        <v>18040</v>
      </c>
      <c r="J2154" s="2"/>
      <c r="K2154" s="2">
        <v>90</v>
      </c>
      <c r="L2154" s="2" t="s">
        <v>18041</v>
      </c>
      <c r="M2154" s="2" t="s">
        <v>18042</v>
      </c>
      <c r="N2154" s="2"/>
      <c r="O2154" s="2"/>
      <c r="P2154" s="2"/>
      <c r="Q2154" s="2"/>
      <c r="R2154" s="2" t="s">
        <v>18043</v>
      </c>
      <c r="S2154" s="2" t="s">
        <v>18044</v>
      </c>
      <c r="T2154" s="2"/>
    </row>
    <row r="2155" spans="1:20">
      <c r="A2155" s="4">
        <v>5750</v>
      </c>
      <c r="B2155" s="4">
        <v>2205</v>
      </c>
      <c r="C2155" s="2" t="s">
        <v>17349</v>
      </c>
      <c r="D2155" s="2" t="s">
        <v>17845</v>
      </c>
      <c r="E2155" s="2"/>
      <c r="F2155" s="2" t="s">
        <v>17897</v>
      </c>
      <c r="G2155" s="2" t="s">
        <v>17898</v>
      </c>
      <c r="H2155" s="2" t="s">
        <v>18005</v>
      </c>
      <c r="I2155" s="2" t="s">
        <v>18040</v>
      </c>
      <c r="J2155" s="2"/>
      <c r="K2155" s="2">
        <v>90</v>
      </c>
      <c r="L2155" s="2" t="s">
        <v>18041</v>
      </c>
      <c r="M2155" s="2" t="s">
        <v>18042</v>
      </c>
      <c r="N2155" s="2"/>
      <c r="O2155" s="2"/>
      <c r="P2155" s="2"/>
      <c r="Q2155" s="2"/>
      <c r="R2155" s="2" t="s">
        <v>18043</v>
      </c>
      <c r="S2155" s="2" t="s">
        <v>18044</v>
      </c>
      <c r="T2155" s="2"/>
    </row>
    <row r="2156" spans="1:20">
      <c r="A2156" s="4">
        <v>5751</v>
      </c>
      <c r="B2156" s="4">
        <v>2206</v>
      </c>
      <c r="C2156" s="2" t="s">
        <v>17350</v>
      </c>
      <c r="D2156" s="2" t="s">
        <v>17845</v>
      </c>
      <c r="E2156" s="2"/>
      <c r="F2156" s="2" t="s">
        <v>17897</v>
      </c>
      <c r="G2156" s="2" t="s">
        <v>17898</v>
      </c>
      <c r="H2156" s="2" t="s">
        <v>18005</v>
      </c>
      <c r="I2156" s="2" t="s">
        <v>18040</v>
      </c>
      <c r="J2156" s="2"/>
      <c r="K2156" s="2">
        <v>90</v>
      </c>
      <c r="L2156" s="2" t="s">
        <v>18041</v>
      </c>
      <c r="M2156" s="2" t="s">
        <v>18042</v>
      </c>
      <c r="N2156" s="2"/>
      <c r="O2156" s="2"/>
      <c r="P2156" s="2"/>
      <c r="Q2156" s="2"/>
      <c r="R2156" s="2" t="s">
        <v>18043</v>
      </c>
      <c r="S2156" s="2" t="s">
        <v>18044</v>
      </c>
      <c r="T2156" s="2"/>
    </row>
    <row r="2157" spans="1:20">
      <c r="A2157" s="4">
        <v>5752</v>
      </c>
      <c r="B2157" s="4">
        <v>2207</v>
      </c>
      <c r="C2157" s="2" t="s">
        <v>17351</v>
      </c>
      <c r="D2157" s="2" t="s">
        <v>17845</v>
      </c>
      <c r="E2157" s="2"/>
      <c r="F2157" s="2" t="s">
        <v>17897</v>
      </c>
      <c r="G2157" s="2" t="s">
        <v>17898</v>
      </c>
      <c r="H2157" s="2" t="s">
        <v>18005</v>
      </c>
      <c r="I2157" s="2" t="s">
        <v>18040</v>
      </c>
      <c r="J2157" s="2"/>
      <c r="K2157" s="2">
        <v>90</v>
      </c>
      <c r="L2157" s="2" t="s">
        <v>18041</v>
      </c>
      <c r="M2157" s="2" t="s">
        <v>18042</v>
      </c>
      <c r="N2157" s="2"/>
      <c r="O2157" s="2"/>
      <c r="P2157" s="2"/>
      <c r="Q2157" s="2"/>
      <c r="R2157" s="2" t="s">
        <v>18043</v>
      </c>
      <c r="S2157" s="2" t="s">
        <v>18044</v>
      </c>
      <c r="T2157" s="2"/>
    </row>
    <row r="2158" spans="1:20">
      <c r="A2158" s="4">
        <v>5753</v>
      </c>
      <c r="B2158" s="4">
        <v>2208</v>
      </c>
      <c r="C2158" s="2" t="s">
        <v>17352</v>
      </c>
      <c r="D2158" s="2" t="s">
        <v>17845</v>
      </c>
      <c r="E2158" s="2"/>
      <c r="F2158" s="2" t="s">
        <v>17897</v>
      </c>
      <c r="G2158" s="2" t="s">
        <v>17898</v>
      </c>
      <c r="H2158" s="2" t="s">
        <v>18005</v>
      </c>
      <c r="I2158" s="2" t="s">
        <v>18040</v>
      </c>
      <c r="J2158" s="2"/>
      <c r="K2158" s="2">
        <v>90</v>
      </c>
      <c r="L2158" s="2" t="s">
        <v>18041</v>
      </c>
      <c r="M2158" s="2" t="s">
        <v>18042</v>
      </c>
      <c r="N2158" s="2"/>
      <c r="O2158" s="2"/>
      <c r="P2158" s="2"/>
      <c r="Q2158" s="2"/>
      <c r="R2158" s="2" t="s">
        <v>18043</v>
      </c>
      <c r="S2158" s="2" t="s">
        <v>18044</v>
      </c>
      <c r="T2158" s="2"/>
    </row>
    <row r="2159" spans="1:20">
      <c r="A2159" s="4">
        <v>5754</v>
      </c>
      <c r="B2159" s="4">
        <v>2209</v>
      </c>
      <c r="C2159" s="2" t="s">
        <v>17353</v>
      </c>
      <c r="D2159" s="2" t="s">
        <v>17845</v>
      </c>
      <c r="E2159" s="2"/>
      <c r="F2159" s="2" t="s">
        <v>17897</v>
      </c>
      <c r="G2159" s="2" t="s">
        <v>17898</v>
      </c>
      <c r="H2159" s="2" t="s">
        <v>18006</v>
      </c>
      <c r="I2159" s="2" t="s">
        <v>18040</v>
      </c>
      <c r="J2159" s="2"/>
      <c r="K2159" s="2">
        <v>56</v>
      </c>
      <c r="L2159" s="2" t="s">
        <v>18041</v>
      </c>
      <c r="M2159" s="2" t="s">
        <v>18042</v>
      </c>
      <c r="N2159" s="2"/>
      <c r="O2159" s="2"/>
      <c r="P2159" s="2"/>
      <c r="Q2159" s="2"/>
      <c r="R2159" s="2" t="s">
        <v>18043</v>
      </c>
      <c r="S2159" s="2" t="s">
        <v>18044</v>
      </c>
      <c r="T2159" s="2"/>
    </row>
    <row r="2160" spans="1:20">
      <c r="A2160" s="4">
        <v>5755</v>
      </c>
      <c r="B2160" s="4">
        <v>2210</v>
      </c>
      <c r="C2160" s="2" t="s">
        <v>17354</v>
      </c>
      <c r="D2160" s="2" t="s">
        <v>17845</v>
      </c>
      <c r="E2160" s="2"/>
      <c r="F2160" s="2" t="s">
        <v>17897</v>
      </c>
      <c r="G2160" s="2" t="s">
        <v>17898</v>
      </c>
      <c r="H2160" s="2" t="s">
        <v>18007</v>
      </c>
      <c r="I2160" s="2" t="s">
        <v>18040</v>
      </c>
      <c r="J2160" s="2"/>
      <c r="K2160" s="2" t="s">
        <v>18014</v>
      </c>
      <c r="L2160" s="2" t="s">
        <v>18041</v>
      </c>
      <c r="M2160" s="2" t="s">
        <v>18042</v>
      </c>
      <c r="N2160" s="2"/>
      <c r="O2160" s="2"/>
      <c r="P2160" s="2"/>
      <c r="Q2160" s="2"/>
      <c r="R2160" s="2" t="s">
        <v>18043</v>
      </c>
      <c r="S2160" s="2" t="s">
        <v>18044</v>
      </c>
      <c r="T2160" s="2"/>
    </row>
    <row r="2161" spans="1:20">
      <c r="A2161" s="4">
        <v>5756</v>
      </c>
      <c r="B2161" s="4">
        <v>2211</v>
      </c>
      <c r="C2161" s="2" t="s">
        <v>17355</v>
      </c>
      <c r="D2161" s="2" t="s">
        <v>17845</v>
      </c>
      <c r="E2161" s="2"/>
      <c r="F2161" s="2" t="s">
        <v>17897</v>
      </c>
      <c r="G2161" s="2" t="s">
        <v>17898</v>
      </c>
      <c r="H2161" s="2" t="s">
        <v>18007</v>
      </c>
      <c r="I2161" s="2" t="s">
        <v>18040</v>
      </c>
      <c r="J2161" s="2"/>
      <c r="K2161" s="2" t="s">
        <v>18017</v>
      </c>
      <c r="L2161" s="2" t="s">
        <v>18041</v>
      </c>
      <c r="M2161" s="2" t="s">
        <v>18042</v>
      </c>
      <c r="N2161" s="2"/>
      <c r="O2161" s="2"/>
      <c r="P2161" s="2"/>
      <c r="Q2161" s="2"/>
      <c r="R2161" s="2" t="s">
        <v>18043</v>
      </c>
      <c r="S2161" s="2" t="s">
        <v>18044</v>
      </c>
      <c r="T2161" s="2"/>
    </row>
    <row r="2162" spans="1:20">
      <c r="A2162" s="4">
        <v>5757</v>
      </c>
      <c r="B2162" s="4">
        <v>2212</v>
      </c>
      <c r="C2162" s="2" t="s">
        <v>17356</v>
      </c>
      <c r="D2162" s="2" t="s">
        <v>17845</v>
      </c>
      <c r="E2162" s="2"/>
      <c r="F2162" s="2" t="s">
        <v>17897</v>
      </c>
      <c r="G2162" s="2" t="s">
        <v>17898</v>
      </c>
      <c r="H2162" s="2" t="s">
        <v>18007</v>
      </c>
      <c r="I2162" s="2" t="s">
        <v>18040</v>
      </c>
      <c r="J2162" s="2"/>
      <c r="K2162" s="2" t="s">
        <v>18017</v>
      </c>
      <c r="L2162" s="2" t="s">
        <v>18041</v>
      </c>
      <c r="M2162" s="2" t="s">
        <v>18042</v>
      </c>
      <c r="N2162" s="2"/>
      <c r="O2162" s="2"/>
      <c r="P2162" s="2"/>
      <c r="Q2162" s="2"/>
      <c r="R2162" s="2" t="s">
        <v>18043</v>
      </c>
      <c r="S2162" s="2" t="s">
        <v>18044</v>
      </c>
      <c r="T2162" s="2"/>
    </row>
    <row r="2163" spans="1:20">
      <c r="A2163" s="4">
        <v>5758</v>
      </c>
      <c r="B2163" s="4">
        <v>2213</v>
      </c>
      <c r="C2163" s="2" t="s">
        <v>17357</v>
      </c>
      <c r="D2163" s="2" t="s">
        <v>17845</v>
      </c>
      <c r="E2163" s="2"/>
      <c r="F2163" s="2" t="s">
        <v>17897</v>
      </c>
      <c r="G2163" s="2" t="s">
        <v>17898</v>
      </c>
      <c r="H2163" s="2" t="s">
        <v>18007</v>
      </c>
      <c r="I2163" s="2" t="s">
        <v>18040</v>
      </c>
      <c r="J2163" s="2"/>
      <c r="K2163" s="2" t="s">
        <v>18017</v>
      </c>
      <c r="L2163" s="2" t="s">
        <v>18041</v>
      </c>
      <c r="M2163" s="2" t="s">
        <v>18042</v>
      </c>
      <c r="N2163" s="2"/>
      <c r="O2163" s="2"/>
      <c r="P2163" s="2"/>
      <c r="Q2163" s="2"/>
      <c r="R2163" s="2" t="s">
        <v>18043</v>
      </c>
      <c r="S2163" s="2" t="s">
        <v>18044</v>
      </c>
      <c r="T2163" s="2"/>
    </row>
    <row r="2164" spans="1:20">
      <c r="A2164" s="4">
        <v>5759</v>
      </c>
      <c r="B2164" s="4">
        <v>2214</v>
      </c>
      <c r="C2164" s="2" t="s">
        <v>17358</v>
      </c>
      <c r="D2164" s="2" t="s">
        <v>17845</v>
      </c>
      <c r="E2164" s="2"/>
      <c r="F2164" s="2" t="s">
        <v>17897</v>
      </c>
      <c r="G2164" s="2" t="s">
        <v>17898</v>
      </c>
      <c r="H2164" s="2" t="s">
        <v>18007</v>
      </c>
      <c r="I2164" s="2" t="s">
        <v>18040</v>
      </c>
      <c r="J2164" s="2"/>
      <c r="K2164" s="2" t="s">
        <v>18022</v>
      </c>
      <c r="L2164" s="2" t="s">
        <v>18041</v>
      </c>
      <c r="M2164" s="2" t="s">
        <v>18042</v>
      </c>
      <c r="N2164" s="2"/>
      <c r="O2164" s="2"/>
      <c r="P2164" s="2"/>
      <c r="Q2164" s="2"/>
      <c r="R2164" s="2" t="s">
        <v>18043</v>
      </c>
      <c r="S2164" s="2" t="s">
        <v>18044</v>
      </c>
      <c r="T2164" s="2"/>
    </row>
    <row r="2165" spans="1:20">
      <c r="A2165" s="4">
        <v>5760</v>
      </c>
      <c r="B2165" s="4">
        <v>2215</v>
      </c>
      <c r="C2165" s="2" t="s">
        <v>17359</v>
      </c>
      <c r="D2165" s="2" t="s">
        <v>17845</v>
      </c>
      <c r="E2165" s="2"/>
      <c r="F2165" s="2" t="s">
        <v>17897</v>
      </c>
      <c r="G2165" s="2" t="s">
        <v>17898</v>
      </c>
      <c r="H2165" s="2" t="s">
        <v>18007</v>
      </c>
      <c r="I2165" s="2" t="s">
        <v>18040</v>
      </c>
      <c r="J2165" s="2"/>
      <c r="K2165" s="2">
        <v>80</v>
      </c>
      <c r="L2165" s="2" t="s">
        <v>18041</v>
      </c>
      <c r="M2165" s="2" t="s">
        <v>18042</v>
      </c>
      <c r="N2165" s="2"/>
      <c r="O2165" s="2"/>
      <c r="P2165" s="2"/>
      <c r="Q2165" s="2"/>
      <c r="R2165" s="2" t="s">
        <v>18043</v>
      </c>
      <c r="S2165" s="2" t="s">
        <v>18044</v>
      </c>
      <c r="T2165" s="2"/>
    </row>
    <row r="2166" spans="1:20">
      <c r="A2166" s="4">
        <v>5761</v>
      </c>
      <c r="B2166" s="4">
        <v>2216</v>
      </c>
      <c r="C2166" s="2" t="s">
        <v>17360</v>
      </c>
      <c r="D2166" s="2" t="s">
        <v>17845</v>
      </c>
      <c r="E2166" s="2"/>
      <c r="F2166" s="2" t="s">
        <v>17897</v>
      </c>
      <c r="G2166" s="2" t="s">
        <v>17898</v>
      </c>
      <c r="H2166" s="2" t="s">
        <v>18007</v>
      </c>
      <c r="I2166" s="2" t="s">
        <v>18040</v>
      </c>
      <c r="J2166" s="2"/>
      <c r="K2166" s="2">
        <v>80</v>
      </c>
      <c r="L2166" s="2" t="s">
        <v>18041</v>
      </c>
      <c r="M2166" s="2" t="s">
        <v>18042</v>
      </c>
      <c r="N2166" s="2"/>
      <c r="O2166" s="2"/>
      <c r="P2166" s="2"/>
      <c r="Q2166" s="2"/>
      <c r="R2166" s="2" t="s">
        <v>18043</v>
      </c>
      <c r="S2166" s="2" t="s">
        <v>18044</v>
      </c>
      <c r="T2166" s="2"/>
    </row>
    <row r="2167" spans="1:20">
      <c r="A2167" s="4">
        <v>5762</v>
      </c>
      <c r="B2167" s="4">
        <v>2217</v>
      </c>
      <c r="C2167" s="2" t="s">
        <v>17361</v>
      </c>
      <c r="D2167" s="2" t="s">
        <v>17845</v>
      </c>
      <c r="E2167" s="2"/>
      <c r="F2167" s="2" t="s">
        <v>17897</v>
      </c>
      <c r="G2167" s="2" t="s">
        <v>17898</v>
      </c>
      <c r="H2167" s="2" t="s">
        <v>18007</v>
      </c>
      <c r="I2167" s="2" t="s">
        <v>18040</v>
      </c>
      <c r="J2167" s="2"/>
      <c r="K2167" s="2" t="s">
        <v>18018</v>
      </c>
      <c r="L2167" s="2" t="s">
        <v>18041</v>
      </c>
      <c r="M2167" s="2" t="s">
        <v>18042</v>
      </c>
      <c r="N2167" s="2"/>
      <c r="O2167" s="2"/>
      <c r="P2167" s="2"/>
      <c r="Q2167" s="2"/>
      <c r="R2167" s="2" t="s">
        <v>18043</v>
      </c>
      <c r="S2167" s="2" t="s">
        <v>18044</v>
      </c>
      <c r="T2167" s="2"/>
    </row>
    <row r="2168" spans="1:20">
      <c r="A2168" s="4">
        <v>5763</v>
      </c>
      <c r="B2168" s="4">
        <v>2218</v>
      </c>
      <c r="C2168" s="2" t="s">
        <v>17362</v>
      </c>
      <c r="D2168" s="2" t="s">
        <v>17845</v>
      </c>
      <c r="E2168" s="2"/>
      <c r="F2168" s="2" t="s">
        <v>17897</v>
      </c>
      <c r="G2168" s="2" t="s">
        <v>17898</v>
      </c>
      <c r="H2168" s="2" t="s">
        <v>18007</v>
      </c>
      <c r="I2168" s="2" t="s">
        <v>18040</v>
      </c>
      <c r="J2168" s="2"/>
      <c r="K2168" s="2" t="s">
        <v>18019</v>
      </c>
      <c r="L2168" s="2" t="s">
        <v>18041</v>
      </c>
      <c r="M2168" s="2" t="s">
        <v>18042</v>
      </c>
      <c r="N2168" s="2"/>
      <c r="O2168" s="2"/>
      <c r="P2168" s="2"/>
      <c r="Q2168" s="2"/>
      <c r="R2168" s="2" t="s">
        <v>18043</v>
      </c>
      <c r="S2168" s="2" t="s">
        <v>18044</v>
      </c>
      <c r="T2168" s="2"/>
    </row>
    <row r="2169" spans="1:20">
      <c r="A2169" s="4">
        <v>5764</v>
      </c>
      <c r="B2169" s="4">
        <v>2219</v>
      </c>
      <c r="C2169" s="2" t="s">
        <v>17363</v>
      </c>
      <c r="D2169" s="2" t="s">
        <v>17845</v>
      </c>
      <c r="E2169" s="2"/>
      <c r="F2169" s="2" t="s">
        <v>17897</v>
      </c>
      <c r="G2169" s="2" t="s">
        <v>17993</v>
      </c>
      <c r="H2169" s="2" t="s">
        <v>17995</v>
      </c>
      <c r="I2169" s="2" t="s">
        <v>18040</v>
      </c>
      <c r="J2169" s="2"/>
      <c r="K2169" s="2"/>
      <c r="L2169" s="2" t="s">
        <v>18041</v>
      </c>
      <c r="M2169" s="2" t="s">
        <v>18042</v>
      </c>
      <c r="N2169" s="2"/>
      <c r="O2169" s="2"/>
      <c r="P2169" s="2"/>
      <c r="Q2169" s="2"/>
      <c r="R2169" s="2" t="s">
        <v>18043</v>
      </c>
      <c r="S2169" s="2" t="s">
        <v>18044</v>
      </c>
      <c r="T2169" s="2"/>
    </row>
    <row r="2170" spans="1:20">
      <c r="A2170" s="4">
        <v>5765</v>
      </c>
      <c r="B2170" s="4">
        <v>2220</v>
      </c>
      <c r="C2170" s="2" t="s">
        <v>17364</v>
      </c>
      <c r="D2170" s="2" t="s">
        <v>17845</v>
      </c>
      <c r="E2170" s="2"/>
      <c r="F2170" s="2" t="s">
        <v>17897</v>
      </c>
      <c r="G2170" s="2" t="s">
        <v>17898</v>
      </c>
      <c r="H2170" s="2" t="s">
        <v>18007</v>
      </c>
      <c r="I2170" s="2" t="s">
        <v>18040</v>
      </c>
      <c r="J2170" s="2"/>
      <c r="K2170" s="2" t="s">
        <v>18014</v>
      </c>
      <c r="L2170" s="2" t="s">
        <v>18041</v>
      </c>
      <c r="M2170" s="2" t="s">
        <v>18042</v>
      </c>
      <c r="N2170" s="2"/>
      <c r="O2170" s="2"/>
      <c r="P2170" s="2"/>
      <c r="Q2170" s="2"/>
      <c r="R2170" s="2" t="s">
        <v>18043</v>
      </c>
      <c r="S2170" s="2" t="s">
        <v>18044</v>
      </c>
      <c r="T2170" s="2"/>
    </row>
    <row r="2171" spans="1:20">
      <c r="A2171" s="4">
        <v>5766</v>
      </c>
      <c r="B2171" s="4">
        <v>2221</v>
      </c>
      <c r="C2171" s="2" t="s">
        <v>17365</v>
      </c>
      <c r="D2171" s="2" t="s">
        <v>17845</v>
      </c>
      <c r="E2171" s="2"/>
      <c r="F2171" s="2" t="s">
        <v>17897</v>
      </c>
      <c r="G2171" s="2" t="s">
        <v>17898</v>
      </c>
      <c r="H2171" s="2" t="s">
        <v>18007</v>
      </c>
      <c r="I2171" s="2" t="s">
        <v>18040</v>
      </c>
      <c r="J2171" s="2"/>
      <c r="K2171" s="2">
        <v>71</v>
      </c>
      <c r="L2171" s="2" t="s">
        <v>18041</v>
      </c>
      <c r="M2171" s="2" t="s">
        <v>18042</v>
      </c>
      <c r="N2171" s="2"/>
      <c r="O2171" s="2"/>
      <c r="P2171" s="2"/>
      <c r="Q2171" s="2"/>
      <c r="R2171" s="2" t="s">
        <v>18043</v>
      </c>
      <c r="S2171" s="2" t="s">
        <v>18044</v>
      </c>
      <c r="T2171" s="2"/>
    </row>
    <row r="2172" spans="1:20">
      <c r="A2172" s="4">
        <v>5767</v>
      </c>
      <c r="B2172" s="4">
        <v>2222</v>
      </c>
      <c r="C2172" s="2" t="s">
        <v>17366</v>
      </c>
      <c r="D2172" s="2" t="s">
        <v>17845</v>
      </c>
      <c r="E2172" s="2"/>
      <c r="F2172" s="2" t="s">
        <v>17897</v>
      </c>
      <c r="G2172" s="2" t="s">
        <v>17898</v>
      </c>
      <c r="H2172" s="2" t="s">
        <v>18007</v>
      </c>
      <c r="I2172" s="2" t="s">
        <v>18040</v>
      </c>
      <c r="J2172" s="2"/>
      <c r="K2172" s="2">
        <v>80</v>
      </c>
      <c r="L2172" s="2" t="s">
        <v>18041</v>
      </c>
      <c r="M2172" s="2" t="s">
        <v>18042</v>
      </c>
      <c r="N2172" s="2"/>
      <c r="O2172" s="2"/>
      <c r="P2172" s="2"/>
      <c r="Q2172" s="2"/>
      <c r="R2172" s="2" t="s">
        <v>18043</v>
      </c>
      <c r="S2172" s="2" t="s">
        <v>18044</v>
      </c>
      <c r="T2172" s="2"/>
    </row>
    <row r="2173" spans="1:20">
      <c r="A2173" s="4">
        <v>5768</v>
      </c>
      <c r="B2173" s="4">
        <v>2223</v>
      </c>
      <c r="C2173" s="2" t="s">
        <v>17367</v>
      </c>
      <c r="D2173" s="2" t="s">
        <v>17845</v>
      </c>
      <c r="E2173" s="2"/>
      <c r="F2173" s="2" t="s">
        <v>17897</v>
      </c>
      <c r="G2173" s="2" t="s">
        <v>17898</v>
      </c>
      <c r="H2173" s="2" t="s">
        <v>18007</v>
      </c>
      <c r="I2173" s="2" t="s">
        <v>18040</v>
      </c>
      <c r="J2173" s="2"/>
      <c r="K2173" s="2" t="s">
        <v>18018</v>
      </c>
      <c r="L2173" s="2" t="s">
        <v>18041</v>
      </c>
      <c r="M2173" s="2" t="s">
        <v>18042</v>
      </c>
      <c r="N2173" s="2"/>
      <c r="O2173" s="2"/>
      <c r="P2173" s="2"/>
      <c r="Q2173" s="2"/>
      <c r="R2173" s="2" t="s">
        <v>18043</v>
      </c>
      <c r="S2173" s="2" t="s">
        <v>18044</v>
      </c>
      <c r="T2173" s="2"/>
    </row>
    <row r="2174" spans="1:20">
      <c r="A2174" s="4">
        <v>5769</v>
      </c>
      <c r="B2174" s="4">
        <v>2224</v>
      </c>
      <c r="C2174" s="2" t="s">
        <v>17368</v>
      </c>
      <c r="D2174" s="2" t="s">
        <v>17845</v>
      </c>
      <c r="E2174" s="2"/>
      <c r="F2174" s="2" t="s">
        <v>17897</v>
      </c>
      <c r="G2174" s="2" t="s">
        <v>17898</v>
      </c>
      <c r="H2174" s="2" t="s">
        <v>18007</v>
      </c>
      <c r="I2174" s="2" t="s">
        <v>18040</v>
      </c>
      <c r="J2174" s="2"/>
      <c r="K2174" s="2" t="s">
        <v>18018</v>
      </c>
      <c r="L2174" s="2" t="s">
        <v>18041</v>
      </c>
      <c r="M2174" s="2" t="s">
        <v>18042</v>
      </c>
      <c r="N2174" s="2"/>
      <c r="O2174" s="2"/>
      <c r="P2174" s="2"/>
      <c r="Q2174" s="2"/>
      <c r="R2174" s="2" t="s">
        <v>18043</v>
      </c>
      <c r="S2174" s="2" t="s">
        <v>18044</v>
      </c>
      <c r="T2174" s="2"/>
    </row>
    <row r="2175" spans="1:20">
      <c r="A2175" s="4">
        <v>5770</v>
      </c>
      <c r="B2175" s="4">
        <v>2225</v>
      </c>
      <c r="C2175" s="2" t="s">
        <v>17369</v>
      </c>
      <c r="D2175" s="2" t="s">
        <v>17845</v>
      </c>
      <c r="E2175" s="2"/>
      <c r="F2175" s="2" t="s">
        <v>17897</v>
      </c>
      <c r="G2175" s="2" t="s">
        <v>17898</v>
      </c>
      <c r="H2175" s="2" t="s">
        <v>18007</v>
      </c>
      <c r="I2175" s="2" t="s">
        <v>18040</v>
      </c>
      <c r="J2175" s="2"/>
      <c r="K2175" s="2" t="s">
        <v>18019</v>
      </c>
      <c r="L2175" s="2" t="s">
        <v>18041</v>
      </c>
      <c r="M2175" s="2" t="s">
        <v>18042</v>
      </c>
      <c r="N2175" s="2"/>
      <c r="O2175" s="2"/>
      <c r="P2175" s="2"/>
      <c r="Q2175" s="2"/>
      <c r="R2175" s="2" t="s">
        <v>18043</v>
      </c>
      <c r="S2175" s="2" t="s">
        <v>18044</v>
      </c>
      <c r="T2175" s="2"/>
    </row>
    <row r="2176" spans="1:20">
      <c r="A2176" s="4">
        <v>5771</v>
      </c>
      <c r="B2176" s="4">
        <v>2226</v>
      </c>
      <c r="C2176" s="2" t="s">
        <v>17370</v>
      </c>
      <c r="D2176" s="2" t="s">
        <v>17845</v>
      </c>
      <c r="E2176" s="2"/>
      <c r="F2176" s="2" t="s">
        <v>17897</v>
      </c>
      <c r="G2176" s="2" t="s">
        <v>17898</v>
      </c>
      <c r="H2176" s="2" t="s">
        <v>18007</v>
      </c>
      <c r="I2176" s="2" t="s">
        <v>18040</v>
      </c>
      <c r="J2176" s="2"/>
      <c r="K2176" s="2" t="s">
        <v>18019</v>
      </c>
      <c r="L2176" s="2" t="s">
        <v>18041</v>
      </c>
      <c r="M2176" s="2" t="s">
        <v>18042</v>
      </c>
      <c r="N2176" s="2"/>
      <c r="O2176" s="2"/>
      <c r="P2176" s="2"/>
      <c r="Q2176" s="2"/>
      <c r="R2176" s="2" t="s">
        <v>18043</v>
      </c>
      <c r="S2176" s="2" t="s">
        <v>18044</v>
      </c>
      <c r="T2176" s="2"/>
    </row>
    <row r="2177" spans="1:20">
      <c r="A2177" s="4">
        <v>5772</v>
      </c>
      <c r="B2177" s="4">
        <v>2227</v>
      </c>
      <c r="C2177" s="2" t="s">
        <v>17371</v>
      </c>
      <c r="D2177" s="2" t="s">
        <v>17845</v>
      </c>
      <c r="E2177" s="2"/>
      <c r="F2177" s="2" t="s">
        <v>17897</v>
      </c>
      <c r="G2177" s="2" t="s">
        <v>17898</v>
      </c>
      <c r="H2177" s="2" t="s">
        <v>18007</v>
      </c>
      <c r="I2177" s="2" t="s">
        <v>18040</v>
      </c>
      <c r="J2177" s="2"/>
      <c r="K2177" s="2" t="s">
        <v>18019</v>
      </c>
      <c r="L2177" s="2" t="s">
        <v>18041</v>
      </c>
      <c r="M2177" s="2" t="s">
        <v>18042</v>
      </c>
      <c r="N2177" s="2"/>
      <c r="O2177" s="2"/>
      <c r="P2177" s="2"/>
      <c r="Q2177" s="2"/>
      <c r="R2177" s="2" t="s">
        <v>18043</v>
      </c>
      <c r="S2177" s="2" t="s">
        <v>18044</v>
      </c>
      <c r="T2177" s="2"/>
    </row>
    <row r="2178" spans="1:20">
      <c r="A2178" s="4">
        <v>5776</v>
      </c>
      <c r="B2178" s="4">
        <v>2228</v>
      </c>
      <c r="C2178" s="2" t="s">
        <v>17375</v>
      </c>
      <c r="D2178" s="2" t="s">
        <v>17845</v>
      </c>
      <c r="E2178" s="2"/>
      <c r="F2178" s="2" t="s">
        <v>17897</v>
      </c>
      <c r="G2178" s="2" t="s">
        <v>17898</v>
      </c>
      <c r="H2178" s="2" t="s">
        <v>18008</v>
      </c>
      <c r="I2178" s="2" t="s">
        <v>18040</v>
      </c>
      <c r="J2178" s="2"/>
      <c r="K2178" s="2">
        <v>100</v>
      </c>
      <c r="L2178" s="2" t="s">
        <v>18041</v>
      </c>
      <c r="M2178" s="2" t="s">
        <v>18042</v>
      </c>
      <c r="N2178" s="2"/>
      <c r="O2178" s="2"/>
      <c r="P2178" s="2"/>
      <c r="Q2178" s="2"/>
      <c r="R2178" s="2" t="s">
        <v>18043</v>
      </c>
      <c r="S2178" s="2" t="s">
        <v>18044</v>
      </c>
      <c r="T2178" s="2"/>
    </row>
    <row r="2179" spans="1:20">
      <c r="A2179" s="4">
        <v>5777</v>
      </c>
      <c r="B2179" s="4">
        <v>2229</v>
      </c>
      <c r="C2179" s="2" t="s">
        <v>17376</v>
      </c>
      <c r="D2179" s="2" t="s">
        <v>17845</v>
      </c>
      <c r="E2179" s="2"/>
      <c r="F2179" s="2" t="s">
        <v>17897</v>
      </c>
      <c r="G2179" s="2" t="s">
        <v>17898</v>
      </c>
      <c r="H2179" s="2" t="s">
        <v>18008</v>
      </c>
      <c r="I2179" s="2" t="s">
        <v>18040</v>
      </c>
      <c r="J2179" s="2"/>
      <c r="K2179" s="2">
        <v>100</v>
      </c>
      <c r="L2179" s="2" t="s">
        <v>18041</v>
      </c>
      <c r="M2179" s="2" t="s">
        <v>18042</v>
      </c>
      <c r="N2179" s="2"/>
      <c r="O2179" s="2"/>
      <c r="P2179" s="2"/>
      <c r="Q2179" s="2"/>
      <c r="R2179" s="2" t="s">
        <v>18043</v>
      </c>
      <c r="S2179" s="2" t="s">
        <v>18044</v>
      </c>
      <c r="T2179" s="2"/>
    </row>
    <row r="2180" spans="1:20">
      <c r="A2180" s="4">
        <v>5778</v>
      </c>
      <c r="B2180" s="4">
        <v>2230</v>
      </c>
      <c r="C2180" s="2" t="s">
        <v>17377</v>
      </c>
      <c r="D2180" s="2" t="s">
        <v>17845</v>
      </c>
      <c r="E2180" s="2"/>
      <c r="F2180" s="2" t="s">
        <v>17897</v>
      </c>
      <c r="G2180" s="2" t="s">
        <v>17898</v>
      </c>
      <c r="H2180" s="2" t="s">
        <v>18008</v>
      </c>
      <c r="I2180" s="2" t="s">
        <v>18040</v>
      </c>
      <c r="J2180" s="2"/>
      <c r="K2180" s="2" t="s">
        <v>18016</v>
      </c>
      <c r="L2180" s="2" t="s">
        <v>18041</v>
      </c>
      <c r="M2180" s="2" t="s">
        <v>18042</v>
      </c>
      <c r="N2180" s="2"/>
      <c r="O2180" s="2"/>
      <c r="P2180" s="2"/>
      <c r="Q2180" s="2"/>
      <c r="R2180" s="2" t="s">
        <v>18043</v>
      </c>
      <c r="S2180" s="2" t="s">
        <v>18044</v>
      </c>
      <c r="T2180" s="2"/>
    </row>
    <row r="2181" spans="1:20">
      <c r="A2181" s="4">
        <v>5779</v>
      </c>
      <c r="B2181" s="4">
        <v>2231</v>
      </c>
      <c r="C2181" s="2" t="s">
        <v>17378</v>
      </c>
      <c r="D2181" s="2" t="s">
        <v>17845</v>
      </c>
      <c r="E2181" s="2"/>
      <c r="F2181" s="2" t="s">
        <v>17897</v>
      </c>
      <c r="G2181" s="2" t="s">
        <v>17898</v>
      </c>
      <c r="H2181" s="2" t="s">
        <v>18008</v>
      </c>
      <c r="I2181" s="2" t="s">
        <v>18040</v>
      </c>
      <c r="J2181" s="2"/>
      <c r="K2181" s="2">
        <v>63</v>
      </c>
      <c r="L2181" s="2" t="s">
        <v>18041</v>
      </c>
      <c r="M2181" s="2" t="s">
        <v>18042</v>
      </c>
      <c r="N2181" s="2"/>
      <c r="O2181" s="2"/>
      <c r="P2181" s="2"/>
      <c r="Q2181" s="2"/>
      <c r="R2181" s="2" t="s">
        <v>18043</v>
      </c>
      <c r="S2181" s="2" t="s">
        <v>18044</v>
      </c>
      <c r="T2181" s="2"/>
    </row>
    <row r="2182" spans="1:20">
      <c r="A2182" s="4">
        <v>5780</v>
      </c>
      <c r="B2182" s="4">
        <v>2232</v>
      </c>
      <c r="C2182" s="2" t="s">
        <v>17379</v>
      </c>
      <c r="D2182" s="2" t="s">
        <v>17845</v>
      </c>
      <c r="E2182" s="2"/>
      <c r="F2182" s="2" t="s">
        <v>17897</v>
      </c>
      <c r="G2182" s="2" t="s">
        <v>17898</v>
      </c>
      <c r="H2182" s="2" t="s">
        <v>18008</v>
      </c>
      <c r="I2182" s="2" t="s">
        <v>18040</v>
      </c>
      <c r="J2182" s="2"/>
      <c r="K2182" s="2">
        <v>63</v>
      </c>
      <c r="L2182" s="2" t="s">
        <v>18041</v>
      </c>
      <c r="M2182" s="2" t="s">
        <v>18042</v>
      </c>
      <c r="N2182" s="2"/>
      <c r="O2182" s="2"/>
      <c r="P2182" s="2"/>
      <c r="Q2182" s="2"/>
      <c r="R2182" s="2" t="s">
        <v>18043</v>
      </c>
      <c r="S2182" s="2" t="s">
        <v>18044</v>
      </c>
      <c r="T2182" s="2"/>
    </row>
    <row r="2183" spans="1:20">
      <c r="A2183" s="4">
        <v>5781</v>
      </c>
      <c r="B2183" s="4">
        <v>2233</v>
      </c>
      <c r="C2183" s="2" t="s">
        <v>17380</v>
      </c>
      <c r="D2183" s="2" t="s">
        <v>17845</v>
      </c>
      <c r="E2183" s="2"/>
      <c r="F2183" s="2" t="s">
        <v>17897</v>
      </c>
      <c r="G2183" s="2" t="s">
        <v>17898</v>
      </c>
      <c r="H2183" s="2" t="s">
        <v>18008</v>
      </c>
      <c r="I2183" s="2" t="s">
        <v>18040</v>
      </c>
      <c r="J2183" s="2"/>
      <c r="K2183" s="2">
        <v>63</v>
      </c>
      <c r="L2183" s="2" t="s">
        <v>18041</v>
      </c>
      <c r="M2183" s="2" t="s">
        <v>18042</v>
      </c>
      <c r="N2183" s="2"/>
      <c r="O2183" s="2"/>
      <c r="P2183" s="2"/>
      <c r="Q2183" s="2"/>
      <c r="R2183" s="2" t="s">
        <v>18043</v>
      </c>
      <c r="S2183" s="2" t="s">
        <v>18044</v>
      </c>
      <c r="T2183" s="2"/>
    </row>
    <row r="2184" spans="1:20">
      <c r="A2184" s="4">
        <v>5782</v>
      </c>
      <c r="B2184" s="4">
        <v>2234</v>
      </c>
      <c r="C2184" s="2" t="s">
        <v>17381</v>
      </c>
      <c r="D2184" s="2" t="s">
        <v>17845</v>
      </c>
      <c r="E2184" s="2"/>
      <c r="F2184" s="2" t="s">
        <v>17897</v>
      </c>
      <c r="G2184" s="2" t="s">
        <v>17898</v>
      </c>
      <c r="H2184" s="2" t="s">
        <v>18008</v>
      </c>
      <c r="I2184" s="2" t="s">
        <v>18040</v>
      </c>
      <c r="J2184" s="2"/>
      <c r="K2184" s="2">
        <v>63</v>
      </c>
      <c r="L2184" s="2" t="s">
        <v>18041</v>
      </c>
      <c r="M2184" s="2" t="s">
        <v>18042</v>
      </c>
      <c r="N2184" s="2"/>
      <c r="O2184" s="2"/>
      <c r="P2184" s="2"/>
      <c r="Q2184" s="2"/>
      <c r="R2184" s="2" t="s">
        <v>18043</v>
      </c>
      <c r="S2184" s="2" t="s">
        <v>18044</v>
      </c>
      <c r="T2184" s="2"/>
    </row>
    <row r="2185" spans="1:20">
      <c r="A2185" s="4">
        <v>5783</v>
      </c>
      <c r="B2185" s="4">
        <v>2235</v>
      </c>
      <c r="C2185" s="2" t="s">
        <v>17382</v>
      </c>
      <c r="D2185" s="2" t="s">
        <v>17845</v>
      </c>
      <c r="E2185" s="2"/>
      <c r="F2185" s="2" t="s">
        <v>17897</v>
      </c>
      <c r="G2185" s="2" t="s">
        <v>17898</v>
      </c>
      <c r="H2185" s="2" t="s">
        <v>18008</v>
      </c>
      <c r="I2185" s="2" t="s">
        <v>18040</v>
      </c>
      <c r="J2185" s="2"/>
      <c r="K2185" s="2">
        <v>63</v>
      </c>
      <c r="L2185" s="2" t="s">
        <v>18041</v>
      </c>
      <c r="M2185" s="2" t="s">
        <v>18042</v>
      </c>
      <c r="N2185" s="2"/>
      <c r="O2185" s="2"/>
      <c r="P2185" s="2"/>
      <c r="Q2185" s="2"/>
      <c r="R2185" s="2" t="s">
        <v>18043</v>
      </c>
      <c r="S2185" s="2" t="s">
        <v>18044</v>
      </c>
      <c r="T2185" s="2"/>
    </row>
    <row r="2186" spans="1:20">
      <c r="A2186" s="4">
        <v>5784</v>
      </c>
      <c r="B2186" s="4">
        <v>2236</v>
      </c>
      <c r="C2186" s="2" t="s">
        <v>17383</v>
      </c>
      <c r="D2186" s="2" t="s">
        <v>17845</v>
      </c>
      <c r="E2186" s="2"/>
      <c r="F2186" s="2" t="s">
        <v>17897</v>
      </c>
      <c r="G2186" s="2" t="s">
        <v>17898</v>
      </c>
      <c r="H2186" s="2" t="s">
        <v>18008</v>
      </c>
      <c r="I2186" s="2" t="s">
        <v>18040</v>
      </c>
      <c r="J2186" s="2"/>
      <c r="K2186" s="2">
        <v>71</v>
      </c>
      <c r="L2186" s="2" t="s">
        <v>18041</v>
      </c>
      <c r="M2186" s="2" t="s">
        <v>18042</v>
      </c>
      <c r="N2186" s="2"/>
      <c r="O2186" s="2"/>
      <c r="P2186" s="2"/>
      <c r="Q2186" s="2"/>
      <c r="R2186" s="2" t="s">
        <v>18043</v>
      </c>
      <c r="S2186" s="2" t="s">
        <v>18044</v>
      </c>
      <c r="T2186" s="2"/>
    </row>
    <row r="2187" spans="1:20">
      <c r="A2187" s="4">
        <v>5785</v>
      </c>
      <c r="B2187" s="4">
        <v>2237</v>
      </c>
      <c r="C2187" s="2" t="s">
        <v>17384</v>
      </c>
      <c r="D2187" s="2" t="s">
        <v>17845</v>
      </c>
      <c r="E2187" s="2"/>
      <c r="F2187" s="2" t="s">
        <v>17897</v>
      </c>
      <c r="G2187" s="2" t="s">
        <v>17898</v>
      </c>
      <c r="H2187" s="2" t="s">
        <v>18008</v>
      </c>
      <c r="I2187" s="2" t="s">
        <v>18040</v>
      </c>
      <c r="J2187" s="2"/>
      <c r="K2187" s="2">
        <v>71</v>
      </c>
      <c r="L2187" s="2" t="s">
        <v>18041</v>
      </c>
      <c r="M2187" s="2" t="s">
        <v>18042</v>
      </c>
      <c r="N2187" s="2"/>
      <c r="O2187" s="2"/>
      <c r="P2187" s="2"/>
      <c r="Q2187" s="2"/>
      <c r="R2187" s="2" t="s">
        <v>18043</v>
      </c>
      <c r="S2187" s="2" t="s">
        <v>18044</v>
      </c>
      <c r="T2187" s="2"/>
    </row>
    <row r="2188" spans="1:20">
      <c r="A2188" s="4">
        <v>5786</v>
      </c>
      <c r="B2188" s="4">
        <v>2238</v>
      </c>
      <c r="C2188" s="2" t="s">
        <v>17385</v>
      </c>
      <c r="D2188" s="2" t="s">
        <v>17845</v>
      </c>
      <c r="E2188" s="2"/>
      <c r="F2188" s="2" t="s">
        <v>17897</v>
      </c>
      <c r="G2188" s="2" t="s">
        <v>17898</v>
      </c>
      <c r="H2188" s="2" t="s">
        <v>18008</v>
      </c>
      <c r="I2188" s="2" t="s">
        <v>18040</v>
      </c>
      <c r="J2188" s="2"/>
      <c r="K2188" s="2">
        <v>71</v>
      </c>
      <c r="L2188" s="2" t="s">
        <v>18041</v>
      </c>
      <c r="M2188" s="2" t="s">
        <v>18042</v>
      </c>
      <c r="N2188" s="2"/>
      <c r="O2188" s="2"/>
      <c r="P2188" s="2"/>
      <c r="Q2188" s="2"/>
      <c r="R2188" s="2" t="s">
        <v>18043</v>
      </c>
      <c r="S2188" s="2" t="s">
        <v>18044</v>
      </c>
      <c r="T2188" s="2"/>
    </row>
    <row r="2189" spans="1:20">
      <c r="A2189" s="4">
        <v>5787</v>
      </c>
      <c r="B2189" s="4">
        <v>2239</v>
      </c>
      <c r="C2189" s="2" t="s">
        <v>17386</v>
      </c>
      <c r="D2189" s="2" t="s">
        <v>17845</v>
      </c>
      <c r="E2189" s="2"/>
      <c r="F2189" s="2" t="s">
        <v>17897</v>
      </c>
      <c r="G2189" s="2" t="s">
        <v>17898</v>
      </c>
      <c r="H2189" s="2" t="s">
        <v>18008</v>
      </c>
      <c r="I2189" s="2" t="s">
        <v>18040</v>
      </c>
      <c r="J2189" s="2"/>
      <c r="K2189" s="2">
        <v>71</v>
      </c>
      <c r="L2189" s="2" t="s">
        <v>18041</v>
      </c>
      <c r="M2189" s="2" t="s">
        <v>18042</v>
      </c>
      <c r="N2189" s="2"/>
      <c r="O2189" s="2"/>
      <c r="P2189" s="2"/>
      <c r="Q2189" s="2"/>
      <c r="R2189" s="2" t="s">
        <v>18043</v>
      </c>
      <c r="S2189" s="2" t="s">
        <v>18044</v>
      </c>
      <c r="T2189" s="2"/>
    </row>
    <row r="2190" spans="1:20">
      <c r="A2190" s="4">
        <v>5788</v>
      </c>
      <c r="B2190" s="4">
        <v>2240</v>
      </c>
      <c r="C2190" s="2" t="s">
        <v>17387</v>
      </c>
      <c r="D2190" s="2" t="s">
        <v>17845</v>
      </c>
      <c r="E2190" s="2"/>
      <c r="F2190" s="2" t="s">
        <v>17897</v>
      </c>
      <c r="G2190" s="2" t="s">
        <v>17898</v>
      </c>
      <c r="H2190" s="2" t="s">
        <v>18008</v>
      </c>
      <c r="I2190" s="2" t="s">
        <v>18040</v>
      </c>
      <c r="J2190" s="2"/>
      <c r="K2190" s="2">
        <v>71</v>
      </c>
      <c r="L2190" s="2" t="s">
        <v>18041</v>
      </c>
      <c r="M2190" s="2" t="s">
        <v>18042</v>
      </c>
      <c r="N2190" s="2"/>
      <c r="O2190" s="2"/>
      <c r="P2190" s="2"/>
      <c r="Q2190" s="2"/>
      <c r="R2190" s="2" t="s">
        <v>18043</v>
      </c>
      <c r="S2190" s="2" t="s">
        <v>18044</v>
      </c>
      <c r="T2190" s="2"/>
    </row>
    <row r="2191" spans="1:20">
      <c r="A2191" s="4">
        <v>5789</v>
      </c>
      <c r="B2191" s="4">
        <v>2241</v>
      </c>
      <c r="C2191" s="2" t="s">
        <v>17388</v>
      </c>
      <c r="D2191" s="2" t="s">
        <v>17845</v>
      </c>
      <c r="E2191" s="2"/>
      <c r="F2191" s="2" t="s">
        <v>17897</v>
      </c>
      <c r="G2191" s="2" t="s">
        <v>17898</v>
      </c>
      <c r="H2191" s="2" t="s">
        <v>18008</v>
      </c>
      <c r="I2191" s="2" t="s">
        <v>18040</v>
      </c>
      <c r="J2191" s="2"/>
      <c r="K2191" s="2">
        <v>80</v>
      </c>
      <c r="L2191" s="2" t="s">
        <v>18041</v>
      </c>
      <c r="M2191" s="2" t="s">
        <v>18042</v>
      </c>
      <c r="N2191" s="2"/>
      <c r="O2191" s="2"/>
      <c r="P2191" s="2"/>
      <c r="Q2191" s="2"/>
      <c r="R2191" s="2" t="s">
        <v>18043</v>
      </c>
      <c r="S2191" s="2" t="s">
        <v>18044</v>
      </c>
      <c r="T2191" s="2"/>
    </row>
    <row r="2192" spans="1:20">
      <c r="A2192" s="4">
        <v>5790</v>
      </c>
      <c r="B2192" s="4">
        <v>2242</v>
      </c>
      <c r="C2192" s="2" t="s">
        <v>17389</v>
      </c>
      <c r="D2192" s="2" t="s">
        <v>17845</v>
      </c>
      <c r="E2192" s="2"/>
      <c r="F2192" s="2" t="s">
        <v>17897</v>
      </c>
      <c r="G2192" s="2" t="s">
        <v>17898</v>
      </c>
      <c r="H2192" s="2" t="s">
        <v>18008</v>
      </c>
      <c r="I2192" s="2" t="s">
        <v>18040</v>
      </c>
      <c r="J2192" s="2"/>
      <c r="K2192" s="2">
        <v>80</v>
      </c>
      <c r="L2192" s="2" t="s">
        <v>18041</v>
      </c>
      <c r="M2192" s="2" t="s">
        <v>18042</v>
      </c>
      <c r="N2192" s="2"/>
      <c r="O2192" s="2"/>
      <c r="P2192" s="2"/>
      <c r="Q2192" s="2"/>
      <c r="R2192" s="2" t="s">
        <v>18043</v>
      </c>
      <c r="S2192" s="2" t="s">
        <v>18044</v>
      </c>
      <c r="T2192" s="2"/>
    </row>
    <row r="2193" spans="1:20">
      <c r="A2193" s="4">
        <v>5791</v>
      </c>
      <c r="B2193" s="4">
        <v>2243</v>
      </c>
      <c r="C2193" s="2" t="s">
        <v>17390</v>
      </c>
      <c r="D2193" s="2" t="s">
        <v>17845</v>
      </c>
      <c r="E2193" s="2"/>
      <c r="F2193" s="2" t="s">
        <v>17897</v>
      </c>
      <c r="G2193" s="2" t="s">
        <v>17898</v>
      </c>
      <c r="H2193" s="2" t="s">
        <v>18008</v>
      </c>
      <c r="I2193" s="2" t="s">
        <v>18040</v>
      </c>
      <c r="J2193" s="2"/>
      <c r="K2193" s="2">
        <v>56</v>
      </c>
      <c r="L2193" s="2" t="s">
        <v>18041</v>
      </c>
      <c r="M2193" s="2" t="s">
        <v>18042</v>
      </c>
      <c r="N2193" s="2"/>
      <c r="O2193" s="2"/>
      <c r="P2193" s="2"/>
      <c r="Q2193" s="2"/>
      <c r="R2193" s="2" t="s">
        <v>18043</v>
      </c>
      <c r="S2193" s="2" t="s">
        <v>18044</v>
      </c>
      <c r="T2193" s="2"/>
    </row>
    <row r="2194" spans="1:20">
      <c r="A2194" s="4">
        <v>5792</v>
      </c>
      <c r="B2194" s="4">
        <v>2244</v>
      </c>
      <c r="C2194" s="2" t="s">
        <v>17391</v>
      </c>
      <c r="D2194" s="2" t="s">
        <v>17845</v>
      </c>
      <c r="E2194" s="2"/>
      <c r="F2194" s="2" t="s">
        <v>17897</v>
      </c>
      <c r="G2194" s="2" t="s">
        <v>17898</v>
      </c>
      <c r="H2194" s="2" t="s">
        <v>18009</v>
      </c>
      <c r="I2194" s="2" t="s">
        <v>18040</v>
      </c>
      <c r="J2194" s="2"/>
      <c r="K2194" s="2">
        <v>71</v>
      </c>
      <c r="L2194" s="2" t="s">
        <v>18041</v>
      </c>
      <c r="M2194" s="2" t="s">
        <v>18042</v>
      </c>
      <c r="N2194" s="2"/>
      <c r="O2194" s="2"/>
      <c r="P2194" s="2"/>
      <c r="Q2194" s="2"/>
      <c r="R2194" s="2" t="s">
        <v>18043</v>
      </c>
      <c r="S2194" s="2" t="s">
        <v>18044</v>
      </c>
      <c r="T2194" s="2"/>
    </row>
    <row r="2195" spans="1:20">
      <c r="A2195" s="4">
        <v>5793</v>
      </c>
      <c r="B2195" s="4">
        <v>2245</v>
      </c>
      <c r="C2195" s="2" t="s">
        <v>17392</v>
      </c>
      <c r="D2195" s="2" t="s">
        <v>17845</v>
      </c>
      <c r="E2195" s="2"/>
      <c r="F2195" s="2" t="s">
        <v>17897</v>
      </c>
      <c r="G2195" s="2" t="s">
        <v>17898</v>
      </c>
      <c r="H2195" s="2" t="s">
        <v>18009</v>
      </c>
      <c r="I2195" s="2" t="s">
        <v>18040</v>
      </c>
      <c r="J2195" s="2"/>
      <c r="K2195" s="2">
        <v>80</v>
      </c>
      <c r="L2195" s="2" t="s">
        <v>18041</v>
      </c>
      <c r="M2195" s="2" t="s">
        <v>18042</v>
      </c>
      <c r="N2195" s="2"/>
      <c r="O2195" s="2"/>
      <c r="P2195" s="2"/>
      <c r="Q2195" s="2"/>
      <c r="R2195" s="2" t="s">
        <v>18043</v>
      </c>
      <c r="S2195" s="2" t="s">
        <v>18044</v>
      </c>
      <c r="T2195" s="2"/>
    </row>
    <row r="2196" spans="1:20">
      <c r="A2196" s="4">
        <v>5794</v>
      </c>
      <c r="B2196" s="4">
        <v>2246</v>
      </c>
      <c r="C2196" s="2" t="s">
        <v>17393</v>
      </c>
      <c r="D2196" s="2" t="s">
        <v>17845</v>
      </c>
      <c r="E2196" s="2"/>
      <c r="F2196" s="2" t="s">
        <v>17897</v>
      </c>
      <c r="G2196" s="2" t="s">
        <v>17898</v>
      </c>
      <c r="H2196" s="2" t="s">
        <v>18009</v>
      </c>
      <c r="I2196" s="2" t="s">
        <v>18040</v>
      </c>
      <c r="J2196" s="2"/>
      <c r="K2196" s="2">
        <v>80</v>
      </c>
      <c r="L2196" s="2" t="s">
        <v>18041</v>
      </c>
      <c r="M2196" s="2" t="s">
        <v>18042</v>
      </c>
      <c r="N2196" s="2"/>
      <c r="O2196" s="2"/>
      <c r="P2196" s="2"/>
      <c r="Q2196" s="2"/>
      <c r="R2196" s="2" t="s">
        <v>18043</v>
      </c>
      <c r="S2196" s="2" t="s">
        <v>18044</v>
      </c>
      <c r="T2196" s="2"/>
    </row>
    <row r="2197" spans="1:20">
      <c r="A2197" s="4">
        <v>5795</v>
      </c>
      <c r="B2197" s="4">
        <v>2247</v>
      </c>
      <c r="C2197" s="2" t="s">
        <v>17394</v>
      </c>
      <c r="D2197" s="2" t="s">
        <v>17845</v>
      </c>
      <c r="E2197" s="2"/>
      <c r="F2197" s="2" t="s">
        <v>17897</v>
      </c>
      <c r="G2197" s="2" t="s">
        <v>17898</v>
      </c>
      <c r="H2197" s="2" t="s">
        <v>17908</v>
      </c>
      <c r="I2197" s="2" t="s">
        <v>18040</v>
      </c>
      <c r="J2197" s="2"/>
      <c r="K2197" s="2">
        <v>100</v>
      </c>
      <c r="L2197" s="2" t="s">
        <v>18041</v>
      </c>
      <c r="M2197" s="2" t="s">
        <v>18042</v>
      </c>
      <c r="N2197" s="2"/>
      <c r="O2197" s="2"/>
      <c r="P2197" s="2"/>
      <c r="Q2197" s="2"/>
      <c r="R2197" s="2" t="s">
        <v>18043</v>
      </c>
      <c r="S2197" s="2" t="s">
        <v>18044</v>
      </c>
      <c r="T2197" s="2"/>
    </row>
    <row r="2198" spans="1:20">
      <c r="A2198" s="4">
        <v>5796</v>
      </c>
      <c r="B2198" s="4">
        <v>2248</v>
      </c>
      <c r="C2198" s="2" t="s">
        <v>17395</v>
      </c>
      <c r="D2198" s="2" t="s">
        <v>17845</v>
      </c>
      <c r="E2198" s="2"/>
      <c r="F2198" s="2" t="s">
        <v>17897</v>
      </c>
      <c r="G2198" s="2" t="s">
        <v>17898</v>
      </c>
      <c r="H2198" s="2" t="s">
        <v>17908</v>
      </c>
      <c r="I2198" s="2" t="s">
        <v>18040</v>
      </c>
      <c r="J2198" s="2"/>
      <c r="K2198" s="2" t="s">
        <v>18014</v>
      </c>
      <c r="L2198" s="2" t="s">
        <v>18041</v>
      </c>
      <c r="M2198" s="2" t="s">
        <v>18042</v>
      </c>
      <c r="N2198" s="2"/>
      <c r="O2198" s="2"/>
      <c r="P2198" s="2"/>
      <c r="Q2198" s="2"/>
      <c r="R2198" s="2" t="s">
        <v>18043</v>
      </c>
      <c r="S2198" s="2" t="s">
        <v>18044</v>
      </c>
      <c r="T2198" s="2"/>
    </row>
    <row r="2199" spans="1:20">
      <c r="A2199" s="4">
        <v>5797</v>
      </c>
      <c r="B2199" s="4">
        <v>2249</v>
      </c>
      <c r="C2199" s="2" t="s">
        <v>17396</v>
      </c>
      <c r="D2199" s="2" t="s">
        <v>17845</v>
      </c>
      <c r="E2199" s="2"/>
      <c r="F2199" s="2" t="s">
        <v>17897</v>
      </c>
      <c r="G2199" s="2" t="s">
        <v>17898</v>
      </c>
      <c r="H2199" s="2" t="s">
        <v>17908</v>
      </c>
      <c r="I2199" s="2" t="s">
        <v>18040</v>
      </c>
      <c r="J2199" s="2"/>
      <c r="K2199" s="2" t="s">
        <v>18014</v>
      </c>
      <c r="L2199" s="2" t="s">
        <v>18041</v>
      </c>
      <c r="M2199" s="2" t="s">
        <v>18042</v>
      </c>
      <c r="N2199" s="2"/>
      <c r="O2199" s="2"/>
      <c r="P2199" s="2"/>
      <c r="Q2199" s="2"/>
      <c r="R2199" s="2" t="s">
        <v>18043</v>
      </c>
      <c r="S2199" s="2" t="s">
        <v>18044</v>
      </c>
      <c r="T2199" s="2"/>
    </row>
    <row r="2200" spans="1:20">
      <c r="A2200" s="4">
        <v>5798</v>
      </c>
      <c r="B2200" s="4">
        <v>2250</v>
      </c>
      <c r="C2200" s="2" t="s">
        <v>17397</v>
      </c>
      <c r="D2200" s="2" t="s">
        <v>17845</v>
      </c>
      <c r="E2200" s="2"/>
      <c r="F2200" s="2" t="s">
        <v>17897</v>
      </c>
      <c r="G2200" s="2" t="s">
        <v>17898</v>
      </c>
      <c r="H2200" s="2" t="s">
        <v>17908</v>
      </c>
      <c r="I2200" s="2" t="s">
        <v>18040</v>
      </c>
      <c r="J2200" s="2"/>
      <c r="K2200" s="2" t="s">
        <v>18014</v>
      </c>
      <c r="L2200" s="2" t="s">
        <v>18041</v>
      </c>
      <c r="M2200" s="2" t="s">
        <v>18042</v>
      </c>
      <c r="N2200" s="2"/>
      <c r="O2200" s="2"/>
      <c r="P2200" s="2"/>
      <c r="Q2200" s="2"/>
      <c r="R2200" s="2" t="s">
        <v>18043</v>
      </c>
      <c r="S2200" s="2" t="s">
        <v>18044</v>
      </c>
      <c r="T2200" s="2"/>
    </row>
    <row r="2201" spans="1:20">
      <c r="A2201" s="4">
        <v>5799</v>
      </c>
      <c r="B2201" s="4">
        <v>2251</v>
      </c>
      <c r="C2201" s="2" t="s">
        <v>17398</v>
      </c>
      <c r="D2201" s="2" t="s">
        <v>17845</v>
      </c>
      <c r="E2201" s="2"/>
      <c r="F2201" s="2" t="s">
        <v>17897</v>
      </c>
      <c r="G2201" s="2" t="s">
        <v>17898</v>
      </c>
      <c r="H2201" s="2" t="s">
        <v>17908</v>
      </c>
      <c r="I2201" s="2" t="s">
        <v>18040</v>
      </c>
      <c r="J2201" s="2"/>
      <c r="K2201" s="2" t="s">
        <v>18014</v>
      </c>
      <c r="L2201" s="2" t="s">
        <v>18041</v>
      </c>
      <c r="M2201" s="2" t="s">
        <v>18042</v>
      </c>
      <c r="N2201" s="2"/>
      <c r="O2201" s="2"/>
      <c r="P2201" s="2"/>
      <c r="Q2201" s="2"/>
      <c r="R2201" s="2" t="s">
        <v>18043</v>
      </c>
      <c r="S2201" s="2" t="s">
        <v>18044</v>
      </c>
      <c r="T2201" s="2"/>
    </row>
    <row r="2202" spans="1:20">
      <c r="A2202" s="4">
        <v>5800</v>
      </c>
      <c r="B2202" s="4">
        <v>2252</v>
      </c>
      <c r="C2202" s="2" t="s">
        <v>17399</v>
      </c>
      <c r="D2202" s="2" t="s">
        <v>17845</v>
      </c>
      <c r="E2202" s="2"/>
      <c r="F2202" s="2" t="s">
        <v>17897</v>
      </c>
      <c r="G2202" s="2" t="s">
        <v>17898</v>
      </c>
      <c r="H2202" s="2" t="s">
        <v>17908</v>
      </c>
      <c r="I2202" s="2" t="s">
        <v>18040</v>
      </c>
      <c r="J2202" s="2"/>
      <c r="K2202" s="2" t="s">
        <v>18032</v>
      </c>
      <c r="L2202" s="2" t="s">
        <v>18041</v>
      </c>
      <c r="M2202" s="2" t="s">
        <v>18042</v>
      </c>
      <c r="N2202" s="2"/>
      <c r="O2202" s="2"/>
      <c r="P2202" s="2"/>
      <c r="Q2202" s="2"/>
      <c r="R2202" s="2" t="s">
        <v>18043</v>
      </c>
      <c r="S2202" s="2" t="s">
        <v>18044</v>
      </c>
      <c r="T2202" s="2"/>
    </row>
    <row r="2203" spans="1:20">
      <c r="A2203" s="4">
        <v>5801</v>
      </c>
      <c r="B2203" s="4">
        <v>2253</v>
      </c>
      <c r="C2203" s="2" t="s">
        <v>17400</v>
      </c>
      <c r="D2203" s="2" t="s">
        <v>17845</v>
      </c>
      <c r="E2203" s="2"/>
      <c r="F2203" s="2" t="s">
        <v>17897</v>
      </c>
      <c r="G2203" s="2" t="s">
        <v>17898</v>
      </c>
      <c r="H2203" s="2" t="s">
        <v>17908</v>
      </c>
      <c r="I2203" s="2" t="s">
        <v>18040</v>
      </c>
      <c r="J2203" s="2"/>
      <c r="K2203" s="2" t="s">
        <v>18032</v>
      </c>
      <c r="L2203" s="2" t="s">
        <v>18041</v>
      </c>
      <c r="M2203" s="2" t="s">
        <v>18042</v>
      </c>
      <c r="N2203" s="2"/>
      <c r="O2203" s="2"/>
      <c r="P2203" s="2"/>
      <c r="Q2203" s="2"/>
      <c r="R2203" s="2" t="s">
        <v>18043</v>
      </c>
      <c r="S2203" s="2" t="s">
        <v>18044</v>
      </c>
      <c r="T2203" s="2"/>
    </row>
    <row r="2204" spans="1:20">
      <c r="A2204" s="4">
        <v>5802</v>
      </c>
      <c r="B2204" s="4">
        <v>2254</v>
      </c>
      <c r="C2204" s="2" t="s">
        <v>17401</v>
      </c>
      <c r="D2204" s="2" t="s">
        <v>17845</v>
      </c>
      <c r="E2204" s="2"/>
      <c r="F2204" s="2" t="s">
        <v>17897</v>
      </c>
      <c r="G2204" s="2" t="s">
        <v>17898</v>
      </c>
      <c r="H2204" s="2" t="s">
        <v>17908</v>
      </c>
      <c r="I2204" s="2" t="s">
        <v>18040</v>
      </c>
      <c r="J2204" s="2"/>
      <c r="K2204" s="2" t="s">
        <v>18032</v>
      </c>
      <c r="L2204" s="2" t="s">
        <v>18041</v>
      </c>
      <c r="M2204" s="2" t="s">
        <v>18042</v>
      </c>
      <c r="N2204" s="2"/>
      <c r="O2204" s="2"/>
      <c r="P2204" s="2"/>
      <c r="Q2204" s="2"/>
      <c r="R2204" s="2" t="s">
        <v>18043</v>
      </c>
      <c r="S2204" s="2" t="s">
        <v>18044</v>
      </c>
      <c r="T2204" s="2"/>
    </row>
    <row r="2205" spans="1:20">
      <c r="A2205" s="4">
        <v>5803</v>
      </c>
      <c r="B2205" s="4">
        <v>2255</v>
      </c>
      <c r="C2205" s="2" t="s">
        <v>17402</v>
      </c>
      <c r="D2205" s="2" t="s">
        <v>17845</v>
      </c>
      <c r="E2205" s="2"/>
      <c r="F2205" s="2" t="s">
        <v>17897</v>
      </c>
      <c r="G2205" s="2" t="s">
        <v>17898</v>
      </c>
      <c r="H2205" s="2" t="s">
        <v>17908</v>
      </c>
      <c r="I2205" s="2" t="s">
        <v>18040</v>
      </c>
      <c r="J2205" s="2"/>
      <c r="K2205" s="2" t="s">
        <v>18032</v>
      </c>
      <c r="L2205" s="2" t="s">
        <v>18041</v>
      </c>
      <c r="M2205" s="2" t="s">
        <v>18042</v>
      </c>
      <c r="N2205" s="2"/>
      <c r="O2205" s="2"/>
      <c r="P2205" s="2"/>
      <c r="Q2205" s="2"/>
      <c r="R2205" s="2" t="s">
        <v>18043</v>
      </c>
      <c r="S2205" s="2" t="s">
        <v>18044</v>
      </c>
      <c r="T2205" s="2"/>
    </row>
    <row r="2206" spans="1:20">
      <c r="A2206" s="4">
        <v>5804</v>
      </c>
      <c r="B2206" s="4">
        <v>2256</v>
      </c>
      <c r="C2206" s="2" t="s">
        <v>17403</v>
      </c>
      <c r="D2206" s="2" t="s">
        <v>17845</v>
      </c>
      <c r="E2206" s="2"/>
      <c r="F2206" s="2" t="s">
        <v>17897</v>
      </c>
      <c r="G2206" s="2" t="s">
        <v>17898</v>
      </c>
      <c r="H2206" s="2" t="s">
        <v>17908</v>
      </c>
      <c r="I2206" s="2" t="s">
        <v>18040</v>
      </c>
      <c r="J2206" s="2"/>
      <c r="K2206" s="2" t="s">
        <v>18032</v>
      </c>
      <c r="L2206" s="2" t="s">
        <v>18041</v>
      </c>
      <c r="M2206" s="2" t="s">
        <v>18042</v>
      </c>
      <c r="N2206" s="2"/>
      <c r="O2206" s="2"/>
      <c r="P2206" s="2"/>
      <c r="Q2206" s="2"/>
      <c r="R2206" s="2" t="s">
        <v>18043</v>
      </c>
      <c r="S2206" s="2" t="s">
        <v>18044</v>
      </c>
      <c r="T2206" s="2"/>
    </row>
    <row r="2207" spans="1:20">
      <c r="A2207" s="4">
        <v>5805</v>
      </c>
      <c r="B2207" s="4">
        <v>2257</v>
      </c>
      <c r="C2207" s="2" t="s">
        <v>17404</v>
      </c>
      <c r="D2207" s="2" t="s">
        <v>17845</v>
      </c>
      <c r="E2207" s="2"/>
      <c r="F2207" s="2" t="s">
        <v>17897</v>
      </c>
      <c r="G2207" s="2" t="s">
        <v>17898</v>
      </c>
      <c r="H2207" s="2" t="s">
        <v>17908</v>
      </c>
      <c r="I2207" s="2" t="s">
        <v>18040</v>
      </c>
      <c r="J2207" s="2"/>
      <c r="K2207" s="2" t="s">
        <v>18014</v>
      </c>
      <c r="L2207" s="2" t="s">
        <v>18041</v>
      </c>
      <c r="M2207" s="2" t="s">
        <v>18042</v>
      </c>
      <c r="N2207" s="2"/>
      <c r="O2207" s="2"/>
      <c r="P2207" s="2"/>
      <c r="Q2207" s="2"/>
      <c r="R2207" s="2" t="s">
        <v>18043</v>
      </c>
      <c r="S2207" s="2" t="s">
        <v>18044</v>
      </c>
      <c r="T2207" s="2"/>
    </row>
    <row r="2208" spans="1:20">
      <c r="A2208" s="4">
        <v>5806</v>
      </c>
      <c r="B2208" s="4">
        <v>2258</v>
      </c>
      <c r="C2208" s="2" t="s">
        <v>17405</v>
      </c>
      <c r="D2208" s="2" t="s">
        <v>17845</v>
      </c>
      <c r="E2208" s="2"/>
      <c r="F2208" s="2" t="s">
        <v>17897</v>
      </c>
      <c r="G2208" s="2" t="s">
        <v>17898</v>
      </c>
      <c r="H2208" s="2" t="s">
        <v>17908</v>
      </c>
      <c r="I2208" s="2" t="s">
        <v>18040</v>
      </c>
      <c r="J2208" s="2"/>
      <c r="K2208" s="2" t="s">
        <v>18014</v>
      </c>
      <c r="L2208" s="2" t="s">
        <v>18041</v>
      </c>
      <c r="M2208" s="2" t="s">
        <v>18042</v>
      </c>
      <c r="N2208" s="2"/>
      <c r="O2208" s="2"/>
      <c r="P2208" s="2"/>
      <c r="Q2208" s="2"/>
      <c r="R2208" s="2" t="s">
        <v>18043</v>
      </c>
      <c r="S2208" s="2" t="s">
        <v>18044</v>
      </c>
      <c r="T2208" s="2"/>
    </row>
    <row r="2209" spans="1:20">
      <c r="A2209" s="4">
        <v>5807</v>
      </c>
      <c r="B2209" s="4">
        <v>2259</v>
      </c>
      <c r="C2209" s="2" t="s">
        <v>17406</v>
      </c>
      <c r="D2209" s="2" t="s">
        <v>17845</v>
      </c>
      <c r="E2209" s="2"/>
      <c r="F2209" s="2" t="s">
        <v>17897</v>
      </c>
      <c r="G2209" s="2" t="s">
        <v>17898</v>
      </c>
      <c r="H2209" s="2" t="s">
        <v>17908</v>
      </c>
      <c r="I2209" s="2" t="s">
        <v>18040</v>
      </c>
      <c r="J2209" s="2"/>
      <c r="K2209" s="2" t="s">
        <v>18014</v>
      </c>
      <c r="L2209" s="2" t="s">
        <v>18041</v>
      </c>
      <c r="M2209" s="2" t="s">
        <v>18042</v>
      </c>
      <c r="N2209" s="2"/>
      <c r="O2209" s="2"/>
      <c r="P2209" s="2"/>
      <c r="Q2209" s="2"/>
      <c r="R2209" s="2" t="s">
        <v>18043</v>
      </c>
      <c r="S2209" s="2" t="s">
        <v>18044</v>
      </c>
      <c r="T2209" s="2"/>
    </row>
    <row r="2210" spans="1:20">
      <c r="A2210" s="4">
        <v>5808</v>
      </c>
      <c r="B2210" s="4">
        <v>2260</v>
      </c>
      <c r="C2210" s="2" t="s">
        <v>17407</v>
      </c>
      <c r="D2210" s="2" t="s">
        <v>17845</v>
      </c>
      <c r="E2210" s="2"/>
      <c r="F2210" s="2" t="s">
        <v>17897</v>
      </c>
      <c r="G2210" s="2" t="s">
        <v>17898</v>
      </c>
      <c r="H2210" s="2" t="s">
        <v>17908</v>
      </c>
      <c r="I2210" s="2" t="s">
        <v>18040</v>
      </c>
      <c r="J2210" s="2"/>
      <c r="K2210" s="2" t="s">
        <v>18032</v>
      </c>
      <c r="L2210" s="2" t="s">
        <v>18041</v>
      </c>
      <c r="M2210" s="2" t="s">
        <v>18042</v>
      </c>
      <c r="N2210" s="2"/>
      <c r="O2210" s="2"/>
      <c r="P2210" s="2"/>
      <c r="Q2210" s="2"/>
      <c r="R2210" s="2" t="s">
        <v>18043</v>
      </c>
      <c r="S2210" s="2" t="s">
        <v>18044</v>
      </c>
      <c r="T2210" s="2"/>
    </row>
    <row r="2211" spans="1:20">
      <c r="A2211" s="4">
        <v>5809</v>
      </c>
      <c r="B2211" s="4">
        <v>2261</v>
      </c>
      <c r="C2211" s="2" t="s">
        <v>17408</v>
      </c>
      <c r="D2211" s="2" t="s">
        <v>17845</v>
      </c>
      <c r="E2211" s="2"/>
      <c r="F2211" s="2" t="s">
        <v>17897</v>
      </c>
      <c r="G2211" s="2" t="s">
        <v>17898</v>
      </c>
      <c r="H2211" s="2" t="s">
        <v>17908</v>
      </c>
      <c r="I2211" s="2" t="s">
        <v>18040</v>
      </c>
      <c r="J2211" s="2"/>
      <c r="K2211" s="2" t="s">
        <v>18032</v>
      </c>
      <c r="L2211" s="2" t="s">
        <v>18041</v>
      </c>
      <c r="M2211" s="2" t="s">
        <v>18042</v>
      </c>
      <c r="N2211" s="2"/>
      <c r="O2211" s="2"/>
      <c r="P2211" s="2"/>
      <c r="Q2211" s="2"/>
      <c r="R2211" s="2" t="s">
        <v>18043</v>
      </c>
      <c r="S2211" s="2" t="s">
        <v>18044</v>
      </c>
      <c r="T2211" s="2"/>
    </row>
    <row r="2212" spans="1:20">
      <c r="A2212" s="4">
        <v>5810</v>
      </c>
      <c r="B2212" s="4">
        <v>2262</v>
      </c>
      <c r="C2212" s="2" t="s">
        <v>17409</v>
      </c>
      <c r="D2212" s="2" t="s">
        <v>17845</v>
      </c>
      <c r="E2212" s="2"/>
      <c r="F2212" s="2" t="s">
        <v>17897</v>
      </c>
      <c r="G2212" s="2" t="s">
        <v>17898</v>
      </c>
      <c r="H2212" s="2" t="s">
        <v>17908</v>
      </c>
      <c r="I2212" s="2" t="s">
        <v>18040</v>
      </c>
      <c r="J2212" s="2"/>
      <c r="K2212" s="2" t="s">
        <v>18016</v>
      </c>
      <c r="L2212" s="2" t="s">
        <v>18041</v>
      </c>
      <c r="M2212" s="2" t="s">
        <v>18042</v>
      </c>
      <c r="N2212" s="2"/>
      <c r="O2212" s="2"/>
      <c r="P2212" s="2"/>
      <c r="Q2212" s="2"/>
      <c r="R2212" s="2" t="s">
        <v>18043</v>
      </c>
      <c r="S2212" s="2" t="s">
        <v>18044</v>
      </c>
      <c r="T2212" s="2"/>
    </row>
    <row r="2213" spans="1:20">
      <c r="A2213" s="4">
        <v>5811</v>
      </c>
      <c r="B2213" s="4">
        <v>2263</v>
      </c>
      <c r="C2213" s="2" t="s">
        <v>17410</v>
      </c>
      <c r="D2213" s="2" t="s">
        <v>17845</v>
      </c>
      <c r="E2213" s="2"/>
      <c r="F2213" s="2" t="s">
        <v>17897</v>
      </c>
      <c r="G2213" s="2" t="s">
        <v>17898</v>
      </c>
      <c r="H2213" s="2" t="s">
        <v>17908</v>
      </c>
      <c r="I2213" s="2" t="s">
        <v>18040</v>
      </c>
      <c r="J2213" s="2"/>
      <c r="K2213" s="2" t="s">
        <v>18016</v>
      </c>
      <c r="L2213" s="2" t="s">
        <v>18041</v>
      </c>
      <c r="M2213" s="2" t="s">
        <v>18042</v>
      </c>
      <c r="N2213" s="2"/>
      <c r="O2213" s="2"/>
      <c r="P2213" s="2"/>
      <c r="Q2213" s="2"/>
      <c r="R2213" s="2" t="s">
        <v>18043</v>
      </c>
      <c r="S2213" s="2" t="s">
        <v>18044</v>
      </c>
      <c r="T2213" s="2"/>
    </row>
    <row r="2214" spans="1:20">
      <c r="A2214" s="4">
        <v>5812</v>
      </c>
      <c r="B2214" s="4">
        <v>2264</v>
      </c>
      <c r="C2214" s="2" t="s">
        <v>17411</v>
      </c>
      <c r="D2214" s="2" t="s">
        <v>17845</v>
      </c>
      <c r="E2214" s="2"/>
      <c r="F2214" s="2" t="s">
        <v>17897</v>
      </c>
      <c r="G2214" s="2" t="s">
        <v>17898</v>
      </c>
      <c r="H2214" s="2" t="s">
        <v>17908</v>
      </c>
      <c r="I2214" s="2" t="s">
        <v>18040</v>
      </c>
      <c r="J2214" s="2"/>
      <c r="K2214" s="2" t="s">
        <v>18016</v>
      </c>
      <c r="L2214" s="2" t="s">
        <v>18041</v>
      </c>
      <c r="M2214" s="2" t="s">
        <v>18042</v>
      </c>
      <c r="N2214" s="2"/>
      <c r="O2214" s="2"/>
      <c r="P2214" s="2"/>
      <c r="Q2214" s="2"/>
      <c r="R2214" s="2" t="s">
        <v>18043</v>
      </c>
      <c r="S2214" s="2" t="s">
        <v>18044</v>
      </c>
      <c r="T2214" s="2"/>
    </row>
    <row r="2215" spans="1:20">
      <c r="A2215" s="4">
        <v>5813</v>
      </c>
      <c r="B2215" s="4">
        <v>2265</v>
      </c>
      <c r="C2215" s="2" t="s">
        <v>17412</v>
      </c>
      <c r="D2215" s="2" t="s">
        <v>17845</v>
      </c>
      <c r="E2215" s="2"/>
      <c r="F2215" s="2" t="s">
        <v>17897</v>
      </c>
      <c r="G2215" s="2" t="s">
        <v>17898</v>
      </c>
      <c r="H2215" s="2" t="s">
        <v>17908</v>
      </c>
      <c r="I2215" s="2" t="s">
        <v>18040</v>
      </c>
      <c r="J2215" s="2"/>
      <c r="K2215" s="2" t="s">
        <v>18016</v>
      </c>
      <c r="L2215" s="2" t="s">
        <v>18041</v>
      </c>
      <c r="M2215" s="2" t="s">
        <v>18042</v>
      </c>
      <c r="N2215" s="2"/>
      <c r="O2215" s="2"/>
      <c r="P2215" s="2"/>
      <c r="Q2215" s="2"/>
      <c r="R2215" s="2" t="s">
        <v>18043</v>
      </c>
      <c r="S2215" s="2" t="s">
        <v>18044</v>
      </c>
      <c r="T2215" s="2"/>
    </row>
    <row r="2216" spans="1:20">
      <c r="A2216" s="4">
        <v>5814</v>
      </c>
      <c r="B2216" s="4">
        <v>2266</v>
      </c>
      <c r="C2216" s="2" t="s">
        <v>17413</v>
      </c>
      <c r="D2216" s="2" t="s">
        <v>17845</v>
      </c>
      <c r="E2216" s="2"/>
      <c r="F2216" s="2" t="s">
        <v>17897</v>
      </c>
      <c r="G2216" s="2" t="s">
        <v>17898</v>
      </c>
      <c r="H2216" s="2" t="s">
        <v>17908</v>
      </c>
      <c r="I2216" s="2" t="s">
        <v>18040</v>
      </c>
      <c r="J2216" s="2"/>
      <c r="K2216" s="2" t="s">
        <v>18033</v>
      </c>
      <c r="L2216" s="2" t="s">
        <v>18041</v>
      </c>
      <c r="M2216" s="2" t="s">
        <v>18042</v>
      </c>
      <c r="N2216" s="2"/>
      <c r="O2216" s="2"/>
      <c r="P2216" s="2"/>
      <c r="Q2216" s="2"/>
      <c r="R2216" s="2" t="s">
        <v>18043</v>
      </c>
      <c r="S2216" s="2" t="s">
        <v>18044</v>
      </c>
      <c r="T2216" s="2"/>
    </row>
    <row r="2217" spans="1:20">
      <c r="A2217" s="4">
        <v>5815</v>
      </c>
      <c r="B2217" s="4">
        <v>2267</v>
      </c>
      <c r="C2217" s="2" t="s">
        <v>17414</v>
      </c>
      <c r="D2217" s="2" t="s">
        <v>17845</v>
      </c>
      <c r="E2217" s="2"/>
      <c r="F2217" s="2" t="s">
        <v>17897</v>
      </c>
      <c r="G2217" s="2" t="s">
        <v>17898</v>
      </c>
      <c r="H2217" s="2" t="s">
        <v>17908</v>
      </c>
      <c r="I2217" s="2" t="s">
        <v>18040</v>
      </c>
      <c r="J2217" s="2"/>
      <c r="K2217" s="2" t="s">
        <v>18033</v>
      </c>
      <c r="L2217" s="2" t="s">
        <v>18041</v>
      </c>
      <c r="M2217" s="2" t="s">
        <v>18042</v>
      </c>
      <c r="N2217" s="2"/>
      <c r="O2217" s="2"/>
      <c r="P2217" s="2"/>
      <c r="Q2217" s="2"/>
      <c r="R2217" s="2" t="s">
        <v>18043</v>
      </c>
      <c r="S2217" s="2" t="s">
        <v>18044</v>
      </c>
      <c r="T2217" s="2"/>
    </row>
    <row r="2218" spans="1:20">
      <c r="A2218" s="4">
        <v>5816</v>
      </c>
      <c r="B2218" s="4">
        <v>2268</v>
      </c>
      <c r="C2218" s="2" t="s">
        <v>17415</v>
      </c>
      <c r="D2218" s="2" t="s">
        <v>17845</v>
      </c>
      <c r="E2218" s="2"/>
      <c r="F2218" s="2" t="s">
        <v>17897</v>
      </c>
      <c r="G2218" s="2" t="s">
        <v>17898</v>
      </c>
      <c r="H2218" s="2" t="s">
        <v>17908</v>
      </c>
      <c r="I2218" s="2" t="s">
        <v>18040</v>
      </c>
      <c r="J2218" s="2"/>
      <c r="K2218" s="2" t="s">
        <v>18017</v>
      </c>
      <c r="L2218" s="2" t="s">
        <v>18041</v>
      </c>
      <c r="M2218" s="2" t="s">
        <v>18042</v>
      </c>
      <c r="N2218" s="2"/>
      <c r="O2218" s="2"/>
      <c r="P2218" s="2"/>
      <c r="Q2218" s="2"/>
      <c r="R2218" s="2" t="s">
        <v>18043</v>
      </c>
      <c r="S2218" s="2" t="s">
        <v>18044</v>
      </c>
      <c r="T2218" s="2"/>
    </row>
    <row r="2219" spans="1:20">
      <c r="A2219" s="4">
        <v>5817</v>
      </c>
      <c r="B2219" s="4">
        <v>2269</v>
      </c>
      <c r="C2219" s="2" t="s">
        <v>17416</v>
      </c>
      <c r="D2219" s="2" t="s">
        <v>17845</v>
      </c>
      <c r="E2219" s="2"/>
      <c r="F2219" s="2" t="s">
        <v>17897</v>
      </c>
      <c r="G2219" s="2" t="s">
        <v>17898</v>
      </c>
      <c r="H2219" s="2" t="s">
        <v>17908</v>
      </c>
      <c r="I2219" s="2" t="s">
        <v>18040</v>
      </c>
      <c r="J2219" s="2"/>
      <c r="K2219" s="2" t="s">
        <v>18017</v>
      </c>
      <c r="L2219" s="2" t="s">
        <v>18041</v>
      </c>
      <c r="M2219" s="2" t="s">
        <v>18042</v>
      </c>
      <c r="N2219" s="2"/>
      <c r="O2219" s="2"/>
      <c r="P2219" s="2"/>
      <c r="Q2219" s="2"/>
      <c r="R2219" s="2" t="s">
        <v>18043</v>
      </c>
      <c r="S2219" s="2" t="s">
        <v>18044</v>
      </c>
      <c r="T2219" s="2"/>
    </row>
    <row r="2220" spans="1:20">
      <c r="A2220" s="4">
        <v>5818</v>
      </c>
      <c r="B2220" s="4">
        <v>2270</v>
      </c>
      <c r="C2220" s="2" t="s">
        <v>17417</v>
      </c>
      <c r="D2220" s="2" t="s">
        <v>17845</v>
      </c>
      <c r="E2220" s="2"/>
      <c r="F2220" s="2" t="s">
        <v>17897</v>
      </c>
      <c r="G2220" s="2" t="s">
        <v>17898</v>
      </c>
      <c r="H2220" s="2" t="s">
        <v>17908</v>
      </c>
      <c r="I2220" s="2" t="s">
        <v>18040</v>
      </c>
      <c r="J2220" s="2"/>
      <c r="K2220" s="2" t="s">
        <v>18017</v>
      </c>
      <c r="L2220" s="2" t="s">
        <v>18041</v>
      </c>
      <c r="M2220" s="2" t="s">
        <v>18042</v>
      </c>
      <c r="N2220" s="2"/>
      <c r="O2220" s="2"/>
      <c r="P2220" s="2"/>
      <c r="Q2220" s="2"/>
      <c r="R2220" s="2" t="s">
        <v>18043</v>
      </c>
      <c r="S2220" s="2" t="s">
        <v>18044</v>
      </c>
      <c r="T2220" s="2"/>
    </row>
    <row r="2221" spans="1:20">
      <c r="A2221" s="4">
        <v>5819</v>
      </c>
      <c r="B2221" s="4">
        <v>2271</v>
      </c>
      <c r="C2221" s="2" t="s">
        <v>17418</v>
      </c>
      <c r="D2221" s="2" t="s">
        <v>17845</v>
      </c>
      <c r="E2221" s="2"/>
      <c r="F2221" s="2" t="s">
        <v>17897</v>
      </c>
      <c r="G2221" s="2" t="s">
        <v>17898</v>
      </c>
      <c r="H2221" s="2" t="s">
        <v>17908</v>
      </c>
      <c r="I2221" s="2" t="s">
        <v>18040</v>
      </c>
      <c r="J2221" s="2"/>
      <c r="K2221" s="2" t="s">
        <v>18017</v>
      </c>
      <c r="L2221" s="2" t="s">
        <v>18041</v>
      </c>
      <c r="M2221" s="2" t="s">
        <v>18042</v>
      </c>
      <c r="N2221" s="2"/>
      <c r="O2221" s="2"/>
      <c r="P2221" s="2"/>
      <c r="Q2221" s="2"/>
      <c r="R2221" s="2" t="s">
        <v>18043</v>
      </c>
      <c r="S2221" s="2" t="s">
        <v>18044</v>
      </c>
      <c r="T2221" s="2"/>
    </row>
    <row r="2222" spans="1:20">
      <c r="A2222" s="4">
        <v>5820</v>
      </c>
      <c r="B2222" s="4">
        <v>2272</v>
      </c>
      <c r="C2222" s="2" t="s">
        <v>17419</v>
      </c>
      <c r="D2222" s="2" t="s">
        <v>17845</v>
      </c>
      <c r="E2222" s="2"/>
      <c r="F2222" s="2" t="s">
        <v>17897</v>
      </c>
      <c r="G2222" s="2" t="s">
        <v>17898</v>
      </c>
      <c r="H2222" s="2" t="s">
        <v>17908</v>
      </c>
      <c r="I2222" s="2" t="s">
        <v>18040</v>
      </c>
      <c r="J2222" s="2"/>
      <c r="K2222" s="2" t="s">
        <v>18017</v>
      </c>
      <c r="L2222" s="2" t="s">
        <v>18041</v>
      </c>
      <c r="M2222" s="2" t="s">
        <v>18042</v>
      </c>
      <c r="N2222" s="2"/>
      <c r="O2222" s="2"/>
      <c r="P2222" s="2"/>
      <c r="Q2222" s="2"/>
      <c r="R2222" s="2" t="s">
        <v>18043</v>
      </c>
      <c r="S2222" s="2" t="s">
        <v>18044</v>
      </c>
      <c r="T2222" s="2"/>
    </row>
    <row r="2223" spans="1:20">
      <c r="A2223" s="4">
        <v>5821</v>
      </c>
      <c r="B2223" s="4">
        <v>2273</v>
      </c>
      <c r="C2223" s="2" t="s">
        <v>17420</v>
      </c>
      <c r="D2223" s="2" t="s">
        <v>17845</v>
      </c>
      <c r="E2223" s="2"/>
      <c r="F2223" s="2" t="s">
        <v>17897</v>
      </c>
      <c r="G2223" s="2" t="s">
        <v>17898</v>
      </c>
      <c r="H2223" s="2" t="s">
        <v>17908</v>
      </c>
      <c r="I2223" s="2" t="s">
        <v>18040</v>
      </c>
      <c r="J2223" s="2"/>
      <c r="K2223" s="2" t="s">
        <v>18017</v>
      </c>
      <c r="L2223" s="2" t="s">
        <v>18041</v>
      </c>
      <c r="M2223" s="2" t="s">
        <v>18042</v>
      </c>
      <c r="N2223" s="2"/>
      <c r="O2223" s="2"/>
      <c r="P2223" s="2"/>
      <c r="Q2223" s="2"/>
      <c r="R2223" s="2" t="s">
        <v>18043</v>
      </c>
      <c r="S2223" s="2" t="s">
        <v>18044</v>
      </c>
      <c r="T2223" s="2"/>
    </row>
    <row r="2224" spans="1:20">
      <c r="A2224" s="4">
        <v>5822</v>
      </c>
      <c r="B2224" s="4">
        <v>2274</v>
      </c>
      <c r="C2224" s="2" t="s">
        <v>17421</v>
      </c>
      <c r="D2224" s="2" t="s">
        <v>17845</v>
      </c>
      <c r="E2224" s="2"/>
      <c r="F2224" s="2" t="s">
        <v>17897</v>
      </c>
      <c r="G2224" s="2" t="s">
        <v>17898</v>
      </c>
      <c r="H2224" s="2" t="s">
        <v>17908</v>
      </c>
      <c r="I2224" s="2" t="s">
        <v>18040</v>
      </c>
      <c r="J2224" s="2"/>
      <c r="K2224" s="2" t="s">
        <v>18017</v>
      </c>
      <c r="L2224" s="2" t="s">
        <v>18041</v>
      </c>
      <c r="M2224" s="2" t="s">
        <v>18042</v>
      </c>
      <c r="N2224" s="2"/>
      <c r="O2224" s="2"/>
      <c r="P2224" s="2"/>
      <c r="Q2224" s="2"/>
      <c r="R2224" s="2" t="s">
        <v>18043</v>
      </c>
      <c r="S2224" s="2" t="s">
        <v>18044</v>
      </c>
      <c r="T2224" s="2"/>
    </row>
    <row r="2225" spans="1:20">
      <c r="A2225" s="4">
        <v>5823</v>
      </c>
      <c r="B2225" s="4">
        <v>2275</v>
      </c>
      <c r="C2225" s="2" t="s">
        <v>17422</v>
      </c>
      <c r="D2225" s="2" t="s">
        <v>17845</v>
      </c>
      <c r="E2225" s="2"/>
      <c r="F2225" s="2" t="s">
        <v>17897</v>
      </c>
      <c r="G2225" s="2" t="s">
        <v>17898</v>
      </c>
      <c r="H2225" s="2" t="s">
        <v>17908</v>
      </c>
      <c r="I2225" s="2" t="s">
        <v>18040</v>
      </c>
      <c r="J2225" s="2"/>
      <c r="K2225" s="2" t="s">
        <v>18017</v>
      </c>
      <c r="L2225" s="2" t="s">
        <v>18041</v>
      </c>
      <c r="M2225" s="2" t="s">
        <v>18042</v>
      </c>
      <c r="N2225" s="2"/>
      <c r="O2225" s="2"/>
      <c r="P2225" s="2"/>
      <c r="Q2225" s="2"/>
      <c r="R2225" s="2" t="s">
        <v>18043</v>
      </c>
      <c r="S2225" s="2" t="s">
        <v>18044</v>
      </c>
      <c r="T2225" s="2"/>
    </row>
    <row r="2226" spans="1:20">
      <c r="A2226" s="4">
        <v>5824</v>
      </c>
      <c r="B2226" s="4">
        <v>2276</v>
      </c>
      <c r="C2226" s="2" t="s">
        <v>17423</v>
      </c>
      <c r="D2226" s="2" t="s">
        <v>17845</v>
      </c>
      <c r="E2226" s="2"/>
      <c r="F2226" s="2" t="s">
        <v>17897</v>
      </c>
      <c r="G2226" s="2" t="s">
        <v>17898</v>
      </c>
      <c r="H2226" s="2" t="s">
        <v>17908</v>
      </c>
      <c r="I2226" s="2" t="s">
        <v>18040</v>
      </c>
      <c r="J2226" s="2"/>
      <c r="K2226" s="2" t="s">
        <v>18021</v>
      </c>
      <c r="L2226" s="2" t="s">
        <v>18041</v>
      </c>
      <c r="M2226" s="2" t="s">
        <v>18042</v>
      </c>
      <c r="N2226" s="2"/>
      <c r="O2226" s="2"/>
      <c r="P2226" s="2"/>
      <c r="Q2226" s="2"/>
      <c r="R2226" s="2" t="s">
        <v>18043</v>
      </c>
      <c r="S2226" s="2" t="s">
        <v>18044</v>
      </c>
      <c r="T2226" s="2"/>
    </row>
    <row r="2227" spans="1:20">
      <c r="A2227" s="4">
        <v>5825</v>
      </c>
      <c r="B2227" s="4">
        <v>2277</v>
      </c>
      <c r="C2227" s="2" t="s">
        <v>17424</v>
      </c>
      <c r="D2227" s="2" t="s">
        <v>17845</v>
      </c>
      <c r="E2227" s="2"/>
      <c r="F2227" s="2" t="s">
        <v>17897</v>
      </c>
      <c r="G2227" s="2" t="s">
        <v>17898</v>
      </c>
      <c r="H2227" s="2" t="s">
        <v>17908</v>
      </c>
      <c r="I2227" s="2" t="s">
        <v>18040</v>
      </c>
      <c r="J2227" s="2"/>
      <c r="K2227" s="2" t="s">
        <v>18021</v>
      </c>
      <c r="L2227" s="2" t="s">
        <v>18041</v>
      </c>
      <c r="M2227" s="2" t="s">
        <v>18042</v>
      </c>
      <c r="N2227" s="2"/>
      <c r="O2227" s="2"/>
      <c r="P2227" s="2"/>
      <c r="Q2227" s="2"/>
      <c r="R2227" s="2" t="s">
        <v>18043</v>
      </c>
      <c r="S2227" s="2" t="s">
        <v>18044</v>
      </c>
      <c r="T2227" s="2"/>
    </row>
    <row r="2228" spans="1:20">
      <c r="A2228" s="4">
        <v>5826</v>
      </c>
      <c r="B2228" s="4">
        <v>2278</v>
      </c>
      <c r="C2228" s="2" t="s">
        <v>17425</v>
      </c>
      <c r="D2228" s="2" t="s">
        <v>17845</v>
      </c>
      <c r="E2228" s="2"/>
      <c r="F2228" s="2" t="s">
        <v>17897</v>
      </c>
      <c r="G2228" s="2" t="s">
        <v>17898</v>
      </c>
      <c r="H2228" s="2" t="s">
        <v>17908</v>
      </c>
      <c r="I2228" s="2" t="s">
        <v>18040</v>
      </c>
      <c r="J2228" s="2"/>
      <c r="K2228" s="2" t="s">
        <v>18021</v>
      </c>
      <c r="L2228" s="2" t="s">
        <v>18041</v>
      </c>
      <c r="M2228" s="2" t="s">
        <v>18042</v>
      </c>
      <c r="N2228" s="2"/>
      <c r="O2228" s="2"/>
      <c r="P2228" s="2"/>
      <c r="Q2228" s="2"/>
      <c r="R2228" s="2" t="s">
        <v>18043</v>
      </c>
      <c r="S2228" s="2" t="s">
        <v>18044</v>
      </c>
      <c r="T2228" s="2"/>
    </row>
    <row r="2229" spans="1:20">
      <c r="A2229" s="4">
        <v>5827</v>
      </c>
      <c r="B2229" s="4">
        <v>2279</v>
      </c>
      <c r="C2229" s="2" t="s">
        <v>17426</v>
      </c>
      <c r="D2229" s="2" t="s">
        <v>17845</v>
      </c>
      <c r="E2229" s="2"/>
      <c r="F2229" s="2" t="s">
        <v>17897</v>
      </c>
      <c r="G2229" s="2" t="s">
        <v>17898</v>
      </c>
      <c r="H2229" s="2" t="s">
        <v>17908</v>
      </c>
      <c r="I2229" s="2" t="s">
        <v>18040</v>
      </c>
      <c r="J2229" s="2"/>
      <c r="K2229" s="2" t="s">
        <v>18021</v>
      </c>
      <c r="L2229" s="2" t="s">
        <v>18041</v>
      </c>
      <c r="M2229" s="2" t="s">
        <v>18042</v>
      </c>
      <c r="N2229" s="2"/>
      <c r="O2229" s="2"/>
      <c r="P2229" s="2"/>
      <c r="Q2229" s="2"/>
      <c r="R2229" s="2" t="s">
        <v>18043</v>
      </c>
      <c r="S2229" s="2" t="s">
        <v>18044</v>
      </c>
      <c r="T2229" s="2"/>
    </row>
    <row r="2230" spans="1:20">
      <c r="A2230" s="4">
        <v>5828</v>
      </c>
      <c r="B2230" s="4">
        <v>2280</v>
      </c>
      <c r="C2230" s="2" t="s">
        <v>17427</v>
      </c>
      <c r="D2230" s="2" t="s">
        <v>17845</v>
      </c>
      <c r="E2230" s="2"/>
      <c r="F2230" s="2" t="s">
        <v>17897</v>
      </c>
      <c r="G2230" s="2" t="s">
        <v>17898</v>
      </c>
      <c r="H2230" s="2" t="s">
        <v>17908</v>
      </c>
      <c r="I2230" s="2" t="s">
        <v>18040</v>
      </c>
      <c r="J2230" s="2"/>
      <c r="K2230" s="2" t="s">
        <v>18022</v>
      </c>
      <c r="L2230" s="2" t="s">
        <v>18041</v>
      </c>
      <c r="M2230" s="2" t="s">
        <v>18042</v>
      </c>
      <c r="N2230" s="2"/>
      <c r="O2230" s="2"/>
      <c r="P2230" s="2"/>
      <c r="Q2230" s="2"/>
      <c r="R2230" s="2" t="s">
        <v>18043</v>
      </c>
      <c r="S2230" s="2" t="s">
        <v>18044</v>
      </c>
      <c r="T2230" s="2"/>
    </row>
    <row r="2231" spans="1:20">
      <c r="A2231" s="4">
        <v>5829</v>
      </c>
      <c r="B2231" s="4">
        <v>2281</v>
      </c>
      <c r="C2231" s="2" t="s">
        <v>17428</v>
      </c>
      <c r="D2231" s="2" t="s">
        <v>17845</v>
      </c>
      <c r="E2231" s="2"/>
      <c r="F2231" s="2" t="s">
        <v>17897</v>
      </c>
      <c r="G2231" s="2" t="s">
        <v>17898</v>
      </c>
      <c r="H2231" s="2" t="s">
        <v>17908</v>
      </c>
      <c r="I2231" s="2" t="s">
        <v>18040</v>
      </c>
      <c r="J2231" s="2"/>
      <c r="K2231" s="2" t="s">
        <v>18022</v>
      </c>
      <c r="L2231" s="2" t="s">
        <v>18041</v>
      </c>
      <c r="M2231" s="2" t="s">
        <v>18042</v>
      </c>
      <c r="N2231" s="2"/>
      <c r="O2231" s="2"/>
      <c r="P2231" s="2"/>
      <c r="Q2231" s="2"/>
      <c r="R2231" s="2" t="s">
        <v>18043</v>
      </c>
      <c r="S2231" s="2" t="s">
        <v>18044</v>
      </c>
      <c r="T2231" s="2"/>
    </row>
    <row r="2232" spans="1:20">
      <c r="A2232" s="4">
        <v>5830</v>
      </c>
      <c r="B2232" s="4">
        <v>2282</v>
      </c>
      <c r="C2232" s="2" t="s">
        <v>17429</v>
      </c>
      <c r="D2232" s="2" t="s">
        <v>17845</v>
      </c>
      <c r="E2232" s="2"/>
      <c r="F2232" s="2" t="s">
        <v>17897</v>
      </c>
      <c r="G2232" s="2" t="s">
        <v>17898</v>
      </c>
      <c r="H2232" s="2" t="s">
        <v>17908</v>
      </c>
      <c r="I2232" s="2" t="s">
        <v>18040</v>
      </c>
      <c r="J2232" s="2"/>
      <c r="K2232" s="2" t="s">
        <v>18022</v>
      </c>
      <c r="L2232" s="2" t="s">
        <v>18041</v>
      </c>
      <c r="M2232" s="2" t="s">
        <v>18042</v>
      </c>
      <c r="N2232" s="2"/>
      <c r="O2232" s="2"/>
      <c r="P2232" s="2"/>
      <c r="Q2232" s="2"/>
      <c r="R2232" s="2" t="s">
        <v>18043</v>
      </c>
      <c r="S2232" s="2" t="s">
        <v>18044</v>
      </c>
      <c r="T2232" s="2"/>
    </row>
    <row r="2233" spans="1:20">
      <c r="A2233" s="4">
        <v>5831</v>
      </c>
      <c r="B2233" s="4">
        <v>2283</v>
      </c>
      <c r="C2233" s="2" t="s">
        <v>17430</v>
      </c>
      <c r="D2233" s="2" t="s">
        <v>17845</v>
      </c>
      <c r="E2233" s="2"/>
      <c r="F2233" s="2" t="s">
        <v>17897</v>
      </c>
      <c r="G2233" s="2" t="s">
        <v>17898</v>
      </c>
      <c r="H2233" s="2" t="s">
        <v>17908</v>
      </c>
      <c r="I2233" s="2" t="s">
        <v>18040</v>
      </c>
      <c r="J2233" s="2"/>
      <c r="K2233" s="2" t="s">
        <v>18022</v>
      </c>
      <c r="L2233" s="2" t="s">
        <v>18041</v>
      </c>
      <c r="M2233" s="2" t="s">
        <v>18042</v>
      </c>
      <c r="N2233" s="2"/>
      <c r="O2233" s="2"/>
      <c r="P2233" s="2"/>
      <c r="Q2233" s="2"/>
      <c r="R2233" s="2" t="s">
        <v>18043</v>
      </c>
      <c r="S2233" s="2" t="s">
        <v>18044</v>
      </c>
      <c r="T2233" s="2"/>
    </row>
    <row r="2234" spans="1:20">
      <c r="A2234" s="4">
        <v>5832</v>
      </c>
      <c r="B2234" s="4">
        <v>2284</v>
      </c>
      <c r="C2234" s="2" t="s">
        <v>17431</v>
      </c>
      <c r="D2234" s="2" t="s">
        <v>17845</v>
      </c>
      <c r="E2234" s="2"/>
      <c r="F2234" s="2" t="s">
        <v>17897</v>
      </c>
      <c r="G2234" s="2" t="s">
        <v>17898</v>
      </c>
      <c r="H2234" s="2" t="s">
        <v>17908</v>
      </c>
      <c r="I2234" s="2" t="s">
        <v>18040</v>
      </c>
      <c r="J2234" s="2"/>
      <c r="K2234" s="2" t="s">
        <v>18022</v>
      </c>
      <c r="L2234" s="2" t="s">
        <v>18041</v>
      </c>
      <c r="M2234" s="2" t="s">
        <v>18042</v>
      </c>
      <c r="N2234" s="2"/>
      <c r="O2234" s="2"/>
      <c r="P2234" s="2"/>
      <c r="Q2234" s="2"/>
      <c r="R2234" s="2" t="s">
        <v>18043</v>
      </c>
      <c r="S2234" s="2" t="s">
        <v>18044</v>
      </c>
      <c r="T2234" s="2"/>
    </row>
    <row r="2235" spans="1:20">
      <c r="A2235" s="4">
        <v>5833</v>
      </c>
      <c r="B2235" s="4">
        <v>2285</v>
      </c>
      <c r="C2235" s="2" t="s">
        <v>17432</v>
      </c>
      <c r="D2235" s="2" t="s">
        <v>17845</v>
      </c>
      <c r="E2235" s="2"/>
      <c r="F2235" s="2" t="s">
        <v>17897</v>
      </c>
      <c r="G2235" s="2" t="s">
        <v>17898</v>
      </c>
      <c r="H2235" s="2" t="s">
        <v>17908</v>
      </c>
      <c r="I2235" s="2" t="s">
        <v>18040</v>
      </c>
      <c r="J2235" s="2"/>
      <c r="K2235" s="2" t="s">
        <v>18022</v>
      </c>
      <c r="L2235" s="2" t="s">
        <v>18041</v>
      </c>
      <c r="M2235" s="2" t="s">
        <v>18042</v>
      </c>
      <c r="N2235" s="2"/>
      <c r="O2235" s="2"/>
      <c r="P2235" s="2"/>
      <c r="Q2235" s="2"/>
      <c r="R2235" s="2" t="s">
        <v>18043</v>
      </c>
      <c r="S2235" s="2" t="s">
        <v>18044</v>
      </c>
      <c r="T2235" s="2"/>
    </row>
    <row r="2236" spans="1:20">
      <c r="A2236" s="4">
        <v>5834</v>
      </c>
      <c r="B2236" s="4">
        <v>2286</v>
      </c>
      <c r="C2236" s="2" t="s">
        <v>17433</v>
      </c>
      <c r="D2236" s="2" t="s">
        <v>17845</v>
      </c>
      <c r="E2236" s="2"/>
      <c r="F2236" s="2" t="s">
        <v>17897</v>
      </c>
      <c r="G2236" s="2" t="s">
        <v>17898</v>
      </c>
      <c r="H2236" s="2" t="s">
        <v>17908</v>
      </c>
      <c r="I2236" s="2" t="s">
        <v>18040</v>
      </c>
      <c r="J2236" s="2"/>
      <c r="K2236" s="2" t="s">
        <v>18022</v>
      </c>
      <c r="L2236" s="2" t="s">
        <v>18041</v>
      </c>
      <c r="M2236" s="2" t="s">
        <v>18042</v>
      </c>
      <c r="N2236" s="2"/>
      <c r="O2236" s="2"/>
      <c r="P2236" s="2"/>
      <c r="Q2236" s="2"/>
      <c r="R2236" s="2" t="s">
        <v>18043</v>
      </c>
      <c r="S2236" s="2" t="s">
        <v>18044</v>
      </c>
      <c r="T2236" s="2"/>
    </row>
    <row r="2237" spans="1:20">
      <c r="A2237" s="4">
        <v>5835</v>
      </c>
      <c r="B2237" s="4">
        <v>2287</v>
      </c>
      <c r="C2237" s="2" t="s">
        <v>17434</v>
      </c>
      <c r="D2237" s="2" t="s">
        <v>17845</v>
      </c>
      <c r="E2237" s="2"/>
      <c r="F2237" s="2" t="s">
        <v>17897</v>
      </c>
      <c r="G2237" s="2" t="s">
        <v>17898</v>
      </c>
      <c r="H2237" s="2" t="s">
        <v>17908</v>
      </c>
      <c r="I2237" s="2" t="s">
        <v>18040</v>
      </c>
      <c r="J2237" s="2"/>
      <c r="K2237" s="2" t="s">
        <v>18022</v>
      </c>
      <c r="L2237" s="2" t="s">
        <v>18041</v>
      </c>
      <c r="M2237" s="2" t="s">
        <v>18042</v>
      </c>
      <c r="N2237" s="2"/>
      <c r="O2237" s="2"/>
      <c r="P2237" s="2"/>
      <c r="Q2237" s="2"/>
      <c r="R2237" s="2" t="s">
        <v>18043</v>
      </c>
      <c r="S2237" s="2" t="s">
        <v>18044</v>
      </c>
      <c r="T2237" s="2"/>
    </row>
    <row r="2238" spans="1:20">
      <c r="A2238" s="4">
        <v>5836</v>
      </c>
      <c r="B2238" s="4">
        <v>2288</v>
      </c>
      <c r="C2238" s="2" t="s">
        <v>17435</v>
      </c>
      <c r="D2238" s="2" t="s">
        <v>17845</v>
      </c>
      <c r="E2238" s="2"/>
      <c r="F2238" s="2" t="s">
        <v>17897</v>
      </c>
      <c r="G2238" s="2" t="s">
        <v>17898</v>
      </c>
      <c r="H2238" s="2" t="s">
        <v>17908</v>
      </c>
      <c r="I2238" s="2" t="s">
        <v>18040</v>
      </c>
      <c r="J2238" s="2"/>
      <c r="K2238" s="2" t="s">
        <v>18034</v>
      </c>
      <c r="L2238" s="2" t="s">
        <v>18041</v>
      </c>
      <c r="M2238" s="2" t="s">
        <v>18042</v>
      </c>
      <c r="N2238" s="2"/>
      <c r="O2238" s="2"/>
      <c r="P2238" s="2"/>
      <c r="Q2238" s="2"/>
      <c r="R2238" s="2" t="s">
        <v>18043</v>
      </c>
      <c r="S2238" s="2" t="s">
        <v>18044</v>
      </c>
      <c r="T2238" s="2"/>
    </row>
    <row r="2239" spans="1:20">
      <c r="A2239" s="4">
        <v>5837</v>
      </c>
      <c r="B2239" s="4">
        <v>2289</v>
      </c>
      <c r="C2239" s="2" t="s">
        <v>17436</v>
      </c>
      <c r="D2239" s="2" t="s">
        <v>17845</v>
      </c>
      <c r="E2239" s="2"/>
      <c r="F2239" s="2" t="s">
        <v>17897</v>
      </c>
      <c r="G2239" s="2" t="s">
        <v>17898</v>
      </c>
      <c r="H2239" s="2" t="s">
        <v>17908</v>
      </c>
      <c r="I2239" s="2" t="s">
        <v>18040</v>
      </c>
      <c r="J2239" s="2"/>
      <c r="K2239" s="2" t="s">
        <v>18034</v>
      </c>
      <c r="L2239" s="2" t="s">
        <v>18041</v>
      </c>
      <c r="M2239" s="2" t="s">
        <v>18042</v>
      </c>
      <c r="N2239" s="2"/>
      <c r="O2239" s="2"/>
      <c r="P2239" s="2"/>
      <c r="Q2239" s="2"/>
      <c r="R2239" s="2" t="s">
        <v>18043</v>
      </c>
      <c r="S2239" s="2" t="s">
        <v>18044</v>
      </c>
      <c r="T2239" s="2"/>
    </row>
    <row r="2240" spans="1:20">
      <c r="A2240" s="4">
        <v>5838</v>
      </c>
      <c r="B2240" s="4">
        <v>2290</v>
      </c>
      <c r="C2240" s="2" t="s">
        <v>17437</v>
      </c>
      <c r="D2240" s="2" t="s">
        <v>17845</v>
      </c>
      <c r="E2240" s="2"/>
      <c r="F2240" s="2" t="s">
        <v>17897</v>
      </c>
      <c r="G2240" s="2" t="s">
        <v>17898</v>
      </c>
      <c r="H2240" s="2" t="s">
        <v>17908</v>
      </c>
      <c r="I2240" s="2" t="s">
        <v>18040</v>
      </c>
      <c r="J2240" s="2"/>
      <c r="K2240" s="2" t="s">
        <v>18023</v>
      </c>
      <c r="L2240" s="2" t="s">
        <v>18041</v>
      </c>
      <c r="M2240" s="2" t="s">
        <v>18042</v>
      </c>
      <c r="N2240" s="2"/>
      <c r="O2240" s="2"/>
      <c r="P2240" s="2"/>
      <c r="Q2240" s="2"/>
      <c r="R2240" s="2" t="s">
        <v>18043</v>
      </c>
      <c r="S2240" s="2" t="s">
        <v>18044</v>
      </c>
      <c r="T2240" s="2"/>
    </row>
    <row r="2241" spans="1:20">
      <c r="A2241" s="4">
        <v>5839</v>
      </c>
      <c r="B2241" s="4">
        <v>2291</v>
      </c>
      <c r="C2241" s="2" t="s">
        <v>17438</v>
      </c>
      <c r="D2241" s="2" t="s">
        <v>17845</v>
      </c>
      <c r="E2241" s="2"/>
      <c r="F2241" s="2" t="s">
        <v>17897</v>
      </c>
      <c r="G2241" s="2" t="s">
        <v>17898</v>
      </c>
      <c r="H2241" s="2" t="s">
        <v>17908</v>
      </c>
      <c r="I2241" s="2" t="s">
        <v>18040</v>
      </c>
      <c r="J2241" s="2"/>
      <c r="K2241" s="2" t="s">
        <v>18023</v>
      </c>
      <c r="L2241" s="2" t="s">
        <v>18041</v>
      </c>
      <c r="M2241" s="2" t="s">
        <v>18042</v>
      </c>
      <c r="N2241" s="2"/>
      <c r="O2241" s="2"/>
      <c r="P2241" s="2"/>
      <c r="Q2241" s="2"/>
      <c r="R2241" s="2" t="s">
        <v>18043</v>
      </c>
      <c r="S2241" s="2" t="s">
        <v>18044</v>
      </c>
      <c r="T2241" s="2"/>
    </row>
    <row r="2242" spans="1:20">
      <c r="A2242" s="4">
        <v>5840</v>
      </c>
      <c r="B2242" s="4">
        <v>2292</v>
      </c>
      <c r="C2242" s="2" t="s">
        <v>17439</v>
      </c>
      <c r="D2242" s="2" t="s">
        <v>17845</v>
      </c>
      <c r="E2242" s="2"/>
      <c r="F2242" s="2" t="s">
        <v>17897</v>
      </c>
      <c r="G2242" s="2" t="s">
        <v>17898</v>
      </c>
      <c r="H2242" s="2" t="s">
        <v>17908</v>
      </c>
      <c r="I2242" s="2" t="s">
        <v>18040</v>
      </c>
      <c r="J2242" s="2"/>
      <c r="K2242" s="2" t="s">
        <v>18024</v>
      </c>
      <c r="L2242" s="2" t="s">
        <v>18041</v>
      </c>
      <c r="M2242" s="2" t="s">
        <v>18042</v>
      </c>
      <c r="N2242" s="2"/>
      <c r="O2242" s="2"/>
      <c r="P2242" s="2"/>
      <c r="Q2242" s="2"/>
      <c r="R2242" s="2" t="s">
        <v>18043</v>
      </c>
      <c r="S2242" s="2" t="s">
        <v>18044</v>
      </c>
      <c r="T2242" s="2"/>
    </row>
    <row r="2243" spans="1:20">
      <c r="A2243" s="4">
        <v>5841</v>
      </c>
      <c r="B2243" s="4">
        <v>2293</v>
      </c>
      <c r="C2243" s="2" t="s">
        <v>17440</v>
      </c>
      <c r="D2243" s="2" t="s">
        <v>17845</v>
      </c>
      <c r="E2243" s="2"/>
      <c r="F2243" s="2" t="s">
        <v>17897</v>
      </c>
      <c r="G2243" s="2" t="s">
        <v>17898</v>
      </c>
      <c r="H2243" s="2" t="s">
        <v>17908</v>
      </c>
      <c r="I2243" s="2" t="s">
        <v>18040</v>
      </c>
      <c r="J2243" s="2"/>
      <c r="K2243" s="2" t="s">
        <v>18024</v>
      </c>
      <c r="L2243" s="2" t="s">
        <v>18041</v>
      </c>
      <c r="M2243" s="2" t="s">
        <v>18042</v>
      </c>
      <c r="N2243" s="2"/>
      <c r="O2243" s="2"/>
      <c r="P2243" s="2"/>
      <c r="Q2243" s="2"/>
      <c r="R2243" s="2" t="s">
        <v>18043</v>
      </c>
      <c r="S2243" s="2" t="s">
        <v>18044</v>
      </c>
      <c r="T2243" s="2"/>
    </row>
    <row r="2244" spans="1:20">
      <c r="A2244" s="4">
        <v>5842</v>
      </c>
      <c r="B2244" s="4">
        <v>2294</v>
      </c>
      <c r="C2244" s="2" t="s">
        <v>17441</v>
      </c>
      <c r="D2244" s="2" t="s">
        <v>17845</v>
      </c>
      <c r="E2244" s="2"/>
      <c r="F2244" s="2" t="s">
        <v>17897</v>
      </c>
      <c r="G2244" s="2" t="s">
        <v>17898</v>
      </c>
      <c r="H2244" s="2" t="s">
        <v>17908</v>
      </c>
      <c r="I2244" s="2" t="s">
        <v>18040</v>
      </c>
      <c r="J2244" s="2"/>
      <c r="K2244" s="2" t="s">
        <v>18024</v>
      </c>
      <c r="L2244" s="2" t="s">
        <v>18041</v>
      </c>
      <c r="M2244" s="2" t="s">
        <v>18042</v>
      </c>
      <c r="N2244" s="2"/>
      <c r="O2244" s="2"/>
      <c r="P2244" s="2"/>
      <c r="Q2244" s="2"/>
      <c r="R2244" s="2" t="s">
        <v>18043</v>
      </c>
      <c r="S2244" s="2" t="s">
        <v>18044</v>
      </c>
      <c r="T2244" s="2"/>
    </row>
    <row r="2245" spans="1:20">
      <c r="A2245" s="4">
        <v>5843</v>
      </c>
      <c r="B2245" s="4">
        <v>2295</v>
      </c>
      <c r="C2245" s="2" t="s">
        <v>17442</v>
      </c>
      <c r="D2245" s="2" t="s">
        <v>17845</v>
      </c>
      <c r="E2245" s="2"/>
      <c r="F2245" s="2" t="s">
        <v>17897</v>
      </c>
      <c r="G2245" s="2" t="s">
        <v>17898</v>
      </c>
      <c r="H2245" s="2" t="s">
        <v>17908</v>
      </c>
      <c r="I2245" s="2" t="s">
        <v>18040</v>
      </c>
      <c r="J2245" s="2"/>
      <c r="K2245" s="2" t="s">
        <v>18024</v>
      </c>
      <c r="L2245" s="2" t="s">
        <v>18041</v>
      </c>
      <c r="M2245" s="2" t="s">
        <v>18042</v>
      </c>
      <c r="N2245" s="2"/>
      <c r="O2245" s="2"/>
      <c r="P2245" s="2"/>
      <c r="Q2245" s="2"/>
      <c r="R2245" s="2" t="s">
        <v>18043</v>
      </c>
      <c r="S2245" s="2" t="s">
        <v>18044</v>
      </c>
      <c r="T2245" s="2"/>
    </row>
    <row r="2246" spans="1:20">
      <c r="A2246" s="4">
        <v>5844</v>
      </c>
      <c r="B2246" s="4">
        <v>2296</v>
      </c>
      <c r="C2246" s="2" t="s">
        <v>17443</v>
      </c>
      <c r="D2246" s="2" t="s">
        <v>17845</v>
      </c>
      <c r="E2246" s="2"/>
      <c r="F2246" s="2" t="s">
        <v>17897</v>
      </c>
      <c r="G2246" s="2" t="s">
        <v>17898</v>
      </c>
      <c r="H2246" s="2" t="s">
        <v>17908</v>
      </c>
      <c r="I2246" s="2" t="s">
        <v>18040</v>
      </c>
      <c r="J2246" s="2"/>
      <c r="K2246" s="2" t="s">
        <v>18025</v>
      </c>
      <c r="L2246" s="2" t="s">
        <v>18041</v>
      </c>
      <c r="M2246" s="2" t="s">
        <v>18042</v>
      </c>
      <c r="N2246" s="2"/>
      <c r="O2246" s="2"/>
      <c r="P2246" s="2"/>
      <c r="Q2246" s="2"/>
      <c r="R2246" s="2" t="s">
        <v>18043</v>
      </c>
      <c r="S2246" s="2" t="s">
        <v>18044</v>
      </c>
      <c r="T2246" s="2"/>
    </row>
    <row r="2247" spans="1:20">
      <c r="A2247" s="4">
        <v>5845</v>
      </c>
      <c r="B2247" s="4">
        <v>2297</v>
      </c>
      <c r="C2247" s="2" t="s">
        <v>17444</v>
      </c>
      <c r="D2247" s="2" t="s">
        <v>17845</v>
      </c>
      <c r="E2247" s="2"/>
      <c r="F2247" s="2" t="s">
        <v>17897</v>
      </c>
      <c r="G2247" s="2" t="s">
        <v>17898</v>
      </c>
      <c r="H2247" s="2" t="s">
        <v>17908</v>
      </c>
      <c r="I2247" s="2" t="s">
        <v>18040</v>
      </c>
      <c r="J2247" s="2"/>
      <c r="K2247" s="2" t="s">
        <v>18025</v>
      </c>
      <c r="L2247" s="2" t="s">
        <v>18041</v>
      </c>
      <c r="M2247" s="2" t="s">
        <v>18042</v>
      </c>
      <c r="N2247" s="2"/>
      <c r="O2247" s="2"/>
      <c r="P2247" s="2"/>
      <c r="Q2247" s="2"/>
      <c r="R2247" s="2" t="s">
        <v>18043</v>
      </c>
      <c r="S2247" s="2" t="s">
        <v>18044</v>
      </c>
      <c r="T2247" s="2"/>
    </row>
    <row r="2248" spans="1:20">
      <c r="A2248" s="4">
        <v>5846</v>
      </c>
      <c r="B2248" s="4">
        <v>2298</v>
      </c>
      <c r="C2248" s="2" t="s">
        <v>17445</v>
      </c>
      <c r="D2248" s="2" t="s">
        <v>17845</v>
      </c>
      <c r="E2248" s="2"/>
      <c r="F2248" s="2" t="s">
        <v>17897</v>
      </c>
      <c r="G2248" s="2" t="s">
        <v>17898</v>
      </c>
      <c r="H2248" s="2" t="s">
        <v>17908</v>
      </c>
      <c r="I2248" s="2" t="s">
        <v>18040</v>
      </c>
      <c r="J2248" s="2"/>
      <c r="K2248" s="2" t="s">
        <v>18025</v>
      </c>
      <c r="L2248" s="2" t="s">
        <v>18041</v>
      </c>
      <c r="M2248" s="2" t="s">
        <v>18042</v>
      </c>
      <c r="N2248" s="2"/>
      <c r="O2248" s="2"/>
      <c r="P2248" s="2"/>
      <c r="Q2248" s="2"/>
      <c r="R2248" s="2" t="s">
        <v>18043</v>
      </c>
      <c r="S2248" s="2" t="s">
        <v>18044</v>
      </c>
      <c r="T2248" s="2"/>
    </row>
    <row r="2249" spans="1:20">
      <c r="A2249" s="4">
        <v>5847</v>
      </c>
      <c r="B2249" s="4">
        <v>2299</v>
      </c>
      <c r="C2249" s="2" t="s">
        <v>17446</v>
      </c>
      <c r="D2249" s="2" t="s">
        <v>17845</v>
      </c>
      <c r="E2249" s="2"/>
      <c r="F2249" s="2" t="s">
        <v>17897</v>
      </c>
      <c r="G2249" s="2" t="s">
        <v>17898</v>
      </c>
      <c r="H2249" s="2" t="s">
        <v>17908</v>
      </c>
      <c r="I2249" s="2" t="s">
        <v>18040</v>
      </c>
      <c r="J2249" s="2"/>
      <c r="K2249" s="2" t="s">
        <v>18026</v>
      </c>
      <c r="L2249" s="2" t="s">
        <v>18041</v>
      </c>
      <c r="M2249" s="2" t="s">
        <v>18042</v>
      </c>
      <c r="N2249" s="2"/>
      <c r="O2249" s="2"/>
      <c r="P2249" s="2"/>
      <c r="Q2249" s="2"/>
      <c r="R2249" s="2" t="s">
        <v>18043</v>
      </c>
      <c r="S2249" s="2" t="s">
        <v>18044</v>
      </c>
      <c r="T2249" s="2"/>
    </row>
    <row r="2250" spans="1:20">
      <c r="A2250" s="4">
        <v>5848</v>
      </c>
      <c r="B2250" s="4">
        <v>2300</v>
      </c>
      <c r="C2250" s="2" t="s">
        <v>17447</v>
      </c>
      <c r="D2250" s="2" t="s">
        <v>17845</v>
      </c>
      <c r="E2250" s="2"/>
      <c r="F2250" s="2" t="s">
        <v>17897</v>
      </c>
      <c r="G2250" s="2" t="s">
        <v>17898</v>
      </c>
      <c r="H2250" s="2" t="s">
        <v>17908</v>
      </c>
      <c r="I2250" s="2" t="s">
        <v>18040</v>
      </c>
      <c r="J2250" s="2"/>
      <c r="K2250" s="2" t="s">
        <v>18027</v>
      </c>
      <c r="L2250" s="2" t="s">
        <v>18041</v>
      </c>
      <c r="M2250" s="2" t="s">
        <v>18042</v>
      </c>
      <c r="N2250" s="2"/>
      <c r="O2250" s="2"/>
      <c r="P2250" s="2"/>
      <c r="Q2250" s="2"/>
      <c r="R2250" s="2" t="s">
        <v>18043</v>
      </c>
      <c r="S2250" s="2" t="s">
        <v>18044</v>
      </c>
      <c r="T2250" s="2"/>
    </row>
    <row r="2251" spans="1:20">
      <c r="A2251" s="4">
        <v>5849</v>
      </c>
      <c r="B2251" s="4">
        <v>2301</v>
      </c>
      <c r="C2251" s="2" t="s">
        <v>17448</v>
      </c>
      <c r="D2251" s="2" t="s">
        <v>17845</v>
      </c>
      <c r="E2251" s="2"/>
      <c r="F2251" s="2" t="s">
        <v>17897</v>
      </c>
      <c r="G2251" s="2" t="s">
        <v>17898</v>
      </c>
      <c r="H2251" s="2" t="s">
        <v>17908</v>
      </c>
      <c r="I2251" s="2" t="s">
        <v>18040</v>
      </c>
      <c r="J2251" s="2"/>
      <c r="K2251" s="2" t="s">
        <v>18027</v>
      </c>
      <c r="L2251" s="2" t="s">
        <v>18041</v>
      </c>
      <c r="M2251" s="2" t="s">
        <v>18042</v>
      </c>
      <c r="N2251" s="2"/>
      <c r="O2251" s="2"/>
      <c r="P2251" s="2"/>
      <c r="Q2251" s="2"/>
      <c r="R2251" s="2" t="s">
        <v>18043</v>
      </c>
      <c r="S2251" s="2" t="s">
        <v>18044</v>
      </c>
      <c r="T2251" s="2"/>
    </row>
    <row r="2252" spans="1:20">
      <c r="A2252" s="4">
        <v>5850</v>
      </c>
      <c r="B2252" s="4">
        <v>2302</v>
      </c>
      <c r="C2252" s="2" t="s">
        <v>17449</v>
      </c>
      <c r="D2252" s="2" t="s">
        <v>17845</v>
      </c>
      <c r="E2252" s="2"/>
      <c r="F2252" s="2" t="s">
        <v>17897</v>
      </c>
      <c r="G2252" s="2" t="s">
        <v>17898</v>
      </c>
      <c r="H2252" s="2" t="s">
        <v>17908</v>
      </c>
      <c r="I2252" s="2" t="s">
        <v>18040</v>
      </c>
      <c r="J2252" s="2"/>
      <c r="K2252" s="2" t="s">
        <v>18027</v>
      </c>
      <c r="L2252" s="2" t="s">
        <v>18041</v>
      </c>
      <c r="M2252" s="2" t="s">
        <v>18042</v>
      </c>
      <c r="N2252" s="2"/>
      <c r="O2252" s="2"/>
      <c r="P2252" s="2"/>
      <c r="Q2252" s="2"/>
      <c r="R2252" s="2" t="s">
        <v>18043</v>
      </c>
      <c r="S2252" s="2" t="s">
        <v>18044</v>
      </c>
      <c r="T2252" s="2"/>
    </row>
    <row r="2253" spans="1:20">
      <c r="A2253" s="4">
        <v>5851</v>
      </c>
      <c r="B2253" s="4">
        <v>2303</v>
      </c>
      <c r="C2253" s="2" t="s">
        <v>17450</v>
      </c>
      <c r="D2253" s="2" t="s">
        <v>17845</v>
      </c>
      <c r="E2253" s="2"/>
      <c r="F2253" s="2" t="s">
        <v>17897</v>
      </c>
      <c r="G2253" s="2" t="s">
        <v>17898</v>
      </c>
      <c r="H2253" s="2" t="s">
        <v>17908</v>
      </c>
      <c r="I2253" s="2" t="s">
        <v>18040</v>
      </c>
      <c r="J2253" s="2"/>
      <c r="K2253" s="2" t="s">
        <v>18027</v>
      </c>
      <c r="L2253" s="2" t="s">
        <v>18041</v>
      </c>
      <c r="M2253" s="2" t="s">
        <v>18042</v>
      </c>
      <c r="N2253" s="2"/>
      <c r="O2253" s="2"/>
      <c r="P2253" s="2"/>
      <c r="Q2253" s="2"/>
      <c r="R2253" s="2" t="s">
        <v>18043</v>
      </c>
      <c r="S2253" s="2" t="s">
        <v>18044</v>
      </c>
      <c r="T2253" s="2"/>
    </row>
    <row r="2254" spans="1:20">
      <c r="A2254" s="4">
        <v>5852</v>
      </c>
      <c r="B2254" s="4">
        <v>2304</v>
      </c>
      <c r="C2254" s="2" t="s">
        <v>17451</v>
      </c>
      <c r="D2254" s="2" t="s">
        <v>17845</v>
      </c>
      <c r="E2254" s="2"/>
      <c r="F2254" s="2" t="s">
        <v>17897</v>
      </c>
      <c r="G2254" s="2" t="s">
        <v>17898</v>
      </c>
      <c r="H2254" s="2" t="s">
        <v>17908</v>
      </c>
      <c r="I2254" s="2" t="s">
        <v>18040</v>
      </c>
      <c r="J2254" s="2"/>
      <c r="K2254" s="2" t="s">
        <v>18028</v>
      </c>
      <c r="L2254" s="2" t="s">
        <v>18041</v>
      </c>
      <c r="M2254" s="2" t="s">
        <v>18042</v>
      </c>
      <c r="N2254" s="2"/>
      <c r="O2254" s="2"/>
      <c r="P2254" s="2"/>
      <c r="Q2254" s="2"/>
      <c r="R2254" s="2" t="s">
        <v>18043</v>
      </c>
      <c r="S2254" s="2" t="s">
        <v>18044</v>
      </c>
      <c r="T2254" s="2"/>
    </row>
    <row r="2255" spans="1:20">
      <c r="A2255" s="4">
        <v>5853</v>
      </c>
      <c r="B2255" s="4">
        <v>2305</v>
      </c>
      <c r="C2255" s="2" t="s">
        <v>17452</v>
      </c>
      <c r="D2255" s="2" t="s">
        <v>17845</v>
      </c>
      <c r="E2255" s="2"/>
      <c r="F2255" s="2" t="s">
        <v>17897</v>
      </c>
      <c r="G2255" s="2" t="s">
        <v>17898</v>
      </c>
      <c r="H2255" s="2" t="s">
        <v>17908</v>
      </c>
      <c r="I2255" s="2" t="s">
        <v>18040</v>
      </c>
      <c r="J2255" s="2"/>
      <c r="K2255" s="2" t="s">
        <v>18028</v>
      </c>
      <c r="L2255" s="2" t="s">
        <v>18041</v>
      </c>
      <c r="M2255" s="2" t="s">
        <v>18042</v>
      </c>
      <c r="N2255" s="2"/>
      <c r="O2255" s="2"/>
      <c r="P2255" s="2"/>
      <c r="Q2255" s="2"/>
      <c r="R2255" s="2" t="s">
        <v>18043</v>
      </c>
      <c r="S2255" s="2" t="s">
        <v>18044</v>
      </c>
      <c r="T2255" s="2"/>
    </row>
    <row r="2256" spans="1:20">
      <c r="A2256" s="4">
        <v>5854</v>
      </c>
      <c r="B2256" s="4">
        <v>2306</v>
      </c>
      <c r="C2256" s="2" t="s">
        <v>17453</v>
      </c>
      <c r="D2256" s="2" t="s">
        <v>17845</v>
      </c>
      <c r="E2256" s="2"/>
      <c r="F2256" s="2" t="s">
        <v>17897</v>
      </c>
      <c r="G2256" s="2" t="s">
        <v>17898</v>
      </c>
      <c r="H2256" s="2" t="s">
        <v>17908</v>
      </c>
      <c r="I2256" s="2" t="s">
        <v>18040</v>
      </c>
      <c r="J2256" s="2"/>
      <c r="K2256" s="2" t="s">
        <v>18029</v>
      </c>
      <c r="L2256" s="2" t="s">
        <v>18041</v>
      </c>
      <c r="M2256" s="2" t="s">
        <v>18042</v>
      </c>
      <c r="N2256" s="2"/>
      <c r="O2256" s="2"/>
      <c r="P2256" s="2"/>
      <c r="Q2256" s="2"/>
      <c r="R2256" s="2" t="s">
        <v>18043</v>
      </c>
      <c r="S2256" s="2" t="s">
        <v>18044</v>
      </c>
      <c r="T2256" s="2"/>
    </row>
    <row r="2257" spans="1:20">
      <c r="A2257" s="4">
        <v>5855</v>
      </c>
      <c r="B2257" s="4">
        <v>2307</v>
      </c>
      <c r="C2257" s="2" t="s">
        <v>17454</v>
      </c>
      <c r="D2257" s="2" t="s">
        <v>17845</v>
      </c>
      <c r="E2257" s="2"/>
      <c r="F2257" s="2" t="s">
        <v>17897</v>
      </c>
      <c r="G2257" s="2" t="s">
        <v>17898</v>
      </c>
      <c r="H2257" s="2" t="s">
        <v>17908</v>
      </c>
      <c r="I2257" s="2" t="s">
        <v>18040</v>
      </c>
      <c r="J2257" s="2"/>
      <c r="K2257" s="2" t="s">
        <v>18029</v>
      </c>
      <c r="L2257" s="2" t="s">
        <v>18041</v>
      </c>
      <c r="M2257" s="2" t="s">
        <v>18042</v>
      </c>
      <c r="N2257" s="2"/>
      <c r="O2257" s="2"/>
      <c r="P2257" s="2"/>
      <c r="Q2257" s="2"/>
      <c r="R2257" s="2" t="s">
        <v>18043</v>
      </c>
      <c r="S2257" s="2" t="s">
        <v>18044</v>
      </c>
      <c r="T2257" s="2"/>
    </row>
    <row r="2258" spans="1:20">
      <c r="A2258" s="4">
        <v>5856</v>
      </c>
      <c r="B2258" s="4">
        <v>2308</v>
      </c>
      <c r="C2258" s="2" t="s">
        <v>17455</v>
      </c>
      <c r="D2258" s="2" t="s">
        <v>17845</v>
      </c>
      <c r="E2258" s="2"/>
      <c r="F2258" s="2" t="s">
        <v>17897</v>
      </c>
      <c r="G2258" s="2" t="s">
        <v>17898</v>
      </c>
      <c r="H2258" s="2" t="s">
        <v>17908</v>
      </c>
      <c r="I2258" s="2" t="s">
        <v>18040</v>
      </c>
      <c r="J2258" s="2"/>
      <c r="K2258" s="2" t="s">
        <v>18029</v>
      </c>
      <c r="L2258" s="2" t="s">
        <v>18041</v>
      </c>
      <c r="M2258" s="2" t="s">
        <v>18042</v>
      </c>
      <c r="N2258" s="2"/>
      <c r="O2258" s="2"/>
      <c r="P2258" s="2"/>
      <c r="Q2258" s="2"/>
      <c r="R2258" s="2" t="s">
        <v>18043</v>
      </c>
      <c r="S2258" s="2" t="s">
        <v>18044</v>
      </c>
      <c r="T2258" s="2"/>
    </row>
    <row r="2259" spans="1:20">
      <c r="A2259" s="4">
        <v>5857</v>
      </c>
      <c r="B2259" s="4">
        <v>2309</v>
      </c>
      <c r="C2259" s="2" t="s">
        <v>17456</v>
      </c>
      <c r="D2259" s="2" t="s">
        <v>17845</v>
      </c>
      <c r="E2259" s="2"/>
      <c r="F2259" s="2" t="s">
        <v>17897</v>
      </c>
      <c r="G2259" s="2" t="s">
        <v>17898</v>
      </c>
      <c r="H2259" s="2" t="s">
        <v>17908</v>
      </c>
      <c r="I2259" s="2" t="s">
        <v>18040</v>
      </c>
      <c r="J2259" s="2"/>
      <c r="K2259" s="2" t="s">
        <v>18029</v>
      </c>
      <c r="L2259" s="2" t="s">
        <v>18041</v>
      </c>
      <c r="M2259" s="2" t="s">
        <v>18042</v>
      </c>
      <c r="N2259" s="2"/>
      <c r="O2259" s="2"/>
      <c r="P2259" s="2"/>
      <c r="Q2259" s="2"/>
      <c r="R2259" s="2" t="s">
        <v>18043</v>
      </c>
      <c r="S2259" s="2" t="s">
        <v>18044</v>
      </c>
      <c r="T2259" s="2"/>
    </row>
    <row r="2260" spans="1:20">
      <c r="A2260" s="4">
        <v>5858</v>
      </c>
      <c r="B2260" s="4">
        <v>2310</v>
      </c>
      <c r="C2260" s="2" t="s">
        <v>17457</v>
      </c>
      <c r="D2260" s="2" t="s">
        <v>17845</v>
      </c>
      <c r="E2260" s="2"/>
      <c r="F2260" s="2" t="s">
        <v>17897</v>
      </c>
      <c r="G2260" s="2" t="s">
        <v>17898</v>
      </c>
      <c r="H2260" s="2" t="s">
        <v>17908</v>
      </c>
      <c r="I2260" s="2" t="s">
        <v>18040</v>
      </c>
      <c r="J2260" s="2"/>
      <c r="K2260" s="2" t="s">
        <v>18030</v>
      </c>
      <c r="L2260" s="2" t="s">
        <v>18041</v>
      </c>
      <c r="M2260" s="2" t="s">
        <v>18042</v>
      </c>
      <c r="N2260" s="2"/>
      <c r="O2260" s="2"/>
      <c r="P2260" s="2"/>
      <c r="Q2260" s="2"/>
      <c r="R2260" s="2" t="s">
        <v>18043</v>
      </c>
      <c r="S2260" s="2" t="s">
        <v>18044</v>
      </c>
      <c r="T2260" s="2"/>
    </row>
    <row r="2261" spans="1:20">
      <c r="A2261" s="4">
        <v>5859</v>
      </c>
      <c r="B2261" s="4">
        <v>2311</v>
      </c>
      <c r="C2261" s="2" t="s">
        <v>17458</v>
      </c>
      <c r="D2261" s="2" t="s">
        <v>17845</v>
      </c>
      <c r="E2261" s="2"/>
      <c r="F2261" s="2" t="s">
        <v>17897</v>
      </c>
      <c r="G2261" s="2" t="s">
        <v>17898</v>
      </c>
      <c r="H2261" s="2" t="s">
        <v>17908</v>
      </c>
      <c r="I2261" s="2" t="s">
        <v>18040</v>
      </c>
      <c r="J2261" s="2"/>
      <c r="K2261" s="2" t="s">
        <v>18035</v>
      </c>
      <c r="L2261" s="2" t="s">
        <v>18041</v>
      </c>
      <c r="M2261" s="2" t="s">
        <v>18042</v>
      </c>
      <c r="N2261" s="2"/>
      <c r="O2261" s="2"/>
      <c r="P2261" s="2"/>
      <c r="Q2261" s="2"/>
      <c r="R2261" s="2" t="s">
        <v>18043</v>
      </c>
      <c r="S2261" s="2" t="s">
        <v>18044</v>
      </c>
      <c r="T2261" s="2"/>
    </row>
    <row r="2262" spans="1:20">
      <c r="A2262" s="4">
        <v>5860</v>
      </c>
      <c r="B2262" s="4">
        <v>2312</v>
      </c>
      <c r="C2262" s="2" t="s">
        <v>17459</v>
      </c>
      <c r="D2262" s="2" t="s">
        <v>17845</v>
      </c>
      <c r="E2262" s="2"/>
      <c r="F2262" s="2" t="s">
        <v>17897</v>
      </c>
      <c r="G2262" s="2" t="s">
        <v>17898</v>
      </c>
      <c r="H2262" s="2" t="s">
        <v>17908</v>
      </c>
      <c r="I2262" s="2" t="s">
        <v>18040</v>
      </c>
      <c r="J2262" s="2"/>
      <c r="K2262" s="2" t="s">
        <v>18036</v>
      </c>
      <c r="L2262" s="2" t="s">
        <v>18041</v>
      </c>
      <c r="M2262" s="2" t="s">
        <v>18042</v>
      </c>
      <c r="N2262" s="2"/>
      <c r="O2262" s="2"/>
      <c r="P2262" s="2"/>
      <c r="Q2262" s="2"/>
      <c r="R2262" s="2" t="s">
        <v>18043</v>
      </c>
      <c r="S2262" s="2" t="s">
        <v>18044</v>
      </c>
      <c r="T2262" s="2"/>
    </row>
    <row r="2263" spans="1:20">
      <c r="A2263" s="4">
        <v>5861</v>
      </c>
      <c r="B2263" s="4">
        <v>2313</v>
      </c>
      <c r="C2263" s="2" t="s">
        <v>17460</v>
      </c>
      <c r="D2263" s="2" t="s">
        <v>17845</v>
      </c>
      <c r="E2263" s="2"/>
      <c r="F2263" s="2" t="s">
        <v>17897</v>
      </c>
      <c r="G2263" s="2" t="s">
        <v>17898</v>
      </c>
      <c r="H2263" s="2" t="s">
        <v>17908</v>
      </c>
      <c r="I2263" s="2" t="s">
        <v>18040</v>
      </c>
      <c r="J2263" s="2"/>
      <c r="K2263" s="2" t="s">
        <v>18036</v>
      </c>
      <c r="L2263" s="2" t="s">
        <v>18041</v>
      </c>
      <c r="M2263" s="2" t="s">
        <v>18042</v>
      </c>
      <c r="N2263" s="2"/>
      <c r="O2263" s="2"/>
      <c r="P2263" s="2"/>
      <c r="Q2263" s="2"/>
      <c r="R2263" s="2" t="s">
        <v>18043</v>
      </c>
      <c r="S2263" s="2" t="s">
        <v>18044</v>
      </c>
      <c r="T2263" s="2"/>
    </row>
    <row r="2264" spans="1:20">
      <c r="A2264" s="4">
        <v>5862</v>
      </c>
      <c r="B2264" s="4">
        <v>2314</v>
      </c>
      <c r="C2264" s="2" t="s">
        <v>17461</v>
      </c>
      <c r="D2264" s="2" t="s">
        <v>17845</v>
      </c>
      <c r="E2264" s="2"/>
      <c r="F2264" s="2" t="s">
        <v>17897</v>
      </c>
      <c r="G2264" s="2" t="s">
        <v>17898</v>
      </c>
      <c r="H2264" s="2" t="s">
        <v>17908</v>
      </c>
      <c r="I2264" s="2" t="s">
        <v>18040</v>
      </c>
      <c r="J2264" s="2"/>
      <c r="K2264" s="2" t="s">
        <v>18037</v>
      </c>
      <c r="L2264" s="2" t="s">
        <v>18041</v>
      </c>
      <c r="M2264" s="2" t="s">
        <v>18042</v>
      </c>
      <c r="N2264" s="2"/>
      <c r="O2264" s="2"/>
      <c r="P2264" s="2"/>
      <c r="Q2264" s="2"/>
      <c r="R2264" s="2" t="s">
        <v>18043</v>
      </c>
      <c r="S2264" s="2" t="s">
        <v>18044</v>
      </c>
      <c r="T2264" s="2"/>
    </row>
    <row r="2265" spans="1:20">
      <c r="A2265" s="4">
        <v>5863</v>
      </c>
      <c r="B2265" s="4">
        <v>2315</v>
      </c>
      <c r="C2265" s="2" t="s">
        <v>17462</v>
      </c>
      <c r="D2265" s="2" t="s">
        <v>17845</v>
      </c>
      <c r="E2265" s="2"/>
      <c r="F2265" s="2" t="s">
        <v>17897</v>
      </c>
      <c r="G2265" s="2" t="s">
        <v>17898</v>
      </c>
      <c r="H2265" s="2" t="s">
        <v>17908</v>
      </c>
      <c r="I2265" s="2" t="s">
        <v>18040</v>
      </c>
      <c r="J2265" s="2"/>
      <c r="K2265" s="2" t="s">
        <v>18038</v>
      </c>
      <c r="L2265" s="2" t="s">
        <v>18041</v>
      </c>
      <c r="M2265" s="2" t="s">
        <v>18042</v>
      </c>
      <c r="N2265" s="2"/>
      <c r="O2265" s="2"/>
      <c r="P2265" s="2"/>
      <c r="Q2265" s="2"/>
      <c r="R2265" s="2" t="s">
        <v>18043</v>
      </c>
      <c r="S2265" s="2" t="s">
        <v>18044</v>
      </c>
      <c r="T2265" s="2"/>
    </row>
    <row r="2266" spans="1:20">
      <c r="A2266" s="4">
        <v>5864</v>
      </c>
      <c r="B2266" s="4">
        <v>2316</v>
      </c>
      <c r="C2266" s="2" t="s">
        <v>17463</v>
      </c>
      <c r="D2266" s="2" t="s">
        <v>17845</v>
      </c>
      <c r="E2266" s="2"/>
      <c r="F2266" s="2" t="s">
        <v>17897</v>
      </c>
      <c r="G2266" s="2" t="s">
        <v>17898</v>
      </c>
      <c r="H2266" s="2" t="s">
        <v>17908</v>
      </c>
      <c r="I2266" s="2" t="s">
        <v>18040</v>
      </c>
      <c r="J2266" s="2"/>
      <c r="K2266" s="2">
        <v>56</v>
      </c>
      <c r="L2266" s="2" t="s">
        <v>18041</v>
      </c>
      <c r="M2266" s="2" t="s">
        <v>18042</v>
      </c>
      <c r="N2266" s="2"/>
      <c r="O2266" s="2"/>
      <c r="P2266" s="2"/>
      <c r="Q2266" s="2"/>
      <c r="R2266" s="2" t="s">
        <v>18043</v>
      </c>
      <c r="S2266" s="2" t="s">
        <v>18044</v>
      </c>
      <c r="T2266" s="2"/>
    </row>
    <row r="2267" spans="1:20">
      <c r="A2267" s="4">
        <v>5865</v>
      </c>
      <c r="B2267" s="4">
        <v>2317</v>
      </c>
      <c r="C2267" s="2" t="s">
        <v>17464</v>
      </c>
      <c r="D2267" s="2" t="s">
        <v>17845</v>
      </c>
      <c r="E2267" s="2"/>
      <c r="F2267" s="2" t="s">
        <v>17897</v>
      </c>
      <c r="G2267" s="2" t="s">
        <v>17898</v>
      </c>
      <c r="H2267" s="2" t="s">
        <v>17908</v>
      </c>
      <c r="I2267" s="2" t="s">
        <v>18040</v>
      </c>
      <c r="J2267" s="2"/>
      <c r="K2267" s="2">
        <v>56</v>
      </c>
      <c r="L2267" s="2" t="s">
        <v>18041</v>
      </c>
      <c r="M2267" s="2" t="s">
        <v>18042</v>
      </c>
      <c r="N2267" s="2"/>
      <c r="O2267" s="2"/>
      <c r="P2267" s="2"/>
      <c r="Q2267" s="2"/>
      <c r="R2267" s="2" t="s">
        <v>18043</v>
      </c>
      <c r="S2267" s="2" t="s">
        <v>18044</v>
      </c>
      <c r="T2267" s="2"/>
    </row>
    <row r="2268" spans="1:20">
      <c r="A2268" s="4">
        <v>5866</v>
      </c>
      <c r="B2268" s="4">
        <v>2318</v>
      </c>
      <c r="C2268" s="2" t="s">
        <v>17465</v>
      </c>
      <c r="D2268" s="2" t="s">
        <v>17845</v>
      </c>
      <c r="E2268" s="2"/>
      <c r="F2268" s="2" t="s">
        <v>17897</v>
      </c>
      <c r="G2268" s="2" t="s">
        <v>17898</v>
      </c>
      <c r="H2268" s="2" t="s">
        <v>17908</v>
      </c>
      <c r="I2268" s="2" t="s">
        <v>18040</v>
      </c>
      <c r="J2268" s="2"/>
      <c r="K2268" s="2">
        <v>56</v>
      </c>
      <c r="L2268" s="2" t="s">
        <v>18041</v>
      </c>
      <c r="M2268" s="2" t="s">
        <v>18042</v>
      </c>
      <c r="N2268" s="2"/>
      <c r="O2268" s="2"/>
      <c r="P2268" s="2"/>
      <c r="Q2268" s="2"/>
      <c r="R2268" s="2" t="s">
        <v>18043</v>
      </c>
      <c r="S2268" s="2" t="s">
        <v>18044</v>
      </c>
      <c r="T2268" s="2"/>
    </row>
    <row r="2269" spans="1:20">
      <c r="A2269" s="4">
        <v>5867</v>
      </c>
      <c r="B2269" s="4">
        <v>2319</v>
      </c>
      <c r="C2269" s="2" t="s">
        <v>17466</v>
      </c>
      <c r="D2269" s="2" t="s">
        <v>17845</v>
      </c>
      <c r="E2269" s="2"/>
      <c r="F2269" s="2" t="s">
        <v>17897</v>
      </c>
      <c r="G2269" s="2" t="s">
        <v>17898</v>
      </c>
      <c r="H2269" s="2" t="s">
        <v>17908</v>
      </c>
      <c r="I2269" s="2" t="s">
        <v>18040</v>
      </c>
      <c r="J2269" s="2"/>
      <c r="K2269" s="2">
        <v>56</v>
      </c>
      <c r="L2269" s="2" t="s">
        <v>18041</v>
      </c>
      <c r="M2269" s="2" t="s">
        <v>18042</v>
      </c>
      <c r="N2269" s="2"/>
      <c r="O2269" s="2"/>
      <c r="P2269" s="2"/>
      <c r="Q2269" s="2"/>
      <c r="R2269" s="2" t="s">
        <v>18043</v>
      </c>
      <c r="S2269" s="2" t="s">
        <v>18044</v>
      </c>
      <c r="T2269" s="2"/>
    </row>
    <row r="2270" spans="1:20">
      <c r="A2270" s="4">
        <v>5868</v>
      </c>
      <c r="B2270" s="4">
        <v>2320</v>
      </c>
      <c r="C2270" s="2" t="s">
        <v>17467</v>
      </c>
      <c r="D2270" s="2" t="s">
        <v>17845</v>
      </c>
      <c r="E2270" s="2"/>
      <c r="F2270" s="2" t="s">
        <v>17897</v>
      </c>
      <c r="G2270" s="2" t="s">
        <v>17898</v>
      </c>
      <c r="H2270" s="2" t="s">
        <v>17908</v>
      </c>
      <c r="I2270" s="2" t="s">
        <v>18040</v>
      </c>
      <c r="J2270" s="2"/>
      <c r="K2270" s="2">
        <v>56</v>
      </c>
      <c r="L2270" s="2" t="s">
        <v>18041</v>
      </c>
      <c r="M2270" s="2" t="s">
        <v>18042</v>
      </c>
      <c r="N2270" s="2"/>
      <c r="O2270" s="2"/>
      <c r="P2270" s="2"/>
      <c r="Q2270" s="2"/>
      <c r="R2270" s="2" t="s">
        <v>18043</v>
      </c>
      <c r="S2270" s="2" t="s">
        <v>18044</v>
      </c>
      <c r="T2270" s="2"/>
    </row>
    <row r="2271" spans="1:20">
      <c r="A2271" s="4">
        <v>5869</v>
      </c>
      <c r="B2271" s="4">
        <v>2321</v>
      </c>
      <c r="C2271" s="2" t="s">
        <v>17468</v>
      </c>
      <c r="D2271" s="2" t="s">
        <v>17845</v>
      </c>
      <c r="E2271" s="2"/>
      <c r="F2271" s="2" t="s">
        <v>17897</v>
      </c>
      <c r="G2271" s="2" t="s">
        <v>17898</v>
      </c>
      <c r="H2271" s="2" t="s">
        <v>17908</v>
      </c>
      <c r="I2271" s="2" t="s">
        <v>18040</v>
      </c>
      <c r="J2271" s="2"/>
      <c r="K2271" s="2">
        <v>56</v>
      </c>
      <c r="L2271" s="2" t="s">
        <v>18041</v>
      </c>
      <c r="M2271" s="2" t="s">
        <v>18042</v>
      </c>
      <c r="N2271" s="2"/>
      <c r="O2271" s="2"/>
      <c r="P2271" s="2"/>
      <c r="Q2271" s="2"/>
      <c r="R2271" s="2" t="s">
        <v>18043</v>
      </c>
      <c r="S2271" s="2" t="s">
        <v>18044</v>
      </c>
      <c r="T2271" s="2"/>
    </row>
    <row r="2272" spans="1:20">
      <c r="A2272" s="4">
        <v>5870</v>
      </c>
      <c r="B2272" s="4">
        <v>2322</v>
      </c>
      <c r="C2272" s="2" t="s">
        <v>17469</v>
      </c>
      <c r="D2272" s="2" t="s">
        <v>17845</v>
      </c>
      <c r="E2272" s="2"/>
      <c r="F2272" s="2" t="s">
        <v>17897</v>
      </c>
      <c r="G2272" s="2" t="s">
        <v>17898</v>
      </c>
      <c r="H2272" s="2" t="s">
        <v>17908</v>
      </c>
      <c r="I2272" s="2" t="s">
        <v>18040</v>
      </c>
      <c r="J2272" s="2"/>
      <c r="K2272" s="2">
        <v>56</v>
      </c>
      <c r="L2272" s="2" t="s">
        <v>18041</v>
      </c>
      <c r="M2272" s="2" t="s">
        <v>18042</v>
      </c>
      <c r="N2272" s="2"/>
      <c r="O2272" s="2"/>
      <c r="P2272" s="2"/>
      <c r="Q2272" s="2"/>
      <c r="R2272" s="2" t="s">
        <v>18043</v>
      </c>
      <c r="S2272" s="2" t="s">
        <v>18044</v>
      </c>
      <c r="T2272" s="2"/>
    </row>
    <row r="2273" spans="1:20">
      <c r="A2273" s="4">
        <v>5871</v>
      </c>
      <c r="B2273" s="4">
        <v>2323</v>
      </c>
      <c r="C2273" s="2" t="s">
        <v>17470</v>
      </c>
      <c r="D2273" s="2" t="s">
        <v>17845</v>
      </c>
      <c r="E2273" s="2"/>
      <c r="F2273" s="2" t="s">
        <v>17897</v>
      </c>
      <c r="G2273" s="2" t="s">
        <v>17898</v>
      </c>
      <c r="H2273" s="2" t="s">
        <v>17908</v>
      </c>
      <c r="I2273" s="2" t="s">
        <v>18040</v>
      </c>
      <c r="J2273" s="2"/>
      <c r="K2273" s="2">
        <v>56</v>
      </c>
      <c r="L2273" s="2" t="s">
        <v>18041</v>
      </c>
      <c r="M2273" s="2" t="s">
        <v>18042</v>
      </c>
      <c r="N2273" s="2"/>
      <c r="O2273" s="2"/>
      <c r="P2273" s="2"/>
      <c r="Q2273" s="2"/>
      <c r="R2273" s="2" t="s">
        <v>18043</v>
      </c>
      <c r="S2273" s="2" t="s">
        <v>18044</v>
      </c>
      <c r="T2273" s="2"/>
    </row>
    <row r="2274" spans="1:20">
      <c r="A2274" s="4">
        <v>5872</v>
      </c>
      <c r="B2274" s="4">
        <v>2324</v>
      </c>
      <c r="C2274" s="2" t="s">
        <v>17471</v>
      </c>
      <c r="D2274" s="2" t="s">
        <v>17845</v>
      </c>
      <c r="E2274" s="2"/>
      <c r="F2274" s="2" t="s">
        <v>17897</v>
      </c>
      <c r="G2274" s="2" t="s">
        <v>17898</v>
      </c>
      <c r="H2274" s="2" t="s">
        <v>17908</v>
      </c>
      <c r="I2274" s="2" t="s">
        <v>18040</v>
      </c>
      <c r="J2274" s="2"/>
      <c r="K2274" s="2">
        <v>56</v>
      </c>
      <c r="L2274" s="2" t="s">
        <v>18041</v>
      </c>
      <c r="M2274" s="2" t="s">
        <v>18042</v>
      </c>
      <c r="N2274" s="2"/>
      <c r="O2274" s="2"/>
      <c r="P2274" s="2"/>
      <c r="Q2274" s="2"/>
      <c r="R2274" s="2" t="s">
        <v>18043</v>
      </c>
      <c r="S2274" s="2" t="s">
        <v>18044</v>
      </c>
      <c r="T2274" s="2"/>
    </row>
    <row r="2275" spans="1:20">
      <c r="A2275" s="4">
        <v>5873</v>
      </c>
      <c r="B2275" s="4">
        <v>2325</v>
      </c>
      <c r="C2275" s="2" t="s">
        <v>17472</v>
      </c>
      <c r="D2275" s="2" t="s">
        <v>17845</v>
      </c>
      <c r="E2275" s="2"/>
      <c r="F2275" s="2" t="s">
        <v>17897</v>
      </c>
      <c r="G2275" s="2" t="s">
        <v>17898</v>
      </c>
      <c r="H2275" s="2" t="s">
        <v>17908</v>
      </c>
      <c r="I2275" s="2" t="s">
        <v>18040</v>
      </c>
      <c r="J2275" s="2"/>
      <c r="K2275" s="2">
        <v>56</v>
      </c>
      <c r="L2275" s="2" t="s">
        <v>18041</v>
      </c>
      <c r="M2275" s="2" t="s">
        <v>18042</v>
      </c>
      <c r="N2275" s="2"/>
      <c r="O2275" s="2"/>
      <c r="P2275" s="2"/>
      <c r="Q2275" s="2"/>
      <c r="R2275" s="2" t="s">
        <v>18043</v>
      </c>
      <c r="S2275" s="2" t="s">
        <v>18044</v>
      </c>
      <c r="T2275" s="2"/>
    </row>
    <row r="2276" spans="1:20">
      <c r="A2276" s="4">
        <v>5874</v>
      </c>
      <c r="B2276" s="4">
        <v>2326</v>
      </c>
      <c r="C2276" s="2" t="s">
        <v>17473</v>
      </c>
      <c r="D2276" s="2" t="s">
        <v>17845</v>
      </c>
      <c r="E2276" s="2"/>
      <c r="F2276" s="2" t="s">
        <v>17897</v>
      </c>
      <c r="G2276" s="2" t="s">
        <v>17898</v>
      </c>
      <c r="H2276" s="2" t="s">
        <v>17908</v>
      </c>
      <c r="I2276" s="2" t="s">
        <v>18040</v>
      </c>
      <c r="J2276" s="2"/>
      <c r="K2276" s="2">
        <v>56</v>
      </c>
      <c r="L2276" s="2" t="s">
        <v>18041</v>
      </c>
      <c r="M2276" s="2" t="s">
        <v>18042</v>
      </c>
      <c r="N2276" s="2"/>
      <c r="O2276" s="2"/>
      <c r="P2276" s="2"/>
      <c r="Q2276" s="2"/>
      <c r="R2276" s="2" t="s">
        <v>18043</v>
      </c>
      <c r="S2276" s="2" t="s">
        <v>18044</v>
      </c>
      <c r="T2276" s="2"/>
    </row>
    <row r="2277" spans="1:20">
      <c r="A2277" s="4">
        <v>5875</v>
      </c>
      <c r="B2277" s="4">
        <v>2327</v>
      </c>
      <c r="C2277" s="2" t="s">
        <v>17474</v>
      </c>
      <c r="D2277" s="2" t="s">
        <v>17845</v>
      </c>
      <c r="E2277" s="2"/>
      <c r="F2277" s="2" t="s">
        <v>17897</v>
      </c>
      <c r="G2277" s="2" t="s">
        <v>17898</v>
      </c>
      <c r="H2277" s="2" t="s">
        <v>17908</v>
      </c>
      <c r="I2277" s="2" t="s">
        <v>18040</v>
      </c>
      <c r="J2277" s="2"/>
      <c r="K2277" s="2">
        <v>56</v>
      </c>
      <c r="L2277" s="2" t="s">
        <v>18041</v>
      </c>
      <c r="M2277" s="2" t="s">
        <v>18042</v>
      </c>
      <c r="N2277" s="2"/>
      <c r="O2277" s="2"/>
      <c r="P2277" s="2"/>
      <c r="Q2277" s="2"/>
      <c r="R2277" s="2" t="s">
        <v>18043</v>
      </c>
      <c r="S2277" s="2" t="s">
        <v>18044</v>
      </c>
      <c r="T2277" s="2"/>
    </row>
    <row r="2278" spans="1:20">
      <c r="A2278" s="4">
        <v>5876</v>
      </c>
      <c r="B2278" s="4">
        <v>2328</v>
      </c>
      <c r="C2278" s="2" t="s">
        <v>17475</v>
      </c>
      <c r="D2278" s="2" t="s">
        <v>17845</v>
      </c>
      <c r="E2278" s="2"/>
      <c r="F2278" s="2" t="s">
        <v>17897</v>
      </c>
      <c r="G2278" s="2" t="s">
        <v>17898</v>
      </c>
      <c r="H2278" s="2" t="s">
        <v>17908</v>
      </c>
      <c r="I2278" s="2" t="s">
        <v>18040</v>
      </c>
      <c r="J2278" s="2"/>
      <c r="K2278" s="2">
        <v>56</v>
      </c>
      <c r="L2278" s="2" t="s">
        <v>18041</v>
      </c>
      <c r="M2278" s="2" t="s">
        <v>18042</v>
      </c>
      <c r="N2278" s="2"/>
      <c r="O2278" s="2"/>
      <c r="P2278" s="2"/>
      <c r="Q2278" s="2"/>
      <c r="R2278" s="2" t="s">
        <v>18043</v>
      </c>
      <c r="S2278" s="2" t="s">
        <v>18044</v>
      </c>
      <c r="T2278" s="2"/>
    </row>
    <row r="2279" spans="1:20">
      <c r="A2279" s="4">
        <v>5877</v>
      </c>
      <c r="B2279" s="4">
        <v>2329</v>
      </c>
      <c r="C2279" s="2" t="s">
        <v>17476</v>
      </c>
      <c r="D2279" s="2" t="s">
        <v>17845</v>
      </c>
      <c r="E2279" s="2"/>
      <c r="F2279" s="2" t="s">
        <v>17897</v>
      </c>
      <c r="G2279" s="2" t="s">
        <v>17898</v>
      </c>
      <c r="H2279" s="2" t="s">
        <v>17908</v>
      </c>
      <c r="I2279" s="2" t="s">
        <v>18040</v>
      </c>
      <c r="J2279" s="2"/>
      <c r="K2279" s="2">
        <v>56</v>
      </c>
      <c r="L2279" s="2" t="s">
        <v>18041</v>
      </c>
      <c r="M2279" s="2" t="s">
        <v>18042</v>
      </c>
      <c r="N2279" s="2"/>
      <c r="O2279" s="2"/>
      <c r="P2279" s="2"/>
      <c r="Q2279" s="2"/>
      <c r="R2279" s="2" t="s">
        <v>18043</v>
      </c>
      <c r="S2279" s="2" t="s">
        <v>18044</v>
      </c>
      <c r="T2279" s="2"/>
    </row>
    <row r="2280" spans="1:20">
      <c r="A2280" s="4">
        <v>5878</v>
      </c>
      <c r="B2280" s="4">
        <v>2330</v>
      </c>
      <c r="C2280" s="2" t="s">
        <v>17477</v>
      </c>
      <c r="D2280" s="2" t="s">
        <v>17845</v>
      </c>
      <c r="E2280" s="2"/>
      <c r="F2280" s="2" t="s">
        <v>17897</v>
      </c>
      <c r="G2280" s="2" t="s">
        <v>17898</v>
      </c>
      <c r="H2280" s="2" t="s">
        <v>17908</v>
      </c>
      <c r="I2280" s="2" t="s">
        <v>18040</v>
      </c>
      <c r="J2280" s="2"/>
      <c r="K2280" s="2">
        <v>56</v>
      </c>
      <c r="L2280" s="2" t="s">
        <v>18041</v>
      </c>
      <c r="M2280" s="2" t="s">
        <v>18042</v>
      </c>
      <c r="N2280" s="2"/>
      <c r="O2280" s="2"/>
      <c r="P2280" s="2"/>
      <c r="Q2280" s="2"/>
      <c r="R2280" s="2" t="s">
        <v>18043</v>
      </c>
      <c r="S2280" s="2" t="s">
        <v>18044</v>
      </c>
      <c r="T2280" s="2"/>
    </row>
    <row r="2281" spans="1:20">
      <c r="A2281" s="4">
        <v>5879</v>
      </c>
      <c r="B2281" s="4">
        <v>2331</v>
      </c>
      <c r="C2281" s="2" t="s">
        <v>17478</v>
      </c>
      <c r="D2281" s="2" t="s">
        <v>17845</v>
      </c>
      <c r="E2281" s="2"/>
      <c r="F2281" s="2" t="s">
        <v>17897</v>
      </c>
      <c r="G2281" s="2" t="s">
        <v>17898</v>
      </c>
      <c r="H2281" s="2" t="s">
        <v>17908</v>
      </c>
      <c r="I2281" s="2" t="s">
        <v>18040</v>
      </c>
      <c r="J2281" s="2"/>
      <c r="K2281" s="2">
        <v>56</v>
      </c>
      <c r="L2281" s="2" t="s">
        <v>18041</v>
      </c>
      <c r="M2281" s="2" t="s">
        <v>18042</v>
      </c>
      <c r="N2281" s="2"/>
      <c r="O2281" s="2"/>
      <c r="P2281" s="2"/>
      <c r="Q2281" s="2"/>
      <c r="R2281" s="2" t="s">
        <v>18043</v>
      </c>
      <c r="S2281" s="2" t="s">
        <v>18044</v>
      </c>
      <c r="T2281" s="2"/>
    </row>
    <row r="2282" spans="1:20">
      <c r="A2282" s="4">
        <v>5880</v>
      </c>
      <c r="B2282" s="4">
        <v>2332</v>
      </c>
      <c r="C2282" s="2" t="s">
        <v>17479</v>
      </c>
      <c r="D2282" s="2" t="s">
        <v>17845</v>
      </c>
      <c r="E2282" s="2"/>
      <c r="F2282" s="2" t="s">
        <v>17897</v>
      </c>
      <c r="G2282" s="2" t="s">
        <v>17898</v>
      </c>
      <c r="H2282" s="2" t="s">
        <v>17908</v>
      </c>
      <c r="I2282" s="2" t="s">
        <v>18040</v>
      </c>
      <c r="J2282" s="2"/>
      <c r="K2282" s="2">
        <v>56</v>
      </c>
      <c r="L2282" s="2" t="s">
        <v>18041</v>
      </c>
      <c r="M2282" s="2" t="s">
        <v>18042</v>
      </c>
      <c r="N2282" s="2"/>
      <c r="O2282" s="2"/>
      <c r="P2282" s="2"/>
      <c r="Q2282" s="2"/>
      <c r="R2282" s="2" t="s">
        <v>18043</v>
      </c>
      <c r="S2282" s="2" t="s">
        <v>18044</v>
      </c>
      <c r="T2282" s="2"/>
    </row>
    <row r="2283" spans="1:20">
      <c r="A2283" s="4">
        <v>5881</v>
      </c>
      <c r="B2283" s="4">
        <v>2333</v>
      </c>
      <c r="C2283" s="2" t="s">
        <v>17480</v>
      </c>
      <c r="D2283" s="2" t="s">
        <v>17845</v>
      </c>
      <c r="E2283" s="2"/>
      <c r="F2283" s="2" t="s">
        <v>17897</v>
      </c>
      <c r="G2283" s="2" t="s">
        <v>17898</v>
      </c>
      <c r="H2283" s="2" t="s">
        <v>17908</v>
      </c>
      <c r="I2283" s="2" t="s">
        <v>18040</v>
      </c>
      <c r="J2283" s="2"/>
      <c r="K2283" s="2">
        <v>63</v>
      </c>
      <c r="L2283" s="2" t="s">
        <v>18041</v>
      </c>
      <c r="M2283" s="2" t="s">
        <v>18042</v>
      </c>
      <c r="N2283" s="2"/>
      <c r="O2283" s="2"/>
      <c r="P2283" s="2"/>
      <c r="Q2283" s="2"/>
      <c r="R2283" s="2" t="s">
        <v>18043</v>
      </c>
      <c r="S2283" s="2" t="s">
        <v>18044</v>
      </c>
      <c r="T2283" s="2"/>
    </row>
    <row r="2284" spans="1:20">
      <c r="A2284" s="4">
        <v>5882</v>
      </c>
      <c r="B2284" s="4">
        <v>2334</v>
      </c>
      <c r="C2284" s="2" t="s">
        <v>17481</v>
      </c>
      <c r="D2284" s="2" t="s">
        <v>17845</v>
      </c>
      <c r="E2284" s="2"/>
      <c r="F2284" s="2" t="s">
        <v>17897</v>
      </c>
      <c r="G2284" s="2" t="s">
        <v>17898</v>
      </c>
      <c r="H2284" s="2" t="s">
        <v>17908</v>
      </c>
      <c r="I2284" s="2" t="s">
        <v>18040</v>
      </c>
      <c r="J2284" s="2"/>
      <c r="K2284" s="2">
        <v>63</v>
      </c>
      <c r="L2284" s="2" t="s">
        <v>18041</v>
      </c>
      <c r="M2284" s="2" t="s">
        <v>18042</v>
      </c>
      <c r="N2284" s="2"/>
      <c r="O2284" s="2"/>
      <c r="P2284" s="2"/>
      <c r="Q2284" s="2"/>
      <c r="R2284" s="2" t="s">
        <v>18043</v>
      </c>
      <c r="S2284" s="2" t="s">
        <v>18044</v>
      </c>
      <c r="T2284" s="2"/>
    </row>
    <row r="2285" spans="1:20">
      <c r="A2285" s="4">
        <v>5883</v>
      </c>
      <c r="B2285" s="4">
        <v>2335</v>
      </c>
      <c r="C2285" s="2" t="s">
        <v>17482</v>
      </c>
      <c r="D2285" s="2" t="s">
        <v>17845</v>
      </c>
      <c r="E2285" s="2"/>
      <c r="F2285" s="2" t="s">
        <v>17897</v>
      </c>
      <c r="G2285" s="2" t="s">
        <v>17898</v>
      </c>
      <c r="H2285" s="2" t="s">
        <v>17908</v>
      </c>
      <c r="I2285" s="2" t="s">
        <v>18040</v>
      </c>
      <c r="J2285" s="2"/>
      <c r="K2285" s="2">
        <v>63</v>
      </c>
      <c r="L2285" s="2" t="s">
        <v>18041</v>
      </c>
      <c r="M2285" s="2" t="s">
        <v>18042</v>
      </c>
      <c r="N2285" s="2"/>
      <c r="O2285" s="2"/>
      <c r="P2285" s="2"/>
      <c r="Q2285" s="2"/>
      <c r="R2285" s="2" t="s">
        <v>18043</v>
      </c>
      <c r="S2285" s="2" t="s">
        <v>18044</v>
      </c>
      <c r="T2285" s="2"/>
    </row>
    <row r="2286" spans="1:20">
      <c r="A2286" s="4">
        <v>5884</v>
      </c>
      <c r="B2286" s="4">
        <v>2336</v>
      </c>
      <c r="C2286" s="2" t="s">
        <v>17483</v>
      </c>
      <c r="D2286" s="2" t="s">
        <v>17845</v>
      </c>
      <c r="E2286" s="2"/>
      <c r="F2286" s="2" t="s">
        <v>17897</v>
      </c>
      <c r="G2286" s="2" t="s">
        <v>17898</v>
      </c>
      <c r="H2286" s="2" t="s">
        <v>17908</v>
      </c>
      <c r="I2286" s="2" t="s">
        <v>18040</v>
      </c>
      <c r="J2286" s="2"/>
      <c r="K2286" s="2">
        <v>63</v>
      </c>
      <c r="L2286" s="2" t="s">
        <v>18041</v>
      </c>
      <c r="M2286" s="2" t="s">
        <v>18042</v>
      </c>
      <c r="N2286" s="2"/>
      <c r="O2286" s="2"/>
      <c r="P2286" s="2"/>
      <c r="Q2286" s="2"/>
      <c r="R2286" s="2" t="s">
        <v>18043</v>
      </c>
      <c r="S2286" s="2" t="s">
        <v>18044</v>
      </c>
      <c r="T2286" s="2"/>
    </row>
    <row r="2287" spans="1:20">
      <c r="A2287" s="4">
        <v>5885</v>
      </c>
      <c r="B2287" s="4">
        <v>2337</v>
      </c>
      <c r="C2287" s="2" t="s">
        <v>17484</v>
      </c>
      <c r="D2287" s="2" t="s">
        <v>17845</v>
      </c>
      <c r="E2287" s="2"/>
      <c r="F2287" s="2" t="s">
        <v>17897</v>
      </c>
      <c r="G2287" s="2" t="s">
        <v>17898</v>
      </c>
      <c r="H2287" s="2" t="s">
        <v>17908</v>
      </c>
      <c r="I2287" s="2" t="s">
        <v>18040</v>
      </c>
      <c r="J2287" s="2"/>
      <c r="K2287" s="2">
        <v>63</v>
      </c>
      <c r="L2287" s="2" t="s">
        <v>18041</v>
      </c>
      <c r="M2287" s="2" t="s">
        <v>18042</v>
      </c>
      <c r="N2287" s="2"/>
      <c r="O2287" s="2"/>
      <c r="P2287" s="2"/>
      <c r="Q2287" s="2"/>
      <c r="R2287" s="2" t="s">
        <v>18043</v>
      </c>
      <c r="S2287" s="2" t="s">
        <v>18044</v>
      </c>
      <c r="T2287" s="2"/>
    </row>
    <row r="2288" spans="1:20">
      <c r="A2288" s="4">
        <v>5886</v>
      </c>
      <c r="B2288" s="4">
        <v>2338</v>
      </c>
      <c r="C2288" s="2" t="s">
        <v>17485</v>
      </c>
      <c r="D2288" s="2" t="s">
        <v>17845</v>
      </c>
      <c r="E2288" s="2"/>
      <c r="F2288" s="2" t="s">
        <v>17897</v>
      </c>
      <c r="G2288" s="2" t="s">
        <v>17898</v>
      </c>
      <c r="H2288" s="2" t="s">
        <v>17908</v>
      </c>
      <c r="I2288" s="2" t="s">
        <v>18040</v>
      </c>
      <c r="J2288" s="2"/>
      <c r="K2288" s="2">
        <v>63</v>
      </c>
      <c r="L2288" s="2" t="s">
        <v>18041</v>
      </c>
      <c r="M2288" s="2" t="s">
        <v>18042</v>
      </c>
      <c r="N2288" s="2"/>
      <c r="O2288" s="2"/>
      <c r="P2288" s="2"/>
      <c r="Q2288" s="2"/>
      <c r="R2288" s="2" t="s">
        <v>18043</v>
      </c>
      <c r="S2288" s="2" t="s">
        <v>18044</v>
      </c>
      <c r="T2288" s="2"/>
    </row>
    <row r="2289" spans="1:20">
      <c r="A2289" s="4">
        <v>5887</v>
      </c>
      <c r="B2289" s="4">
        <v>2339</v>
      </c>
      <c r="C2289" s="2" t="s">
        <v>17486</v>
      </c>
      <c r="D2289" s="2" t="s">
        <v>17845</v>
      </c>
      <c r="E2289" s="2"/>
      <c r="F2289" s="2" t="s">
        <v>17897</v>
      </c>
      <c r="G2289" s="2" t="s">
        <v>17898</v>
      </c>
      <c r="H2289" s="2" t="s">
        <v>17908</v>
      </c>
      <c r="I2289" s="2" t="s">
        <v>18040</v>
      </c>
      <c r="J2289" s="2"/>
      <c r="K2289" s="2">
        <v>63</v>
      </c>
      <c r="L2289" s="2" t="s">
        <v>18041</v>
      </c>
      <c r="M2289" s="2" t="s">
        <v>18042</v>
      </c>
      <c r="N2289" s="2"/>
      <c r="O2289" s="2"/>
      <c r="P2289" s="2"/>
      <c r="Q2289" s="2"/>
      <c r="R2289" s="2" t="s">
        <v>18043</v>
      </c>
      <c r="S2289" s="2" t="s">
        <v>18044</v>
      </c>
      <c r="T2289" s="2"/>
    </row>
    <row r="2290" spans="1:20">
      <c r="A2290" s="4">
        <v>5888</v>
      </c>
      <c r="B2290" s="4">
        <v>2340</v>
      </c>
      <c r="C2290" s="2" t="s">
        <v>17487</v>
      </c>
      <c r="D2290" s="2" t="s">
        <v>17845</v>
      </c>
      <c r="E2290" s="2"/>
      <c r="F2290" s="2" t="s">
        <v>17897</v>
      </c>
      <c r="G2290" s="2" t="s">
        <v>17898</v>
      </c>
      <c r="H2290" s="2" t="s">
        <v>17908</v>
      </c>
      <c r="I2290" s="2" t="s">
        <v>18040</v>
      </c>
      <c r="J2290" s="2"/>
      <c r="K2290" s="2">
        <v>63</v>
      </c>
      <c r="L2290" s="2" t="s">
        <v>18041</v>
      </c>
      <c r="M2290" s="2" t="s">
        <v>18042</v>
      </c>
      <c r="N2290" s="2"/>
      <c r="O2290" s="2"/>
      <c r="P2290" s="2"/>
      <c r="Q2290" s="2"/>
      <c r="R2290" s="2" t="s">
        <v>18043</v>
      </c>
      <c r="S2290" s="2" t="s">
        <v>18044</v>
      </c>
      <c r="T2290" s="2"/>
    </row>
    <row r="2291" spans="1:20">
      <c r="A2291" s="4">
        <v>5889</v>
      </c>
      <c r="B2291" s="4">
        <v>2341</v>
      </c>
      <c r="C2291" s="2" t="s">
        <v>17488</v>
      </c>
      <c r="D2291" s="2" t="s">
        <v>17845</v>
      </c>
      <c r="E2291" s="2"/>
      <c r="F2291" s="2" t="s">
        <v>17897</v>
      </c>
      <c r="G2291" s="2" t="s">
        <v>17898</v>
      </c>
      <c r="H2291" s="2" t="s">
        <v>17908</v>
      </c>
      <c r="I2291" s="2" t="s">
        <v>18040</v>
      </c>
      <c r="J2291" s="2"/>
      <c r="K2291" s="2">
        <v>63</v>
      </c>
      <c r="L2291" s="2" t="s">
        <v>18041</v>
      </c>
      <c r="M2291" s="2" t="s">
        <v>18042</v>
      </c>
      <c r="N2291" s="2"/>
      <c r="O2291" s="2"/>
      <c r="P2291" s="2"/>
      <c r="Q2291" s="2"/>
      <c r="R2291" s="2" t="s">
        <v>18043</v>
      </c>
      <c r="S2291" s="2" t="s">
        <v>18044</v>
      </c>
      <c r="T2291" s="2"/>
    </row>
    <row r="2292" spans="1:20">
      <c r="A2292" s="4">
        <v>5890</v>
      </c>
      <c r="B2292" s="4">
        <v>2342</v>
      </c>
      <c r="C2292" s="2" t="s">
        <v>17489</v>
      </c>
      <c r="D2292" s="2" t="s">
        <v>17845</v>
      </c>
      <c r="E2292" s="2"/>
      <c r="F2292" s="2" t="s">
        <v>17897</v>
      </c>
      <c r="G2292" s="2" t="s">
        <v>17898</v>
      </c>
      <c r="H2292" s="2" t="s">
        <v>17908</v>
      </c>
      <c r="I2292" s="2" t="s">
        <v>18040</v>
      </c>
      <c r="J2292" s="2"/>
      <c r="K2292" s="2">
        <v>63</v>
      </c>
      <c r="L2292" s="2" t="s">
        <v>18041</v>
      </c>
      <c r="M2292" s="2" t="s">
        <v>18042</v>
      </c>
      <c r="N2292" s="2"/>
      <c r="O2292" s="2"/>
      <c r="P2292" s="2"/>
      <c r="Q2292" s="2"/>
      <c r="R2292" s="2" t="s">
        <v>18043</v>
      </c>
      <c r="S2292" s="2" t="s">
        <v>18044</v>
      </c>
      <c r="T2292" s="2"/>
    </row>
    <row r="2293" spans="1:20">
      <c r="A2293" s="4">
        <v>5891</v>
      </c>
      <c r="B2293" s="4">
        <v>2343</v>
      </c>
      <c r="C2293" s="2" t="s">
        <v>17490</v>
      </c>
      <c r="D2293" s="2" t="s">
        <v>17845</v>
      </c>
      <c r="E2293" s="2"/>
      <c r="F2293" s="2" t="s">
        <v>17897</v>
      </c>
      <c r="G2293" s="2" t="s">
        <v>17898</v>
      </c>
      <c r="H2293" s="2" t="s">
        <v>17908</v>
      </c>
      <c r="I2293" s="2" t="s">
        <v>18040</v>
      </c>
      <c r="J2293" s="2"/>
      <c r="K2293" s="2">
        <v>63</v>
      </c>
      <c r="L2293" s="2" t="s">
        <v>18041</v>
      </c>
      <c r="M2293" s="2" t="s">
        <v>18042</v>
      </c>
      <c r="N2293" s="2"/>
      <c r="O2293" s="2"/>
      <c r="P2293" s="2"/>
      <c r="Q2293" s="2"/>
      <c r="R2293" s="2" t="s">
        <v>18043</v>
      </c>
      <c r="S2293" s="2" t="s">
        <v>18044</v>
      </c>
      <c r="T2293" s="2"/>
    </row>
    <row r="2294" spans="1:20">
      <c r="A2294" s="4">
        <v>5892</v>
      </c>
      <c r="B2294" s="4">
        <v>2344</v>
      </c>
      <c r="C2294" s="2" t="s">
        <v>17491</v>
      </c>
      <c r="D2294" s="2" t="s">
        <v>17845</v>
      </c>
      <c r="E2294" s="2"/>
      <c r="F2294" s="2" t="s">
        <v>17897</v>
      </c>
      <c r="G2294" s="2" t="s">
        <v>17898</v>
      </c>
      <c r="H2294" s="2" t="s">
        <v>17908</v>
      </c>
      <c r="I2294" s="2" t="s">
        <v>18040</v>
      </c>
      <c r="J2294" s="2"/>
      <c r="K2294" s="2">
        <v>63</v>
      </c>
      <c r="L2294" s="2" t="s">
        <v>18041</v>
      </c>
      <c r="M2294" s="2" t="s">
        <v>18042</v>
      </c>
      <c r="N2294" s="2"/>
      <c r="O2294" s="2"/>
      <c r="P2294" s="2"/>
      <c r="Q2294" s="2"/>
      <c r="R2294" s="2" t="s">
        <v>18043</v>
      </c>
      <c r="S2294" s="2" t="s">
        <v>18044</v>
      </c>
      <c r="T2294" s="2"/>
    </row>
    <row r="2295" spans="1:20">
      <c r="A2295" s="4">
        <v>5893</v>
      </c>
      <c r="B2295" s="4">
        <v>2345</v>
      </c>
      <c r="C2295" s="2" t="s">
        <v>17492</v>
      </c>
      <c r="D2295" s="2" t="s">
        <v>17845</v>
      </c>
      <c r="E2295" s="2"/>
      <c r="F2295" s="2" t="s">
        <v>17897</v>
      </c>
      <c r="G2295" s="2" t="s">
        <v>17898</v>
      </c>
      <c r="H2295" s="2" t="s">
        <v>17908</v>
      </c>
      <c r="I2295" s="2" t="s">
        <v>18040</v>
      </c>
      <c r="J2295" s="2"/>
      <c r="K2295" s="2">
        <v>63</v>
      </c>
      <c r="L2295" s="2" t="s">
        <v>18041</v>
      </c>
      <c r="M2295" s="2" t="s">
        <v>18042</v>
      </c>
      <c r="N2295" s="2"/>
      <c r="O2295" s="2"/>
      <c r="P2295" s="2"/>
      <c r="Q2295" s="2"/>
      <c r="R2295" s="2" t="s">
        <v>18043</v>
      </c>
      <c r="S2295" s="2" t="s">
        <v>18044</v>
      </c>
      <c r="T2295" s="2"/>
    </row>
    <row r="2296" spans="1:20">
      <c r="A2296" s="4">
        <v>5894</v>
      </c>
      <c r="B2296" s="4">
        <v>2346</v>
      </c>
      <c r="C2296" s="2" t="s">
        <v>17493</v>
      </c>
      <c r="D2296" s="2" t="s">
        <v>17845</v>
      </c>
      <c r="E2296" s="2"/>
      <c r="F2296" s="2" t="s">
        <v>17897</v>
      </c>
      <c r="G2296" s="2" t="s">
        <v>17898</v>
      </c>
      <c r="H2296" s="2" t="s">
        <v>17908</v>
      </c>
      <c r="I2296" s="2" t="s">
        <v>18040</v>
      </c>
      <c r="J2296" s="2"/>
      <c r="K2296" s="2">
        <v>63</v>
      </c>
      <c r="L2296" s="2" t="s">
        <v>18041</v>
      </c>
      <c r="M2296" s="2" t="s">
        <v>18042</v>
      </c>
      <c r="N2296" s="2"/>
      <c r="O2296" s="2"/>
      <c r="P2296" s="2"/>
      <c r="Q2296" s="2"/>
      <c r="R2296" s="2" t="s">
        <v>18043</v>
      </c>
      <c r="S2296" s="2" t="s">
        <v>18044</v>
      </c>
      <c r="T2296" s="2"/>
    </row>
    <row r="2297" spans="1:20">
      <c r="A2297" s="4">
        <v>5895</v>
      </c>
      <c r="B2297" s="4">
        <v>2347</v>
      </c>
      <c r="C2297" s="2" t="s">
        <v>17494</v>
      </c>
      <c r="D2297" s="2" t="s">
        <v>17845</v>
      </c>
      <c r="E2297" s="2"/>
      <c r="F2297" s="2" t="s">
        <v>17897</v>
      </c>
      <c r="G2297" s="2" t="s">
        <v>17898</v>
      </c>
      <c r="H2297" s="2" t="s">
        <v>17908</v>
      </c>
      <c r="I2297" s="2" t="s">
        <v>18040</v>
      </c>
      <c r="J2297" s="2"/>
      <c r="K2297" s="2">
        <v>63</v>
      </c>
      <c r="L2297" s="2" t="s">
        <v>18041</v>
      </c>
      <c r="M2297" s="2" t="s">
        <v>18042</v>
      </c>
      <c r="N2297" s="2"/>
      <c r="O2297" s="2"/>
      <c r="P2297" s="2"/>
      <c r="Q2297" s="2"/>
      <c r="R2297" s="2" t="s">
        <v>18043</v>
      </c>
      <c r="S2297" s="2" t="s">
        <v>18044</v>
      </c>
      <c r="T2297" s="2"/>
    </row>
    <row r="2298" spans="1:20">
      <c r="A2298" s="4">
        <v>5896</v>
      </c>
      <c r="B2298" s="4">
        <v>2348</v>
      </c>
      <c r="C2298" s="2" t="s">
        <v>17495</v>
      </c>
      <c r="D2298" s="2" t="s">
        <v>17845</v>
      </c>
      <c r="E2298" s="2"/>
      <c r="F2298" s="2" t="s">
        <v>17897</v>
      </c>
      <c r="G2298" s="2" t="s">
        <v>17898</v>
      </c>
      <c r="H2298" s="2" t="s">
        <v>17908</v>
      </c>
      <c r="I2298" s="2" t="s">
        <v>18040</v>
      </c>
      <c r="J2298" s="2"/>
      <c r="K2298" s="2">
        <v>63</v>
      </c>
      <c r="L2298" s="2" t="s">
        <v>18041</v>
      </c>
      <c r="M2298" s="2" t="s">
        <v>18042</v>
      </c>
      <c r="N2298" s="2"/>
      <c r="O2298" s="2"/>
      <c r="P2298" s="2"/>
      <c r="Q2298" s="2"/>
      <c r="R2298" s="2" t="s">
        <v>18043</v>
      </c>
      <c r="S2298" s="2" t="s">
        <v>18044</v>
      </c>
      <c r="T2298" s="2"/>
    </row>
    <row r="2299" spans="1:20">
      <c r="A2299" s="4">
        <v>5897</v>
      </c>
      <c r="B2299" s="4">
        <v>2349</v>
      </c>
      <c r="C2299" s="2" t="s">
        <v>17496</v>
      </c>
      <c r="D2299" s="2" t="s">
        <v>17845</v>
      </c>
      <c r="E2299" s="2"/>
      <c r="F2299" s="2" t="s">
        <v>17897</v>
      </c>
      <c r="G2299" s="2" t="s">
        <v>17898</v>
      </c>
      <c r="H2299" s="2" t="s">
        <v>17908</v>
      </c>
      <c r="I2299" s="2" t="s">
        <v>18040</v>
      </c>
      <c r="J2299" s="2"/>
      <c r="K2299" s="2">
        <v>63</v>
      </c>
      <c r="L2299" s="2" t="s">
        <v>18041</v>
      </c>
      <c r="M2299" s="2" t="s">
        <v>18042</v>
      </c>
      <c r="N2299" s="2"/>
      <c r="O2299" s="2"/>
      <c r="P2299" s="2"/>
      <c r="Q2299" s="2"/>
      <c r="R2299" s="2" t="s">
        <v>18043</v>
      </c>
      <c r="S2299" s="2" t="s">
        <v>18044</v>
      </c>
      <c r="T2299" s="2"/>
    </row>
    <row r="2300" spans="1:20">
      <c r="A2300" s="4">
        <v>5898</v>
      </c>
      <c r="B2300" s="4">
        <v>2350</v>
      </c>
      <c r="C2300" s="2" t="s">
        <v>17497</v>
      </c>
      <c r="D2300" s="2" t="s">
        <v>17845</v>
      </c>
      <c r="E2300" s="2"/>
      <c r="F2300" s="2" t="s">
        <v>17897</v>
      </c>
      <c r="G2300" s="2" t="s">
        <v>17898</v>
      </c>
      <c r="H2300" s="2" t="s">
        <v>17908</v>
      </c>
      <c r="I2300" s="2" t="s">
        <v>18040</v>
      </c>
      <c r="J2300" s="2"/>
      <c r="K2300" s="2">
        <v>63</v>
      </c>
      <c r="L2300" s="2" t="s">
        <v>18041</v>
      </c>
      <c r="M2300" s="2" t="s">
        <v>18042</v>
      </c>
      <c r="N2300" s="2"/>
      <c r="O2300" s="2"/>
      <c r="P2300" s="2"/>
      <c r="Q2300" s="2"/>
      <c r="R2300" s="2" t="s">
        <v>18043</v>
      </c>
      <c r="S2300" s="2" t="s">
        <v>18044</v>
      </c>
      <c r="T2300" s="2"/>
    </row>
    <row r="2301" spans="1:20">
      <c r="A2301" s="4">
        <v>5899</v>
      </c>
      <c r="B2301" s="4">
        <v>2351</v>
      </c>
      <c r="C2301" s="2" t="s">
        <v>17498</v>
      </c>
      <c r="D2301" s="2" t="s">
        <v>17845</v>
      </c>
      <c r="E2301" s="2"/>
      <c r="F2301" s="2" t="s">
        <v>17897</v>
      </c>
      <c r="G2301" s="2" t="s">
        <v>17898</v>
      </c>
      <c r="H2301" s="2" t="s">
        <v>17908</v>
      </c>
      <c r="I2301" s="2" t="s">
        <v>18040</v>
      </c>
      <c r="J2301" s="2"/>
      <c r="K2301" s="2">
        <v>63</v>
      </c>
      <c r="L2301" s="2" t="s">
        <v>18041</v>
      </c>
      <c r="M2301" s="2" t="s">
        <v>18042</v>
      </c>
      <c r="N2301" s="2"/>
      <c r="O2301" s="2"/>
      <c r="P2301" s="2"/>
      <c r="Q2301" s="2"/>
      <c r="R2301" s="2" t="s">
        <v>18043</v>
      </c>
      <c r="S2301" s="2" t="s">
        <v>18044</v>
      </c>
      <c r="T2301" s="2"/>
    </row>
    <row r="2302" spans="1:20">
      <c r="A2302" s="4">
        <v>5900</v>
      </c>
      <c r="B2302" s="4">
        <v>2352</v>
      </c>
      <c r="C2302" s="2" t="s">
        <v>17499</v>
      </c>
      <c r="D2302" s="2" t="s">
        <v>17845</v>
      </c>
      <c r="E2302" s="2"/>
      <c r="F2302" s="2" t="s">
        <v>17897</v>
      </c>
      <c r="G2302" s="2" t="s">
        <v>17898</v>
      </c>
      <c r="H2302" s="2" t="s">
        <v>17908</v>
      </c>
      <c r="I2302" s="2" t="s">
        <v>18040</v>
      </c>
      <c r="J2302" s="2"/>
      <c r="K2302" s="2">
        <v>63</v>
      </c>
      <c r="L2302" s="2" t="s">
        <v>18041</v>
      </c>
      <c r="M2302" s="2" t="s">
        <v>18042</v>
      </c>
      <c r="N2302" s="2"/>
      <c r="O2302" s="2"/>
      <c r="P2302" s="2"/>
      <c r="Q2302" s="2"/>
      <c r="R2302" s="2" t="s">
        <v>18043</v>
      </c>
      <c r="S2302" s="2" t="s">
        <v>18044</v>
      </c>
      <c r="T2302" s="2"/>
    </row>
    <row r="2303" spans="1:20">
      <c r="A2303" s="4">
        <v>5901</v>
      </c>
      <c r="B2303" s="4">
        <v>2353</v>
      </c>
      <c r="C2303" s="2" t="s">
        <v>17500</v>
      </c>
      <c r="D2303" s="2" t="s">
        <v>17845</v>
      </c>
      <c r="E2303" s="2"/>
      <c r="F2303" s="2" t="s">
        <v>17897</v>
      </c>
      <c r="G2303" s="2" t="s">
        <v>17898</v>
      </c>
      <c r="H2303" s="2" t="s">
        <v>17908</v>
      </c>
      <c r="I2303" s="2" t="s">
        <v>18040</v>
      </c>
      <c r="J2303" s="2"/>
      <c r="K2303" s="2">
        <v>63</v>
      </c>
      <c r="L2303" s="2" t="s">
        <v>18041</v>
      </c>
      <c r="M2303" s="2" t="s">
        <v>18042</v>
      </c>
      <c r="N2303" s="2"/>
      <c r="O2303" s="2"/>
      <c r="P2303" s="2"/>
      <c r="Q2303" s="2"/>
      <c r="R2303" s="2" t="s">
        <v>18043</v>
      </c>
      <c r="S2303" s="2" t="s">
        <v>18044</v>
      </c>
      <c r="T2303" s="2"/>
    </row>
    <row r="2304" spans="1:20">
      <c r="A2304" s="4">
        <v>5902</v>
      </c>
      <c r="B2304" s="4">
        <v>2354</v>
      </c>
      <c r="C2304" s="2" t="s">
        <v>17501</v>
      </c>
      <c r="D2304" s="2" t="s">
        <v>17845</v>
      </c>
      <c r="E2304" s="2"/>
      <c r="F2304" s="2" t="s">
        <v>17897</v>
      </c>
      <c r="G2304" s="2" t="s">
        <v>17898</v>
      </c>
      <c r="H2304" s="2" t="s">
        <v>17908</v>
      </c>
      <c r="I2304" s="2" t="s">
        <v>18040</v>
      </c>
      <c r="J2304" s="2"/>
      <c r="K2304" s="2">
        <v>63</v>
      </c>
      <c r="L2304" s="2" t="s">
        <v>18041</v>
      </c>
      <c r="M2304" s="2" t="s">
        <v>18042</v>
      </c>
      <c r="N2304" s="2"/>
      <c r="O2304" s="2"/>
      <c r="P2304" s="2"/>
      <c r="Q2304" s="2"/>
      <c r="R2304" s="2" t="s">
        <v>18043</v>
      </c>
      <c r="S2304" s="2" t="s">
        <v>18044</v>
      </c>
      <c r="T2304" s="2"/>
    </row>
    <row r="2305" spans="1:20">
      <c r="A2305" s="4">
        <v>5903</v>
      </c>
      <c r="B2305" s="4">
        <v>2355</v>
      </c>
      <c r="C2305" s="2" t="s">
        <v>17502</v>
      </c>
      <c r="D2305" s="2" t="s">
        <v>17845</v>
      </c>
      <c r="E2305" s="2"/>
      <c r="F2305" s="2" t="s">
        <v>17897</v>
      </c>
      <c r="G2305" s="2" t="s">
        <v>17898</v>
      </c>
      <c r="H2305" s="2" t="s">
        <v>17908</v>
      </c>
      <c r="I2305" s="2" t="s">
        <v>18040</v>
      </c>
      <c r="J2305" s="2"/>
      <c r="K2305" s="2">
        <v>63</v>
      </c>
      <c r="L2305" s="2" t="s">
        <v>18041</v>
      </c>
      <c r="M2305" s="2" t="s">
        <v>18042</v>
      </c>
      <c r="N2305" s="2"/>
      <c r="O2305" s="2"/>
      <c r="P2305" s="2"/>
      <c r="Q2305" s="2"/>
      <c r="R2305" s="2" t="s">
        <v>18043</v>
      </c>
      <c r="S2305" s="2" t="s">
        <v>18044</v>
      </c>
      <c r="T2305" s="2"/>
    </row>
    <row r="2306" spans="1:20">
      <c r="A2306" s="4">
        <v>5904</v>
      </c>
      <c r="B2306" s="4">
        <v>2356</v>
      </c>
      <c r="C2306" s="2" t="s">
        <v>17503</v>
      </c>
      <c r="D2306" s="2" t="s">
        <v>17845</v>
      </c>
      <c r="E2306" s="2"/>
      <c r="F2306" s="2" t="s">
        <v>17897</v>
      </c>
      <c r="G2306" s="2" t="s">
        <v>17898</v>
      </c>
      <c r="H2306" s="2" t="s">
        <v>17908</v>
      </c>
      <c r="I2306" s="2" t="s">
        <v>18040</v>
      </c>
      <c r="J2306" s="2"/>
      <c r="K2306" s="2">
        <v>63</v>
      </c>
      <c r="L2306" s="2" t="s">
        <v>18041</v>
      </c>
      <c r="M2306" s="2" t="s">
        <v>18042</v>
      </c>
      <c r="N2306" s="2"/>
      <c r="O2306" s="2"/>
      <c r="P2306" s="2"/>
      <c r="Q2306" s="2"/>
      <c r="R2306" s="2" t="s">
        <v>18043</v>
      </c>
      <c r="S2306" s="2" t="s">
        <v>18044</v>
      </c>
      <c r="T2306" s="2"/>
    </row>
    <row r="2307" spans="1:20">
      <c r="A2307" s="4">
        <v>5905</v>
      </c>
      <c r="B2307" s="4">
        <v>2357</v>
      </c>
      <c r="C2307" s="2" t="s">
        <v>17504</v>
      </c>
      <c r="D2307" s="2" t="s">
        <v>17845</v>
      </c>
      <c r="E2307" s="2"/>
      <c r="F2307" s="2" t="s">
        <v>17897</v>
      </c>
      <c r="G2307" s="2" t="s">
        <v>17898</v>
      </c>
      <c r="H2307" s="2" t="s">
        <v>17908</v>
      </c>
      <c r="I2307" s="2" t="s">
        <v>18040</v>
      </c>
      <c r="J2307" s="2"/>
      <c r="K2307" s="2">
        <v>63</v>
      </c>
      <c r="L2307" s="2" t="s">
        <v>18041</v>
      </c>
      <c r="M2307" s="2" t="s">
        <v>18042</v>
      </c>
      <c r="N2307" s="2"/>
      <c r="O2307" s="2"/>
      <c r="P2307" s="2"/>
      <c r="Q2307" s="2"/>
      <c r="R2307" s="2" t="s">
        <v>18043</v>
      </c>
      <c r="S2307" s="2" t="s">
        <v>18044</v>
      </c>
      <c r="T2307" s="2"/>
    </row>
    <row r="2308" spans="1:20">
      <c r="A2308" s="4">
        <v>5906</v>
      </c>
      <c r="B2308" s="4">
        <v>2358</v>
      </c>
      <c r="C2308" s="2" t="s">
        <v>17505</v>
      </c>
      <c r="D2308" s="2" t="s">
        <v>17845</v>
      </c>
      <c r="E2308" s="2"/>
      <c r="F2308" s="2" t="s">
        <v>17897</v>
      </c>
      <c r="G2308" s="2" t="s">
        <v>17898</v>
      </c>
      <c r="H2308" s="2" t="s">
        <v>17908</v>
      </c>
      <c r="I2308" s="2" t="s">
        <v>18040</v>
      </c>
      <c r="J2308" s="2"/>
      <c r="K2308" s="2">
        <v>63</v>
      </c>
      <c r="L2308" s="2" t="s">
        <v>18041</v>
      </c>
      <c r="M2308" s="2" t="s">
        <v>18042</v>
      </c>
      <c r="N2308" s="2"/>
      <c r="O2308" s="2"/>
      <c r="P2308" s="2"/>
      <c r="Q2308" s="2"/>
      <c r="R2308" s="2" t="s">
        <v>18043</v>
      </c>
      <c r="S2308" s="2" t="s">
        <v>18044</v>
      </c>
      <c r="T2308" s="2"/>
    </row>
    <row r="2309" spans="1:20">
      <c r="A2309" s="4">
        <v>5907</v>
      </c>
      <c r="B2309" s="4">
        <v>2359</v>
      </c>
      <c r="C2309" s="2" t="s">
        <v>17506</v>
      </c>
      <c r="D2309" s="2" t="s">
        <v>17845</v>
      </c>
      <c r="E2309" s="2"/>
      <c r="F2309" s="2" t="s">
        <v>17897</v>
      </c>
      <c r="G2309" s="2" t="s">
        <v>17898</v>
      </c>
      <c r="H2309" s="2" t="s">
        <v>17908</v>
      </c>
      <c r="I2309" s="2" t="s">
        <v>18040</v>
      </c>
      <c r="J2309" s="2"/>
      <c r="K2309" s="2">
        <v>63</v>
      </c>
      <c r="L2309" s="2" t="s">
        <v>18041</v>
      </c>
      <c r="M2309" s="2" t="s">
        <v>18042</v>
      </c>
      <c r="N2309" s="2"/>
      <c r="O2309" s="2"/>
      <c r="P2309" s="2"/>
      <c r="Q2309" s="2"/>
      <c r="R2309" s="2" t="s">
        <v>18043</v>
      </c>
      <c r="S2309" s="2" t="s">
        <v>18044</v>
      </c>
      <c r="T2309" s="2"/>
    </row>
    <row r="2310" spans="1:20">
      <c r="A2310" s="4">
        <v>5908</v>
      </c>
      <c r="B2310" s="4">
        <v>2360</v>
      </c>
      <c r="C2310" s="2" t="s">
        <v>17507</v>
      </c>
      <c r="D2310" s="2" t="s">
        <v>17845</v>
      </c>
      <c r="E2310" s="2"/>
      <c r="F2310" s="2" t="s">
        <v>17897</v>
      </c>
      <c r="G2310" s="2" t="s">
        <v>17898</v>
      </c>
      <c r="H2310" s="2" t="s">
        <v>17908</v>
      </c>
      <c r="I2310" s="2" t="s">
        <v>18040</v>
      </c>
      <c r="J2310" s="2"/>
      <c r="K2310" s="2">
        <v>63</v>
      </c>
      <c r="L2310" s="2" t="s">
        <v>18041</v>
      </c>
      <c r="M2310" s="2" t="s">
        <v>18042</v>
      </c>
      <c r="N2310" s="2"/>
      <c r="O2310" s="2"/>
      <c r="P2310" s="2"/>
      <c r="Q2310" s="2"/>
      <c r="R2310" s="2" t="s">
        <v>18043</v>
      </c>
      <c r="S2310" s="2" t="s">
        <v>18044</v>
      </c>
      <c r="T2310" s="2"/>
    </row>
    <row r="2311" spans="1:20">
      <c r="A2311" s="4">
        <v>5909</v>
      </c>
      <c r="B2311" s="4">
        <v>2361</v>
      </c>
      <c r="C2311" s="2" t="s">
        <v>17508</v>
      </c>
      <c r="D2311" s="2" t="s">
        <v>17845</v>
      </c>
      <c r="E2311" s="2"/>
      <c r="F2311" s="2" t="s">
        <v>17897</v>
      </c>
      <c r="G2311" s="2" t="s">
        <v>17898</v>
      </c>
      <c r="H2311" s="2" t="s">
        <v>17908</v>
      </c>
      <c r="I2311" s="2" t="s">
        <v>18040</v>
      </c>
      <c r="J2311" s="2"/>
      <c r="K2311" s="2">
        <v>63</v>
      </c>
      <c r="L2311" s="2" t="s">
        <v>18041</v>
      </c>
      <c r="M2311" s="2" t="s">
        <v>18042</v>
      </c>
      <c r="N2311" s="2"/>
      <c r="O2311" s="2"/>
      <c r="P2311" s="2"/>
      <c r="Q2311" s="2"/>
      <c r="R2311" s="2" t="s">
        <v>18043</v>
      </c>
      <c r="S2311" s="2" t="s">
        <v>18044</v>
      </c>
      <c r="T2311" s="2"/>
    </row>
    <row r="2312" spans="1:20">
      <c r="A2312" s="4">
        <v>5910</v>
      </c>
      <c r="B2312" s="4">
        <v>2362</v>
      </c>
      <c r="C2312" s="2" t="s">
        <v>17509</v>
      </c>
      <c r="D2312" s="2" t="s">
        <v>17845</v>
      </c>
      <c r="E2312" s="2"/>
      <c r="F2312" s="2" t="s">
        <v>17897</v>
      </c>
      <c r="G2312" s="2" t="s">
        <v>17898</v>
      </c>
      <c r="H2312" s="2" t="s">
        <v>17908</v>
      </c>
      <c r="I2312" s="2" t="s">
        <v>18040</v>
      </c>
      <c r="J2312" s="2"/>
      <c r="K2312" s="2">
        <v>63</v>
      </c>
      <c r="L2312" s="2" t="s">
        <v>18041</v>
      </c>
      <c r="M2312" s="2" t="s">
        <v>18042</v>
      </c>
      <c r="N2312" s="2"/>
      <c r="O2312" s="2"/>
      <c r="P2312" s="2"/>
      <c r="Q2312" s="2"/>
      <c r="R2312" s="2" t="s">
        <v>18043</v>
      </c>
      <c r="S2312" s="2" t="s">
        <v>18044</v>
      </c>
      <c r="T2312" s="2"/>
    </row>
    <row r="2313" spans="1:20">
      <c r="A2313" s="4">
        <v>5911</v>
      </c>
      <c r="B2313" s="4">
        <v>2363</v>
      </c>
      <c r="C2313" s="2" t="s">
        <v>17510</v>
      </c>
      <c r="D2313" s="2" t="s">
        <v>17845</v>
      </c>
      <c r="E2313" s="2"/>
      <c r="F2313" s="2" t="s">
        <v>17897</v>
      </c>
      <c r="G2313" s="2" t="s">
        <v>17898</v>
      </c>
      <c r="H2313" s="2" t="s">
        <v>17908</v>
      </c>
      <c r="I2313" s="2" t="s">
        <v>18040</v>
      </c>
      <c r="J2313" s="2"/>
      <c r="K2313" s="2">
        <v>63</v>
      </c>
      <c r="L2313" s="2" t="s">
        <v>18041</v>
      </c>
      <c r="M2313" s="2" t="s">
        <v>18042</v>
      </c>
      <c r="N2313" s="2"/>
      <c r="O2313" s="2"/>
      <c r="P2313" s="2"/>
      <c r="Q2313" s="2"/>
      <c r="R2313" s="2" t="s">
        <v>18043</v>
      </c>
      <c r="S2313" s="2" t="s">
        <v>18044</v>
      </c>
      <c r="T2313" s="2"/>
    </row>
    <row r="2314" spans="1:20">
      <c r="A2314" s="4">
        <v>5912</v>
      </c>
      <c r="B2314" s="4">
        <v>2364</v>
      </c>
      <c r="C2314" s="2" t="s">
        <v>17511</v>
      </c>
      <c r="D2314" s="2" t="s">
        <v>17845</v>
      </c>
      <c r="E2314" s="2"/>
      <c r="F2314" s="2" t="s">
        <v>17897</v>
      </c>
      <c r="G2314" s="2" t="s">
        <v>17898</v>
      </c>
      <c r="H2314" s="2" t="s">
        <v>17908</v>
      </c>
      <c r="I2314" s="2" t="s">
        <v>18040</v>
      </c>
      <c r="J2314" s="2"/>
      <c r="K2314" s="2">
        <v>63</v>
      </c>
      <c r="L2314" s="2" t="s">
        <v>18041</v>
      </c>
      <c r="M2314" s="2" t="s">
        <v>18042</v>
      </c>
      <c r="N2314" s="2"/>
      <c r="O2314" s="2"/>
      <c r="P2314" s="2"/>
      <c r="Q2314" s="2"/>
      <c r="R2314" s="2" t="s">
        <v>18043</v>
      </c>
      <c r="S2314" s="2" t="s">
        <v>18044</v>
      </c>
      <c r="T2314" s="2"/>
    </row>
    <row r="2315" spans="1:20">
      <c r="A2315" s="4">
        <v>5913</v>
      </c>
      <c r="B2315" s="4">
        <v>2365</v>
      </c>
      <c r="C2315" s="2" t="s">
        <v>17512</v>
      </c>
      <c r="D2315" s="2" t="s">
        <v>17845</v>
      </c>
      <c r="E2315" s="2"/>
      <c r="F2315" s="2" t="s">
        <v>17897</v>
      </c>
      <c r="G2315" s="2" t="s">
        <v>17898</v>
      </c>
      <c r="H2315" s="2" t="s">
        <v>17908</v>
      </c>
      <c r="I2315" s="2" t="s">
        <v>18040</v>
      </c>
      <c r="J2315" s="2"/>
      <c r="K2315" s="2">
        <v>63</v>
      </c>
      <c r="L2315" s="2" t="s">
        <v>18041</v>
      </c>
      <c r="M2315" s="2" t="s">
        <v>18042</v>
      </c>
      <c r="N2315" s="2"/>
      <c r="O2315" s="2"/>
      <c r="P2315" s="2"/>
      <c r="Q2315" s="2"/>
      <c r="R2315" s="2" t="s">
        <v>18043</v>
      </c>
      <c r="S2315" s="2" t="s">
        <v>18044</v>
      </c>
      <c r="T2315" s="2"/>
    </row>
    <row r="2316" spans="1:20">
      <c r="A2316" s="4">
        <v>5914</v>
      </c>
      <c r="B2316" s="4">
        <v>2366</v>
      </c>
      <c r="C2316" s="2" t="s">
        <v>17513</v>
      </c>
      <c r="D2316" s="2" t="s">
        <v>17845</v>
      </c>
      <c r="E2316" s="2"/>
      <c r="F2316" s="2" t="s">
        <v>17897</v>
      </c>
      <c r="G2316" s="2" t="s">
        <v>17898</v>
      </c>
      <c r="H2316" s="2" t="s">
        <v>17908</v>
      </c>
      <c r="I2316" s="2" t="s">
        <v>18040</v>
      </c>
      <c r="J2316" s="2"/>
      <c r="K2316" s="2">
        <v>63</v>
      </c>
      <c r="L2316" s="2" t="s">
        <v>18041</v>
      </c>
      <c r="M2316" s="2" t="s">
        <v>18042</v>
      </c>
      <c r="N2316" s="2"/>
      <c r="O2316" s="2"/>
      <c r="P2316" s="2"/>
      <c r="Q2316" s="2"/>
      <c r="R2316" s="2" t="s">
        <v>18043</v>
      </c>
      <c r="S2316" s="2" t="s">
        <v>18044</v>
      </c>
      <c r="T2316" s="2"/>
    </row>
    <row r="2317" spans="1:20">
      <c r="A2317" s="4">
        <v>5915</v>
      </c>
      <c r="B2317" s="4">
        <v>2367</v>
      </c>
      <c r="C2317" s="2" t="s">
        <v>17514</v>
      </c>
      <c r="D2317" s="2" t="s">
        <v>17845</v>
      </c>
      <c r="E2317" s="2"/>
      <c r="F2317" s="2" t="s">
        <v>17897</v>
      </c>
      <c r="G2317" s="2" t="s">
        <v>17898</v>
      </c>
      <c r="H2317" s="2" t="s">
        <v>17908</v>
      </c>
      <c r="I2317" s="2" t="s">
        <v>18040</v>
      </c>
      <c r="J2317" s="2"/>
      <c r="K2317" s="2">
        <v>63</v>
      </c>
      <c r="L2317" s="2" t="s">
        <v>18041</v>
      </c>
      <c r="M2317" s="2" t="s">
        <v>18042</v>
      </c>
      <c r="N2317" s="2"/>
      <c r="O2317" s="2"/>
      <c r="P2317" s="2"/>
      <c r="Q2317" s="2"/>
      <c r="R2317" s="2" t="s">
        <v>18043</v>
      </c>
      <c r="S2317" s="2" t="s">
        <v>18044</v>
      </c>
      <c r="T2317" s="2"/>
    </row>
    <row r="2318" spans="1:20">
      <c r="A2318" s="4">
        <v>5916</v>
      </c>
      <c r="B2318" s="4">
        <v>2368</v>
      </c>
      <c r="C2318" s="2" t="s">
        <v>17515</v>
      </c>
      <c r="D2318" s="2" t="s">
        <v>17845</v>
      </c>
      <c r="E2318" s="2"/>
      <c r="F2318" s="2" t="s">
        <v>17897</v>
      </c>
      <c r="G2318" s="2" t="s">
        <v>17898</v>
      </c>
      <c r="H2318" s="2" t="s">
        <v>17908</v>
      </c>
      <c r="I2318" s="2" t="s">
        <v>18040</v>
      </c>
      <c r="J2318" s="2"/>
      <c r="K2318" s="2">
        <v>63</v>
      </c>
      <c r="L2318" s="2" t="s">
        <v>18041</v>
      </c>
      <c r="M2318" s="2" t="s">
        <v>18042</v>
      </c>
      <c r="N2318" s="2"/>
      <c r="O2318" s="2"/>
      <c r="P2318" s="2"/>
      <c r="Q2318" s="2"/>
      <c r="R2318" s="2" t="s">
        <v>18043</v>
      </c>
      <c r="S2318" s="2" t="s">
        <v>18044</v>
      </c>
      <c r="T2318" s="2"/>
    </row>
    <row r="2319" spans="1:20">
      <c r="A2319" s="4">
        <v>5917</v>
      </c>
      <c r="B2319" s="4">
        <v>2369</v>
      </c>
      <c r="C2319" s="2" t="s">
        <v>17516</v>
      </c>
      <c r="D2319" s="2" t="s">
        <v>17845</v>
      </c>
      <c r="E2319" s="2"/>
      <c r="F2319" s="2" t="s">
        <v>17897</v>
      </c>
      <c r="G2319" s="2" t="s">
        <v>17898</v>
      </c>
      <c r="H2319" s="2" t="s">
        <v>17908</v>
      </c>
      <c r="I2319" s="2" t="s">
        <v>18040</v>
      </c>
      <c r="J2319" s="2"/>
      <c r="K2319" s="2">
        <v>63</v>
      </c>
      <c r="L2319" s="2" t="s">
        <v>18041</v>
      </c>
      <c r="M2319" s="2" t="s">
        <v>18042</v>
      </c>
      <c r="N2319" s="2"/>
      <c r="O2319" s="2"/>
      <c r="P2319" s="2"/>
      <c r="Q2319" s="2"/>
      <c r="R2319" s="2" t="s">
        <v>18043</v>
      </c>
      <c r="S2319" s="2" t="s">
        <v>18044</v>
      </c>
      <c r="T2319" s="2"/>
    </row>
    <row r="2320" spans="1:20">
      <c r="A2320" s="4">
        <v>5918</v>
      </c>
      <c r="B2320" s="4">
        <v>2370</v>
      </c>
      <c r="C2320" s="2" t="s">
        <v>17517</v>
      </c>
      <c r="D2320" s="2" t="s">
        <v>17845</v>
      </c>
      <c r="E2320" s="2"/>
      <c r="F2320" s="2" t="s">
        <v>17897</v>
      </c>
      <c r="G2320" s="2" t="s">
        <v>17898</v>
      </c>
      <c r="H2320" s="2" t="s">
        <v>17908</v>
      </c>
      <c r="I2320" s="2" t="s">
        <v>18040</v>
      </c>
      <c r="J2320" s="2"/>
      <c r="K2320" s="2">
        <v>63</v>
      </c>
      <c r="L2320" s="2" t="s">
        <v>18041</v>
      </c>
      <c r="M2320" s="2" t="s">
        <v>18042</v>
      </c>
      <c r="N2320" s="2"/>
      <c r="O2320" s="2"/>
      <c r="P2320" s="2"/>
      <c r="Q2320" s="2"/>
      <c r="R2320" s="2" t="s">
        <v>18043</v>
      </c>
      <c r="S2320" s="2" t="s">
        <v>18044</v>
      </c>
      <c r="T2320" s="2"/>
    </row>
    <row r="2321" spans="1:20">
      <c r="A2321" s="4">
        <v>5919</v>
      </c>
      <c r="B2321" s="4">
        <v>2371</v>
      </c>
      <c r="C2321" s="2" t="s">
        <v>17518</v>
      </c>
      <c r="D2321" s="2" t="s">
        <v>17845</v>
      </c>
      <c r="E2321" s="2"/>
      <c r="F2321" s="2" t="s">
        <v>17897</v>
      </c>
      <c r="G2321" s="2" t="s">
        <v>17898</v>
      </c>
      <c r="H2321" s="2" t="s">
        <v>17908</v>
      </c>
      <c r="I2321" s="2" t="s">
        <v>18040</v>
      </c>
      <c r="J2321" s="2"/>
      <c r="K2321" s="2">
        <v>71</v>
      </c>
      <c r="L2321" s="2" t="s">
        <v>18041</v>
      </c>
      <c r="M2321" s="2" t="s">
        <v>18042</v>
      </c>
      <c r="N2321" s="2"/>
      <c r="O2321" s="2"/>
      <c r="P2321" s="2"/>
      <c r="Q2321" s="2"/>
      <c r="R2321" s="2" t="s">
        <v>18043</v>
      </c>
      <c r="S2321" s="2" t="s">
        <v>18044</v>
      </c>
      <c r="T2321" s="2"/>
    </row>
    <row r="2322" spans="1:20">
      <c r="A2322" s="4">
        <v>5920</v>
      </c>
      <c r="B2322" s="4">
        <v>2372</v>
      </c>
      <c r="C2322" s="2" t="s">
        <v>17519</v>
      </c>
      <c r="D2322" s="2" t="s">
        <v>17845</v>
      </c>
      <c r="E2322" s="2"/>
      <c r="F2322" s="2" t="s">
        <v>17897</v>
      </c>
      <c r="G2322" s="2" t="s">
        <v>17898</v>
      </c>
      <c r="H2322" s="2" t="s">
        <v>17908</v>
      </c>
      <c r="I2322" s="2" t="s">
        <v>18040</v>
      </c>
      <c r="J2322" s="2"/>
      <c r="K2322" s="2">
        <v>71</v>
      </c>
      <c r="L2322" s="2" t="s">
        <v>18041</v>
      </c>
      <c r="M2322" s="2" t="s">
        <v>18042</v>
      </c>
      <c r="N2322" s="2"/>
      <c r="O2322" s="2"/>
      <c r="P2322" s="2"/>
      <c r="Q2322" s="2"/>
      <c r="R2322" s="2" t="s">
        <v>18043</v>
      </c>
      <c r="S2322" s="2" t="s">
        <v>18044</v>
      </c>
      <c r="T2322" s="2"/>
    </row>
    <row r="2323" spans="1:20">
      <c r="A2323" s="4">
        <v>5921</v>
      </c>
      <c r="B2323" s="4">
        <v>2373</v>
      </c>
      <c r="C2323" s="2" t="s">
        <v>17520</v>
      </c>
      <c r="D2323" s="2" t="s">
        <v>17845</v>
      </c>
      <c r="E2323" s="2"/>
      <c r="F2323" s="2" t="s">
        <v>17897</v>
      </c>
      <c r="G2323" s="2" t="s">
        <v>17898</v>
      </c>
      <c r="H2323" s="2" t="s">
        <v>17908</v>
      </c>
      <c r="I2323" s="2" t="s">
        <v>18040</v>
      </c>
      <c r="J2323" s="2"/>
      <c r="K2323" s="2">
        <v>71</v>
      </c>
      <c r="L2323" s="2" t="s">
        <v>18041</v>
      </c>
      <c r="M2323" s="2" t="s">
        <v>18042</v>
      </c>
      <c r="N2323" s="2"/>
      <c r="O2323" s="2"/>
      <c r="P2323" s="2"/>
      <c r="Q2323" s="2"/>
      <c r="R2323" s="2" t="s">
        <v>18043</v>
      </c>
      <c r="S2323" s="2" t="s">
        <v>18044</v>
      </c>
      <c r="T2323" s="2"/>
    </row>
    <row r="2324" spans="1:20">
      <c r="A2324" s="4">
        <v>5922</v>
      </c>
      <c r="B2324" s="4">
        <v>2374</v>
      </c>
      <c r="C2324" s="2" t="s">
        <v>17521</v>
      </c>
      <c r="D2324" s="2" t="s">
        <v>17845</v>
      </c>
      <c r="E2324" s="2"/>
      <c r="F2324" s="2" t="s">
        <v>17897</v>
      </c>
      <c r="G2324" s="2" t="s">
        <v>17898</v>
      </c>
      <c r="H2324" s="2" t="s">
        <v>17908</v>
      </c>
      <c r="I2324" s="2" t="s">
        <v>18040</v>
      </c>
      <c r="J2324" s="2"/>
      <c r="K2324" s="2">
        <v>71</v>
      </c>
      <c r="L2324" s="2" t="s">
        <v>18041</v>
      </c>
      <c r="M2324" s="2" t="s">
        <v>18042</v>
      </c>
      <c r="N2324" s="2"/>
      <c r="O2324" s="2"/>
      <c r="P2324" s="2"/>
      <c r="Q2324" s="2"/>
      <c r="R2324" s="2" t="s">
        <v>18043</v>
      </c>
      <c r="S2324" s="2" t="s">
        <v>18044</v>
      </c>
      <c r="T2324" s="2"/>
    </row>
    <row r="2325" spans="1:20">
      <c r="A2325" s="4">
        <v>5923</v>
      </c>
      <c r="B2325" s="4">
        <v>2375</v>
      </c>
      <c r="C2325" s="2" t="s">
        <v>17522</v>
      </c>
      <c r="D2325" s="2" t="s">
        <v>17845</v>
      </c>
      <c r="E2325" s="2"/>
      <c r="F2325" s="2" t="s">
        <v>17897</v>
      </c>
      <c r="G2325" s="2" t="s">
        <v>17898</v>
      </c>
      <c r="H2325" s="2" t="s">
        <v>17908</v>
      </c>
      <c r="I2325" s="2" t="s">
        <v>18040</v>
      </c>
      <c r="J2325" s="2"/>
      <c r="K2325" s="2">
        <v>71</v>
      </c>
      <c r="L2325" s="2" t="s">
        <v>18041</v>
      </c>
      <c r="M2325" s="2" t="s">
        <v>18042</v>
      </c>
      <c r="N2325" s="2"/>
      <c r="O2325" s="2"/>
      <c r="P2325" s="2"/>
      <c r="Q2325" s="2"/>
      <c r="R2325" s="2" t="s">
        <v>18043</v>
      </c>
      <c r="S2325" s="2" t="s">
        <v>18044</v>
      </c>
      <c r="T2325" s="2"/>
    </row>
    <row r="2326" spans="1:20">
      <c r="A2326" s="4">
        <v>5924</v>
      </c>
      <c r="B2326" s="4">
        <v>2376</v>
      </c>
      <c r="C2326" s="2" t="s">
        <v>17523</v>
      </c>
      <c r="D2326" s="2" t="s">
        <v>17845</v>
      </c>
      <c r="E2326" s="2"/>
      <c r="F2326" s="2" t="s">
        <v>17897</v>
      </c>
      <c r="G2326" s="2" t="s">
        <v>17898</v>
      </c>
      <c r="H2326" s="2" t="s">
        <v>17908</v>
      </c>
      <c r="I2326" s="2" t="s">
        <v>18040</v>
      </c>
      <c r="J2326" s="2"/>
      <c r="K2326" s="2">
        <v>71</v>
      </c>
      <c r="L2326" s="2" t="s">
        <v>18041</v>
      </c>
      <c r="M2326" s="2" t="s">
        <v>18042</v>
      </c>
      <c r="N2326" s="2"/>
      <c r="O2326" s="2"/>
      <c r="P2326" s="2"/>
      <c r="Q2326" s="2"/>
      <c r="R2326" s="2" t="s">
        <v>18043</v>
      </c>
      <c r="S2326" s="2" t="s">
        <v>18044</v>
      </c>
      <c r="T2326" s="2"/>
    </row>
    <row r="2327" spans="1:20">
      <c r="A2327" s="4">
        <v>5925</v>
      </c>
      <c r="B2327" s="4">
        <v>2377</v>
      </c>
      <c r="C2327" s="2" t="s">
        <v>17524</v>
      </c>
      <c r="D2327" s="2" t="s">
        <v>17845</v>
      </c>
      <c r="E2327" s="2"/>
      <c r="F2327" s="2" t="s">
        <v>17897</v>
      </c>
      <c r="G2327" s="2" t="s">
        <v>17898</v>
      </c>
      <c r="H2327" s="2" t="s">
        <v>17908</v>
      </c>
      <c r="I2327" s="2" t="s">
        <v>18040</v>
      </c>
      <c r="J2327" s="2"/>
      <c r="K2327" s="2">
        <v>71</v>
      </c>
      <c r="L2327" s="2" t="s">
        <v>18041</v>
      </c>
      <c r="M2327" s="2" t="s">
        <v>18042</v>
      </c>
      <c r="N2327" s="2"/>
      <c r="O2327" s="2"/>
      <c r="P2327" s="2"/>
      <c r="Q2327" s="2"/>
      <c r="R2327" s="2" t="s">
        <v>18043</v>
      </c>
      <c r="S2327" s="2" t="s">
        <v>18044</v>
      </c>
      <c r="T2327" s="2"/>
    </row>
    <row r="2328" spans="1:20">
      <c r="A2328" s="4">
        <v>5926</v>
      </c>
      <c r="B2328" s="4">
        <v>2378</v>
      </c>
      <c r="C2328" s="2" t="s">
        <v>17525</v>
      </c>
      <c r="D2328" s="2" t="s">
        <v>17845</v>
      </c>
      <c r="E2328" s="2"/>
      <c r="F2328" s="2" t="s">
        <v>17897</v>
      </c>
      <c r="G2328" s="2" t="s">
        <v>17898</v>
      </c>
      <c r="H2328" s="2" t="s">
        <v>17908</v>
      </c>
      <c r="I2328" s="2" t="s">
        <v>18040</v>
      </c>
      <c r="J2328" s="2"/>
      <c r="K2328" s="2">
        <v>71</v>
      </c>
      <c r="L2328" s="2" t="s">
        <v>18041</v>
      </c>
      <c r="M2328" s="2" t="s">
        <v>18042</v>
      </c>
      <c r="N2328" s="2"/>
      <c r="O2328" s="2"/>
      <c r="P2328" s="2"/>
      <c r="Q2328" s="2"/>
      <c r="R2328" s="2" t="s">
        <v>18043</v>
      </c>
      <c r="S2328" s="2" t="s">
        <v>18044</v>
      </c>
      <c r="T2328" s="2"/>
    </row>
    <row r="2329" spans="1:20">
      <c r="A2329" s="4">
        <v>5927</v>
      </c>
      <c r="B2329" s="4">
        <v>2379</v>
      </c>
      <c r="C2329" s="2" t="s">
        <v>17526</v>
      </c>
      <c r="D2329" s="2" t="s">
        <v>17845</v>
      </c>
      <c r="E2329" s="2"/>
      <c r="F2329" s="2" t="s">
        <v>17897</v>
      </c>
      <c r="G2329" s="2" t="s">
        <v>17898</v>
      </c>
      <c r="H2329" s="2" t="s">
        <v>17908</v>
      </c>
      <c r="I2329" s="2" t="s">
        <v>18040</v>
      </c>
      <c r="J2329" s="2"/>
      <c r="K2329" s="2">
        <v>71</v>
      </c>
      <c r="L2329" s="2" t="s">
        <v>18041</v>
      </c>
      <c r="M2329" s="2" t="s">
        <v>18042</v>
      </c>
      <c r="N2329" s="2"/>
      <c r="O2329" s="2"/>
      <c r="P2329" s="2"/>
      <c r="Q2329" s="2"/>
      <c r="R2329" s="2" t="s">
        <v>18043</v>
      </c>
      <c r="S2329" s="2" t="s">
        <v>18044</v>
      </c>
      <c r="T2329" s="2"/>
    </row>
    <row r="2330" spans="1:20">
      <c r="A2330" s="4">
        <v>5928</v>
      </c>
      <c r="B2330" s="4">
        <v>2380</v>
      </c>
      <c r="C2330" s="2" t="s">
        <v>17527</v>
      </c>
      <c r="D2330" s="2" t="s">
        <v>17845</v>
      </c>
      <c r="E2330" s="2"/>
      <c r="F2330" s="2" t="s">
        <v>17897</v>
      </c>
      <c r="G2330" s="2" t="s">
        <v>17898</v>
      </c>
      <c r="H2330" s="2" t="s">
        <v>17908</v>
      </c>
      <c r="I2330" s="2" t="s">
        <v>18040</v>
      </c>
      <c r="J2330" s="2"/>
      <c r="K2330" s="2">
        <v>71</v>
      </c>
      <c r="L2330" s="2" t="s">
        <v>18041</v>
      </c>
      <c r="M2330" s="2" t="s">
        <v>18042</v>
      </c>
      <c r="N2330" s="2"/>
      <c r="O2330" s="2"/>
      <c r="P2330" s="2"/>
      <c r="Q2330" s="2"/>
      <c r="R2330" s="2" t="s">
        <v>18043</v>
      </c>
      <c r="S2330" s="2" t="s">
        <v>18044</v>
      </c>
      <c r="T2330" s="2"/>
    </row>
    <row r="2331" spans="1:20">
      <c r="A2331" s="4">
        <v>5929</v>
      </c>
      <c r="B2331" s="4">
        <v>2381</v>
      </c>
      <c r="C2331" s="2" t="s">
        <v>17528</v>
      </c>
      <c r="D2331" s="2" t="s">
        <v>17845</v>
      </c>
      <c r="E2331" s="2"/>
      <c r="F2331" s="2" t="s">
        <v>17897</v>
      </c>
      <c r="G2331" s="2" t="s">
        <v>17898</v>
      </c>
      <c r="H2331" s="2" t="s">
        <v>17908</v>
      </c>
      <c r="I2331" s="2" t="s">
        <v>18040</v>
      </c>
      <c r="J2331" s="2"/>
      <c r="K2331" s="2">
        <v>71</v>
      </c>
      <c r="L2331" s="2" t="s">
        <v>18041</v>
      </c>
      <c r="M2331" s="2" t="s">
        <v>18042</v>
      </c>
      <c r="N2331" s="2"/>
      <c r="O2331" s="2"/>
      <c r="P2331" s="2"/>
      <c r="Q2331" s="2"/>
      <c r="R2331" s="2" t="s">
        <v>18043</v>
      </c>
      <c r="S2331" s="2" t="s">
        <v>18044</v>
      </c>
      <c r="T2331" s="2"/>
    </row>
    <row r="2332" spans="1:20">
      <c r="A2332" s="4">
        <v>5930</v>
      </c>
      <c r="B2332" s="4">
        <v>2382</v>
      </c>
      <c r="C2332" s="2" t="s">
        <v>17529</v>
      </c>
      <c r="D2332" s="2" t="s">
        <v>17845</v>
      </c>
      <c r="E2332" s="2"/>
      <c r="F2332" s="2" t="s">
        <v>17897</v>
      </c>
      <c r="G2332" s="2" t="s">
        <v>17898</v>
      </c>
      <c r="H2332" s="2" t="s">
        <v>17908</v>
      </c>
      <c r="I2332" s="2" t="s">
        <v>18040</v>
      </c>
      <c r="J2332" s="2"/>
      <c r="K2332" s="2">
        <v>71</v>
      </c>
      <c r="L2332" s="2" t="s">
        <v>18041</v>
      </c>
      <c r="M2332" s="2" t="s">
        <v>18042</v>
      </c>
      <c r="N2332" s="2"/>
      <c r="O2332" s="2"/>
      <c r="P2332" s="2"/>
      <c r="Q2332" s="2"/>
      <c r="R2332" s="2" t="s">
        <v>18043</v>
      </c>
      <c r="S2332" s="2" t="s">
        <v>18044</v>
      </c>
      <c r="T2332" s="2"/>
    </row>
    <row r="2333" spans="1:20">
      <c r="A2333" s="4">
        <v>5931</v>
      </c>
      <c r="B2333" s="4">
        <v>2383</v>
      </c>
      <c r="C2333" s="2" t="s">
        <v>17530</v>
      </c>
      <c r="D2333" s="2" t="s">
        <v>17845</v>
      </c>
      <c r="E2333" s="2"/>
      <c r="F2333" s="2" t="s">
        <v>17897</v>
      </c>
      <c r="G2333" s="2" t="s">
        <v>17898</v>
      </c>
      <c r="H2333" s="2" t="s">
        <v>17908</v>
      </c>
      <c r="I2333" s="2" t="s">
        <v>18040</v>
      </c>
      <c r="J2333" s="2"/>
      <c r="K2333" s="2">
        <v>71</v>
      </c>
      <c r="L2333" s="2" t="s">
        <v>18041</v>
      </c>
      <c r="M2333" s="2" t="s">
        <v>18042</v>
      </c>
      <c r="N2333" s="2"/>
      <c r="O2333" s="2"/>
      <c r="P2333" s="2"/>
      <c r="Q2333" s="2"/>
      <c r="R2333" s="2" t="s">
        <v>18043</v>
      </c>
      <c r="S2333" s="2" t="s">
        <v>18044</v>
      </c>
      <c r="T2333" s="2"/>
    </row>
    <row r="2334" spans="1:20">
      <c r="A2334" s="4">
        <v>5932</v>
      </c>
      <c r="B2334" s="4">
        <v>2384</v>
      </c>
      <c r="C2334" s="2" t="s">
        <v>17531</v>
      </c>
      <c r="D2334" s="2" t="s">
        <v>17845</v>
      </c>
      <c r="E2334" s="2"/>
      <c r="F2334" s="2" t="s">
        <v>17897</v>
      </c>
      <c r="G2334" s="2" t="s">
        <v>17898</v>
      </c>
      <c r="H2334" s="2" t="s">
        <v>17908</v>
      </c>
      <c r="I2334" s="2" t="s">
        <v>18040</v>
      </c>
      <c r="J2334" s="2"/>
      <c r="K2334" s="2">
        <v>71</v>
      </c>
      <c r="L2334" s="2" t="s">
        <v>18041</v>
      </c>
      <c r="M2334" s="2" t="s">
        <v>18042</v>
      </c>
      <c r="N2334" s="2"/>
      <c r="O2334" s="2"/>
      <c r="P2334" s="2"/>
      <c r="Q2334" s="2"/>
      <c r="R2334" s="2" t="s">
        <v>18043</v>
      </c>
      <c r="S2334" s="2" t="s">
        <v>18044</v>
      </c>
      <c r="T2334" s="2"/>
    </row>
    <row r="2335" spans="1:20">
      <c r="A2335" s="4">
        <v>5933</v>
      </c>
      <c r="B2335" s="4">
        <v>2385</v>
      </c>
      <c r="C2335" s="2" t="s">
        <v>17532</v>
      </c>
      <c r="D2335" s="2" t="s">
        <v>17845</v>
      </c>
      <c r="E2335" s="2"/>
      <c r="F2335" s="2" t="s">
        <v>17897</v>
      </c>
      <c r="G2335" s="2" t="s">
        <v>17898</v>
      </c>
      <c r="H2335" s="2" t="s">
        <v>17908</v>
      </c>
      <c r="I2335" s="2" t="s">
        <v>18040</v>
      </c>
      <c r="J2335" s="2"/>
      <c r="K2335" s="2">
        <v>71</v>
      </c>
      <c r="L2335" s="2" t="s">
        <v>18041</v>
      </c>
      <c r="M2335" s="2" t="s">
        <v>18042</v>
      </c>
      <c r="N2335" s="2"/>
      <c r="O2335" s="2"/>
      <c r="P2335" s="2"/>
      <c r="Q2335" s="2"/>
      <c r="R2335" s="2" t="s">
        <v>18043</v>
      </c>
      <c r="S2335" s="2" t="s">
        <v>18044</v>
      </c>
      <c r="T2335" s="2"/>
    </row>
    <row r="2336" spans="1:20">
      <c r="A2336" s="4">
        <v>5934</v>
      </c>
      <c r="B2336" s="4">
        <v>2386</v>
      </c>
      <c r="C2336" s="2" t="s">
        <v>17533</v>
      </c>
      <c r="D2336" s="2" t="s">
        <v>17845</v>
      </c>
      <c r="E2336" s="2"/>
      <c r="F2336" s="2" t="s">
        <v>17897</v>
      </c>
      <c r="G2336" s="2" t="s">
        <v>17898</v>
      </c>
      <c r="H2336" s="2" t="s">
        <v>17908</v>
      </c>
      <c r="I2336" s="2" t="s">
        <v>18040</v>
      </c>
      <c r="J2336" s="2"/>
      <c r="K2336" s="2">
        <v>71</v>
      </c>
      <c r="L2336" s="2" t="s">
        <v>18041</v>
      </c>
      <c r="M2336" s="2" t="s">
        <v>18042</v>
      </c>
      <c r="N2336" s="2"/>
      <c r="O2336" s="2"/>
      <c r="P2336" s="2"/>
      <c r="Q2336" s="2"/>
      <c r="R2336" s="2" t="s">
        <v>18043</v>
      </c>
      <c r="S2336" s="2" t="s">
        <v>18044</v>
      </c>
      <c r="T2336" s="2"/>
    </row>
    <row r="2337" spans="1:20">
      <c r="A2337" s="4">
        <v>5935</v>
      </c>
      <c r="B2337" s="4">
        <v>2387</v>
      </c>
      <c r="C2337" s="2" t="s">
        <v>17534</v>
      </c>
      <c r="D2337" s="2" t="s">
        <v>17845</v>
      </c>
      <c r="E2337" s="2"/>
      <c r="F2337" s="2" t="s">
        <v>17897</v>
      </c>
      <c r="G2337" s="2" t="s">
        <v>17898</v>
      </c>
      <c r="H2337" s="2" t="s">
        <v>17908</v>
      </c>
      <c r="I2337" s="2" t="s">
        <v>18040</v>
      </c>
      <c r="J2337" s="2"/>
      <c r="K2337" s="2">
        <v>71</v>
      </c>
      <c r="L2337" s="2" t="s">
        <v>18041</v>
      </c>
      <c r="M2337" s="2" t="s">
        <v>18042</v>
      </c>
      <c r="N2337" s="2"/>
      <c r="O2337" s="2"/>
      <c r="P2337" s="2"/>
      <c r="Q2337" s="2"/>
      <c r="R2337" s="2" t="s">
        <v>18043</v>
      </c>
      <c r="S2337" s="2" t="s">
        <v>18044</v>
      </c>
      <c r="T2337" s="2"/>
    </row>
    <row r="2338" spans="1:20">
      <c r="A2338" s="4">
        <v>5936</v>
      </c>
      <c r="B2338" s="4">
        <v>2388</v>
      </c>
      <c r="C2338" s="2" t="s">
        <v>17535</v>
      </c>
      <c r="D2338" s="2" t="s">
        <v>17845</v>
      </c>
      <c r="E2338" s="2"/>
      <c r="F2338" s="2" t="s">
        <v>17897</v>
      </c>
      <c r="G2338" s="2" t="s">
        <v>17898</v>
      </c>
      <c r="H2338" s="2" t="s">
        <v>17908</v>
      </c>
      <c r="I2338" s="2" t="s">
        <v>18040</v>
      </c>
      <c r="J2338" s="2"/>
      <c r="K2338" s="2">
        <v>71</v>
      </c>
      <c r="L2338" s="2" t="s">
        <v>18041</v>
      </c>
      <c r="M2338" s="2" t="s">
        <v>18042</v>
      </c>
      <c r="N2338" s="2"/>
      <c r="O2338" s="2"/>
      <c r="P2338" s="2"/>
      <c r="Q2338" s="2"/>
      <c r="R2338" s="2" t="s">
        <v>18043</v>
      </c>
      <c r="S2338" s="2" t="s">
        <v>18044</v>
      </c>
      <c r="T2338" s="2"/>
    </row>
    <row r="2339" spans="1:20">
      <c r="A2339" s="4">
        <v>5937</v>
      </c>
      <c r="B2339" s="4">
        <v>2389</v>
      </c>
      <c r="C2339" s="2" t="s">
        <v>17536</v>
      </c>
      <c r="D2339" s="2" t="s">
        <v>17845</v>
      </c>
      <c r="E2339" s="2"/>
      <c r="F2339" s="2" t="s">
        <v>17897</v>
      </c>
      <c r="G2339" s="2" t="s">
        <v>17898</v>
      </c>
      <c r="H2339" s="2" t="s">
        <v>17908</v>
      </c>
      <c r="I2339" s="2" t="s">
        <v>18040</v>
      </c>
      <c r="J2339" s="2"/>
      <c r="K2339" s="2">
        <v>71</v>
      </c>
      <c r="L2339" s="2" t="s">
        <v>18041</v>
      </c>
      <c r="M2339" s="2" t="s">
        <v>18042</v>
      </c>
      <c r="N2339" s="2"/>
      <c r="O2339" s="2"/>
      <c r="P2339" s="2"/>
      <c r="Q2339" s="2"/>
      <c r="R2339" s="2" t="s">
        <v>18043</v>
      </c>
      <c r="S2339" s="2" t="s">
        <v>18044</v>
      </c>
      <c r="T2339" s="2"/>
    </row>
    <row r="2340" spans="1:20">
      <c r="A2340" s="4">
        <v>5938</v>
      </c>
      <c r="B2340" s="4">
        <v>2390</v>
      </c>
      <c r="C2340" s="2" t="s">
        <v>17537</v>
      </c>
      <c r="D2340" s="2" t="s">
        <v>17845</v>
      </c>
      <c r="E2340" s="2"/>
      <c r="F2340" s="2" t="s">
        <v>17897</v>
      </c>
      <c r="G2340" s="2" t="s">
        <v>17898</v>
      </c>
      <c r="H2340" s="2" t="s">
        <v>17908</v>
      </c>
      <c r="I2340" s="2" t="s">
        <v>18040</v>
      </c>
      <c r="J2340" s="2"/>
      <c r="K2340" s="2">
        <v>71</v>
      </c>
      <c r="L2340" s="2" t="s">
        <v>18041</v>
      </c>
      <c r="M2340" s="2" t="s">
        <v>18042</v>
      </c>
      <c r="N2340" s="2"/>
      <c r="O2340" s="2"/>
      <c r="P2340" s="2"/>
      <c r="Q2340" s="2"/>
      <c r="R2340" s="2" t="s">
        <v>18043</v>
      </c>
      <c r="S2340" s="2" t="s">
        <v>18044</v>
      </c>
      <c r="T2340" s="2"/>
    </row>
    <row r="2341" spans="1:20">
      <c r="A2341" s="4">
        <v>5939</v>
      </c>
      <c r="B2341" s="4">
        <v>2391</v>
      </c>
      <c r="C2341" s="2" t="s">
        <v>17538</v>
      </c>
      <c r="D2341" s="2" t="s">
        <v>17845</v>
      </c>
      <c r="E2341" s="2"/>
      <c r="F2341" s="2" t="s">
        <v>17897</v>
      </c>
      <c r="G2341" s="2" t="s">
        <v>17898</v>
      </c>
      <c r="H2341" s="2" t="s">
        <v>17908</v>
      </c>
      <c r="I2341" s="2" t="s">
        <v>18040</v>
      </c>
      <c r="J2341" s="2"/>
      <c r="K2341" s="2">
        <v>71</v>
      </c>
      <c r="L2341" s="2" t="s">
        <v>18041</v>
      </c>
      <c r="M2341" s="2" t="s">
        <v>18042</v>
      </c>
      <c r="N2341" s="2"/>
      <c r="O2341" s="2"/>
      <c r="P2341" s="2"/>
      <c r="Q2341" s="2"/>
      <c r="R2341" s="2" t="s">
        <v>18043</v>
      </c>
      <c r="S2341" s="2" t="s">
        <v>18044</v>
      </c>
      <c r="T2341" s="2"/>
    </row>
    <row r="2342" spans="1:20">
      <c r="A2342" s="4">
        <v>5940</v>
      </c>
      <c r="B2342" s="4">
        <v>2392</v>
      </c>
      <c r="C2342" s="2" t="s">
        <v>17539</v>
      </c>
      <c r="D2342" s="2" t="s">
        <v>17845</v>
      </c>
      <c r="E2342" s="2"/>
      <c r="F2342" s="2" t="s">
        <v>17897</v>
      </c>
      <c r="G2342" s="2" t="s">
        <v>17898</v>
      </c>
      <c r="H2342" s="2" t="s">
        <v>17908</v>
      </c>
      <c r="I2342" s="2" t="s">
        <v>18040</v>
      </c>
      <c r="J2342" s="2"/>
      <c r="K2342" s="2">
        <v>71</v>
      </c>
      <c r="L2342" s="2" t="s">
        <v>18041</v>
      </c>
      <c r="M2342" s="2" t="s">
        <v>18042</v>
      </c>
      <c r="N2342" s="2"/>
      <c r="O2342" s="2"/>
      <c r="P2342" s="2"/>
      <c r="Q2342" s="2"/>
      <c r="R2342" s="2" t="s">
        <v>18043</v>
      </c>
      <c r="S2342" s="2" t="s">
        <v>18044</v>
      </c>
      <c r="T2342" s="2"/>
    </row>
    <row r="2343" spans="1:20">
      <c r="A2343" s="4">
        <v>5941</v>
      </c>
      <c r="B2343" s="4">
        <v>2393</v>
      </c>
      <c r="C2343" s="2" t="s">
        <v>17540</v>
      </c>
      <c r="D2343" s="2" t="s">
        <v>17845</v>
      </c>
      <c r="E2343" s="2"/>
      <c r="F2343" s="2" t="s">
        <v>17897</v>
      </c>
      <c r="G2343" s="2" t="s">
        <v>17898</v>
      </c>
      <c r="H2343" s="2" t="s">
        <v>17908</v>
      </c>
      <c r="I2343" s="2" t="s">
        <v>18040</v>
      </c>
      <c r="J2343" s="2"/>
      <c r="K2343" s="2">
        <v>71</v>
      </c>
      <c r="L2343" s="2" t="s">
        <v>18041</v>
      </c>
      <c r="M2343" s="2" t="s">
        <v>18042</v>
      </c>
      <c r="N2343" s="2"/>
      <c r="O2343" s="2"/>
      <c r="P2343" s="2"/>
      <c r="Q2343" s="2"/>
      <c r="R2343" s="2" t="s">
        <v>18043</v>
      </c>
      <c r="S2343" s="2" t="s">
        <v>18044</v>
      </c>
      <c r="T2343" s="2"/>
    </row>
    <row r="2344" spans="1:20">
      <c r="A2344" s="4">
        <v>5942</v>
      </c>
      <c r="B2344" s="4">
        <v>2394</v>
      </c>
      <c r="C2344" s="2" t="s">
        <v>17541</v>
      </c>
      <c r="D2344" s="2" t="s">
        <v>17845</v>
      </c>
      <c r="E2344" s="2"/>
      <c r="F2344" s="2" t="s">
        <v>17897</v>
      </c>
      <c r="G2344" s="2" t="s">
        <v>17898</v>
      </c>
      <c r="H2344" s="2" t="s">
        <v>17908</v>
      </c>
      <c r="I2344" s="2" t="s">
        <v>18040</v>
      </c>
      <c r="J2344" s="2"/>
      <c r="K2344" s="2">
        <v>71</v>
      </c>
      <c r="L2344" s="2" t="s">
        <v>18041</v>
      </c>
      <c r="M2344" s="2" t="s">
        <v>18042</v>
      </c>
      <c r="N2344" s="2"/>
      <c r="O2344" s="2"/>
      <c r="P2344" s="2"/>
      <c r="Q2344" s="2"/>
      <c r="R2344" s="2" t="s">
        <v>18043</v>
      </c>
      <c r="S2344" s="2" t="s">
        <v>18044</v>
      </c>
      <c r="T2344" s="2"/>
    </row>
    <row r="2345" spans="1:20">
      <c r="A2345" s="4">
        <v>5943</v>
      </c>
      <c r="B2345" s="4">
        <v>2395</v>
      </c>
      <c r="C2345" s="2" t="s">
        <v>17542</v>
      </c>
      <c r="D2345" s="2" t="s">
        <v>17845</v>
      </c>
      <c r="E2345" s="2"/>
      <c r="F2345" s="2" t="s">
        <v>17897</v>
      </c>
      <c r="G2345" s="2" t="s">
        <v>17898</v>
      </c>
      <c r="H2345" s="2" t="s">
        <v>17908</v>
      </c>
      <c r="I2345" s="2" t="s">
        <v>18040</v>
      </c>
      <c r="J2345" s="2"/>
      <c r="K2345" s="2">
        <v>71</v>
      </c>
      <c r="L2345" s="2" t="s">
        <v>18041</v>
      </c>
      <c r="M2345" s="2" t="s">
        <v>18042</v>
      </c>
      <c r="N2345" s="2"/>
      <c r="O2345" s="2"/>
      <c r="P2345" s="2"/>
      <c r="Q2345" s="2"/>
      <c r="R2345" s="2" t="s">
        <v>18043</v>
      </c>
      <c r="S2345" s="2" t="s">
        <v>18044</v>
      </c>
      <c r="T2345" s="2"/>
    </row>
    <row r="2346" spans="1:20">
      <c r="A2346" s="4">
        <v>5944</v>
      </c>
      <c r="B2346" s="4">
        <v>2396</v>
      </c>
      <c r="C2346" s="2" t="s">
        <v>17543</v>
      </c>
      <c r="D2346" s="2" t="s">
        <v>17845</v>
      </c>
      <c r="E2346" s="2"/>
      <c r="F2346" s="2" t="s">
        <v>17897</v>
      </c>
      <c r="G2346" s="2" t="s">
        <v>17898</v>
      </c>
      <c r="H2346" s="2" t="s">
        <v>17908</v>
      </c>
      <c r="I2346" s="2" t="s">
        <v>18040</v>
      </c>
      <c r="J2346" s="2"/>
      <c r="K2346" s="2">
        <v>71</v>
      </c>
      <c r="L2346" s="2" t="s">
        <v>18041</v>
      </c>
      <c r="M2346" s="2" t="s">
        <v>18042</v>
      </c>
      <c r="N2346" s="2"/>
      <c r="O2346" s="2"/>
      <c r="P2346" s="2"/>
      <c r="Q2346" s="2"/>
      <c r="R2346" s="2" t="s">
        <v>18043</v>
      </c>
      <c r="S2346" s="2" t="s">
        <v>18044</v>
      </c>
      <c r="T2346" s="2"/>
    </row>
    <row r="2347" spans="1:20">
      <c r="A2347" s="4">
        <v>5945</v>
      </c>
      <c r="B2347" s="4">
        <v>2397</v>
      </c>
      <c r="C2347" s="2" t="s">
        <v>17544</v>
      </c>
      <c r="D2347" s="2" t="s">
        <v>17845</v>
      </c>
      <c r="E2347" s="2"/>
      <c r="F2347" s="2" t="s">
        <v>17897</v>
      </c>
      <c r="G2347" s="2" t="s">
        <v>17898</v>
      </c>
      <c r="H2347" s="2" t="s">
        <v>17908</v>
      </c>
      <c r="I2347" s="2" t="s">
        <v>18040</v>
      </c>
      <c r="J2347" s="2"/>
      <c r="K2347" s="2">
        <v>71</v>
      </c>
      <c r="L2347" s="2" t="s">
        <v>18041</v>
      </c>
      <c r="M2347" s="2" t="s">
        <v>18042</v>
      </c>
      <c r="N2347" s="2"/>
      <c r="O2347" s="2"/>
      <c r="P2347" s="2"/>
      <c r="Q2347" s="2"/>
      <c r="R2347" s="2" t="s">
        <v>18043</v>
      </c>
      <c r="S2347" s="2" t="s">
        <v>18044</v>
      </c>
      <c r="T2347" s="2"/>
    </row>
    <row r="2348" spans="1:20">
      <c r="A2348" s="4">
        <v>5946</v>
      </c>
      <c r="B2348" s="4">
        <v>2398</v>
      </c>
      <c r="C2348" s="2" t="s">
        <v>17545</v>
      </c>
      <c r="D2348" s="2" t="s">
        <v>17845</v>
      </c>
      <c r="E2348" s="2"/>
      <c r="F2348" s="2" t="s">
        <v>17897</v>
      </c>
      <c r="G2348" s="2" t="s">
        <v>17898</v>
      </c>
      <c r="H2348" s="2" t="s">
        <v>17908</v>
      </c>
      <c r="I2348" s="2" t="s">
        <v>18040</v>
      </c>
      <c r="J2348" s="2"/>
      <c r="K2348" s="2">
        <v>71</v>
      </c>
      <c r="L2348" s="2" t="s">
        <v>18041</v>
      </c>
      <c r="M2348" s="2" t="s">
        <v>18042</v>
      </c>
      <c r="N2348" s="2"/>
      <c r="O2348" s="2"/>
      <c r="P2348" s="2"/>
      <c r="Q2348" s="2"/>
      <c r="R2348" s="2" t="s">
        <v>18043</v>
      </c>
      <c r="S2348" s="2" t="s">
        <v>18044</v>
      </c>
      <c r="T2348" s="2"/>
    </row>
    <row r="2349" spans="1:20">
      <c r="A2349" s="4">
        <v>5947</v>
      </c>
      <c r="B2349" s="4">
        <v>2399</v>
      </c>
      <c r="C2349" s="2" t="s">
        <v>17546</v>
      </c>
      <c r="D2349" s="2" t="s">
        <v>17845</v>
      </c>
      <c r="E2349" s="2"/>
      <c r="F2349" s="2" t="s">
        <v>17897</v>
      </c>
      <c r="G2349" s="2" t="s">
        <v>17898</v>
      </c>
      <c r="H2349" s="2" t="s">
        <v>17908</v>
      </c>
      <c r="I2349" s="2" t="s">
        <v>18040</v>
      </c>
      <c r="J2349" s="2"/>
      <c r="K2349" s="2">
        <v>71</v>
      </c>
      <c r="L2349" s="2" t="s">
        <v>18041</v>
      </c>
      <c r="M2349" s="2" t="s">
        <v>18042</v>
      </c>
      <c r="N2349" s="2"/>
      <c r="O2349" s="2"/>
      <c r="P2349" s="2"/>
      <c r="Q2349" s="2"/>
      <c r="R2349" s="2" t="s">
        <v>18043</v>
      </c>
      <c r="S2349" s="2" t="s">
        <v>18044</v>
      </c>
      <c r="T2349" s="2"/>
    </row>
    <row r="2350" spans="1:20">
      <c r="A2350" s="4">
        <v>5948</v>
      </c>
      <c r="B2350" s="4">
        <v>2400</v>
      </c>
      <c r="C2350" s="2" t="s">
        <v>17547</v>
      </c>
      <c r="D2350" s="2" t="s">
        <v>17845</v>
      </c>
      <c r="E2350" s="2"/>
      <c r="F2350" s="2" t="s">
        <v>17897</v>
      </c>
      <c r="G2350" s="2" t="s">
        <v>17898</v>
      </c>
      <c r="H2350" s="2" t="s">
        <v>17908</v>
      </c>
      <c r="I2350" s="2" t="s">
        <v>18040</v>
      </c>
      <c r="J2350" s="2"/>
      <c r="K2350" s="2">
        <v>71</v>
      </c>
      <c r="L2350" s="2" t="s">
        <v>18041</v>
      </c>
      <c r="M2350" s="2" t="s">
        <v>18042</v>
      </c>
      <c r="N2350" s="2"/>
      <c r="O2350" s="2"/>
      <c r="P2350" s="2"/>
      <c r="Q2350" s="2"/>
      <c r="R2350" s="2" t="s">
        <v>18043</v>
      </c>
      <c r="S2350" s="2" t="s">
        <v>18044</v>
      </c>
      <c r="T2350" s="2"/>
    </row>
    <row r="2351" spans="1:20">
      <c r="A2351" s="4">
        <v>5949</v>
      </c>
      <c r="B2351" s="4">
        <v>2401</v>
      </c>
      <c r="C2351" s="2" t="s">
        <v>17548</v>
      </c>
      <c r="D2351" s="2" t="s">
        <v>17845</v>
      </c>
      <c r="E2351" s="2"/>
      <c r="F2351" s="2" t="s">
        <v>17897</v>
      </c>
      <c r="G2351" s="2" t="s">
        <v>17898</v>
      </c>
      <c r="H2351" s="2" t="s">
        <v>17908</v>
      </c>
      <c r="I2351" s="2" t="s">
        <v>18040</v>
      </c>
      <c r="J2351" s="2"/>
      <c r="K2351" s="2">
        <v>71</v>
      </c>
      <c r="L2351" s="2" t="s">
        <v>18041</v>
      </c>
      <c r="M2351" s="2" t="s">
        <v>18042</v>
      </c>
      <c r="N2351" s="2"/>
      <c r="O2351" s="2"/>
      <c r="P2351" s="2"/>
      <c r="Q2351" s="2"/>
      <c r="R2351" s="2" t="s">
        <v>18043</v>
      </c>
      <c r="S2351" s="2" t="s">
        <v>18044</v>
      </c>
      <c r="T2351" s="2"/>
    </row>
    <row r="2352" spans="1:20">
      <c r="A2352" s="4">
        <v>5950</v>
      </c>
      <c r="B2352" s="4">
        <v>2402</v>
      </c>
      <c r="C2352" s="2" t="s">
        <v>17549</v>
      </c>
      <c r="D2352" s="2" t="s">
        <v>17845</v>
      </c>
      <c r="E2352" s="2"/>
      <c r="F2352" s="2" t="s">
        <v>17897</v>
      </c>
      <c r="G2352" s="2" t="s">
        <v>17898</v>
      </c>
      <c r="H2352" s="2" t="s">
        <v>17908</v>
      </c>
      <c r="I2352" s="2" t="s">
        <v>18040</v>
      </c>
      <c r="J2352" s="2"/>
      <c r="K2352" s="2">
        <v>71</v>
      </c>
      <c r="L2352" s="2" t="s">
        <v>18041</v>
      </c>
      <c r="M2352" s="2" t="s">
        <v>18042</v>
      </c>
      <c r="N2352" s="2"/>
      <c r="O2352" s="2"/>
      <c r="P2352" s="2"/>
      <c r="Q2352" s="2"/>
      <c r="R2352" s="2" t="s">
        <v>18043</v>
      </c>
      <c r="S2352" s="2" t="s">
        <v>18044</v>
      </c>
      <c r="T2352" s="2"/>
    </row>
    <row r="2353" spans="1:20">
      <c r="A2353" s="4">
        <v>5951</v>
      </c>
      <c r="B2353" s="4">
        <v>2403</v>
      </c>
      <c r="C2353" s="2" t="s">
        <v>17550</v>
      </c>
      <c r="D2353" s="2" t="s">
        <v>17845</v>
      </c>
      <c r="E2353" s="2"/>
      <c r="F2353" s="2" t="s">
        <v>17897</v>
      </c>
      <c r="G2353" s="2" t="s">
        <v>17898</v>
      </c>
      <c r="H2353" s="2" t="s">
        <v>17908</v>
      </c>
      <c r="I2353" s="2" t="s">
        <v>18040</v>
      </c>
      <c r="J2353" s="2"/>
      <c r="K2353" s="2">
        <v>71</v>
      </c>
      <c r="L2353" s="2" t="s">
        <v>18041</v>
      </c>
      <c r="M2353" s="2" t="s">
        <v>18042</v>
      </c>
      <c r="N2353" s="2"/>
      <c r="O2353" s="2"/>
      <c r="P2353" s="2"/>
      <c r="Q2353" s="2"/>
      <c r="R2353" s="2" t="s">
        <v>18043</v>
      </c>
      <c r="S2353" s="2" t="s">
        <v>18044</v>
      </c>
      <c r="T2353" s="2"/>
    </row>
    <row r="2354" spans="1:20">
      <c r="A2354" s="4">
        <v>5952</v>
      </c>
      <c r="B2354" s="4">
        <v>2404</v>
      </c>
      <c r="C2354" s="2" t="s">
        <v>17551</v>
      </c>
      <c r="D2354" s="2" t="s">
        <v>17845</v>
      </c>
      <c r="E2354" s="2"/>
      <c r="F2354" s="2" t="s">
        <v>17897</v>
      </c>
      <c r="G2354" s="2" t="s">
        <v>17898</v>
      </c>
      <c r="H2354" s="2" t="s">
        <v>17908</v>
      </c>
      <c r="I2354" s="2" t="s">
        <v>18040</v>
      </c>
      <c r="J2354" s="2"/>
      <c r="K2354" s="2">
        <v>71</v>
      </c>
      <c r="L2354" s="2" t="s">
        <v>18041</v>
      </c>
      <c r="M2354" s="2" t="s">
        <v>18042</v>
      </c>
      <c r="N2354" s="2"/>
      <c r="O2354" s="2"/>
      <c r="P2354" s="2"/>
      <c r="Q2354" s="2"/>
      <c r="R2354" s="2" t="s">
        <v>18043</v>
      </c>
      <c r="S2354" s="2" t="s">
        <v>18044</v>
      </c>
      <c r="T2354" s="2"/>
    </row>
    <row r="2355" spans="1:20">
      <c r="A2355" s="4">
        <v>5953</v>
      </c>
      <c r="B2355" s="4">
        <v>2405</v>
      </c>
      <c r="C2355" s="2" t="s">
        <v>17552</v>
      </c>
      <c r="D2355" s="2" t="s">
        <v>17845</v>
      </c>
      <c r="E2355" s="2"/>
      <c r="F2355" s="2" t="s">
        <v>17897</v>
      </c>
      <c r="G2355" s="2" t="s">
        <v>17898</v>
      </c>
      <c r="H2355" s="2" t="s">
        <v>17908</v>
      </c>
      <c r="I2355" s="2" t="s">
        <v>18040</v>
      </c>
      <c r="J2355" s="2"/>
      <c r="K2355" s="2">
        <v>71</v>
      </c>
      <c r="L2355" s="2" t="s">
        <v>18041</v>
      </c>
      <c r="M2355" s="2" t="s">
        <v>18042</v>
      </c>
      <c r="N2355" s="2"/>
      <c r="O2355" s="2"/>
      <c r="P2355" s="2"/>
      <c r="Q2355" s="2"/>
      <c r="R2355" s="2" t="s">
        <v>18043</v>
      </c>
      <c r="S2355" s="2" t="s">
        <v>18044</v>
      </c>
      <c r="T2355" s="2"/>
    </row>
    <row r="2356" spans="1:20">
      <c r="A2356" s="4">
        <v>5954</v>
      </c>
      <c r="B2356" s="4">
        <v>2406</v>
      </c>
      <c r="C2356" s="2" t="s">
        <v>17553</v>
      </c>
      <c r="D2356" s="2" t="s">
        <v>17845</v>
      </c>
      <c r="E2356" s="2"/>
      <c r="F2356" s="2" t="s">
        <v>17897</v>
      </c>
      <c r="G2356" s="2" t="s">
        <v>17898</v>
      </c>
      <c r="H2356" s="2" t="s">
        <v>17908</v>
      </c>
      <c r="I2356" s="2" t="s">
        <v>18040</v>
      </c>
      <c r="J2356" s="2"/>
      <c r="K2356" s="2">
        <v>71</v>
      </c>
      <c r="L2356" s="2" t="s">
        <v>18041</v>
      </c>
      <c r="M2356" s="2" t="s">
        <v>18042</v>
      </c>
      <c r="N2356" s="2"/>
      <c r="O2356" s="2"/>
      <c r="P2356" s="2"/>
      <c r="Q2356" s="2"/>
      <c r="R2356" s="2" t="s">
        <v>18043</v>
      </c>
      <c r="S2356" s="2" t="s">
        <v>18044</v>
      </c>
      <c r="T2356" s="2"/>
    </row>
    <row r="2357" spans="1:20">
      <c r="A2357" s="4">
        <v>5955</v>
      </c>
      <c r="B2357" s="4">
        <v>2407</v>
      </c>
      <c r="C2357" s="2" t="s">
        <v>17554</v>
      </c>
      <c r="D2357" s="2" t="s">
        <v>17845</v>
      </c>
      <c r="E2357" s="2"/>
      <c r="F2357" s="2" t="s">
        <v>17897</v>
      </c>
      <c r="G2357" s="2" t="s">
        <v>17898</v>
      </c>
      <c r="H2357" s="2" t="s">
        <v>17908</v>
      </c>
      <c r="I2357" s="2" t="s">
        <v>18040</v>
      </c>
      <c r="J2357" s="2"/>
      <c r="K2357" s="2">
        <v>71</v>
      </c>
      <c r="L2357" s="2" t="s">
        <v>18041</v>
      </c>
      <c r="M2357" s="2" t="s">
        <v>18042</v>
      </c>
      <c r="N2357" s="2"/>
      <c r="O2357" s="2"/>
      <c r="P2357" s="2"/>
      <c r="Q2357" s="2"/>
      <c r="R2357" s="2" t="s">
        <v>18043</v>
      </c>
      <c r="S2357" s="2" t="s">
        <v>18044</v>
      </c>
      <c r="T2357" s="2"/>
    </row>
    <row r="2358" spans="1:20">
      <c r="A2358" s="4">
        <v>5956</v>
      </c>
      <c r="B2358" s="4">
        <v>2408</v>
      </c>
      <c r="C2358" s="2" t="s">
        <v>17555</v>
      </c>
      <c r="D2358" s="2" t="s">
        <v>17845</v>
      </c>
      <c r="E2358" s="2"/>
      <c r="F2358" s="2" t="s">
        <v>17897</v>
      </c>
      <c r="G2358" s="2" t="s">
        <v>17898</v>
      </c>
      <c r="H2358" s="2" t="s">
        <v>17908</v>
      </c>
      <c r="I2358" s="2" t="s">
        <v>18040</v>
      </c>
      <c r="J2358" s="2"/>
      <c r="K2358" s="2">
        <v>71</v>
      </c>
      <c r="L2358" s="2" t="s">
        <v>18041</v>
      </c>
      <c r="M2358" s="2" t="s">
        <v>18042</v>
      </c>
      <c r="N2358" s="2"/>
      <c r="O2358" s="2"/>
      <c r="P2358" s="2"/>
      <c r="Q2358" s="2"/>
      <c r="R2358" s="2" t="s">
        <v>18043</v>
      </c>
      <c r="S2358" s="2" t="s">
        <v>18044</v>
      </c>
      <c r="T2358" s="2"/>
    </row>
    <row r="2359" spans="1:20">
      <c r="A2359" s="4">
        <v>5957</v>
      </c>
      <c r="B2359" s="4">
        <v>2409</v>
      </c>
      <c r="C2359" s="2" t="s">
        <v>17556</v>
      </c>
      <c r="D2359" s="2" t="s">
        <v>17845</v>
      </c>
      <c r="E2359" s="2"/>
      <c r="F2359" s="2" t="s">
        <v>17897</v>
      </c>
      <c r="G2359" s="2" t="s">
        <v>17898</v>
      </c>
      <c r="H2359" s="2" t="s">
        <v>17908</v>
      </c>
      <c r="I2359" s="2" t="s">
        <v>18040</v>
      </c>
      <c r="J2359" s="2"/>
      <c r="K2359" s="2">
        <v>71</v>
      </c>
      <c r="L2359" s="2" t="s">
        <v>18041</v>
      </c>
      <c r="M2359" s="2" t="s">
        <v>18042</v>
      </c>
      <c r="N2359" s="2"/>
      <c r="O2359" s="2"/>
      <c r="P2359" s="2"/>
      <c r="Q2359" s="2"/>
      <c r="R2359" s="2" t="s">
        <v>18043</v>
      </c>
      <c r="S2359" s="2" t="s">
        <v>18044</v>
      </c>
      <c r="T2359" s="2"/>
    </row>
    <row r="2360" spans="1:20">
      <c r="A2360" s="4">
        <v>5958</v>
      </c>
      <c r="B2360" s="4">
        <v>2410</v>
      </c>
      <c r="C2360" s="2" t="s">
        <v>17557</v>
      </c>
      <c r="D2360" s="2" t="s">
        <v>17845</v>
      </c>
      <c r="E2360" s="2"/>
      <c r="F2360" s="2" t="s">
        <v>17897</v>
      </c>
      <c r="G2360" s="2" t="s">
        <v>17898</v>
      </c>
      <c r="H2360" s="2" t="s">
        <v>17908</v>
      </c>
      <c r="I2360" s="2" t="s">
        <v>18040</v>
      </c>
      <c r="J2360" s="2"/>
      <c r="K2360" s="2">
        <v>71</v>
      </c>
      <c r="L2360" s="2" t="s">
        <v>18041</v>
      </c>
      <c r="M2360" s="2" t="s">
        <v>18042</v>
      </c>
      <c r="N2360" s="2"/>
      <c r="O2360" s="2"/>
      <c r="P2360" s="2"/>
      <c r="Q2360" s="2"/>
      <c r="R2360" s="2" t="s">
        <v>18043</v>
      </c>
      <c r="S2360" s="2" t="s">
        <v>18044</v>
      </c>
      <c r="T2360" s="2"/>
    </row>
    <row r="2361" spans="1:20">
      <c r="A2361" s="4">
        <v>5959</v>
      </c>
      <c r="B2361" s="4">
        <v>2411</v>
      </c>
      <c r="C2361" s="2" t="s">
        <v>17558</v>
      </c>
      <c r="D2361" s="2" t="s">
        <v>17845</v>
      </c>
      <c r="E2361" s="2"/>
      <c r="F2361" s="2" t="s">
        <v>17897</v>
      </c>
      <c r="G2361" s="2" t="s">
        <v>17898</v>
      </c>
      <c r="H2361" s="2" t="s">
        <v>17908</v>
      </c>
      <c r="I2361" s="2" t="s">
        <v>18040</v>
      </c>
      <c r="J2361" s="2"/>
      <c r="K2361" s="2">
        <v>71</v>
      </c>
      <c r="L2361" s="2" t="s">
        <v>18041</v>
      </c>
      <c r="M2361" s="2" t="s">
        <v>18042</v>
      </c>
      <c r="N2361" s="2"/>
      <c r="O2361" s="2"/>
      <c r="P2361" s="2"/>
      <c r="Q2361" s="2"/>
      <c r="R2361" s="2" t="s">
        <v>18043</v>
      </c>
      <c r="S2361" s="2" t="s">
        <v>18044</v>
      </c>
      <c r="T2361" s="2"/>
    </row>
    <row r="2362" spans="1:20">
      <c r="A2362" s="4">
        <v>5960</v>
      </c>
      <c r="B2362" s="4">
        <v>2412</v>
      </c>
      <c r="C2362" s="2" t="s">
        <v>17559</v>
      </c>
      <c r="D2362" s="2" t="s">
        <v>17845</v>
      </c>
      <c r="E2362" s="2"/>
      <c r="F2362" s="2" t="s">
        <v>17897</v>
      </c>
      <c r="G2362" s="2" t="s">
        <v>17898</v>
      </c>
      <c r="H2362" s="2" t="s">
        <v>17908</v>
      </c>
      <c r="I2362" s="2" t="s">
        <v>18040</v>
      </c>
      <c r="J2362" s="2"/>
      <c r="K2362" s="2">
        <v>71</v>
      </c>
      <c r="L2362" s="2" t="s">
        <v>18041</v>
      </c>
      <c r="M2362" s="2" t="s">
        <v>18042</v>
      </c>
      <c r="N2362" s="2"/>
      <c r="O2362" s="2"/>
      <c r="P2362" s="2"/>
      <c r="Q2362" s="2"/>
      <c r="R2362" s="2" t="s">
        <v>18043</v>
      </c>
      <c r="S2362" s="2" t="s">
        <v>18044</v>
      </c>
      <c r="T2362" s="2"/>
    </row>
    <row r="2363" spans="1:20">
      <c r="A2363" s="4">
        <v>5961</v>
      </c>
      <c r="B2363" s="4">
        <v>2413</v>
      </c>
      <c r="C2363" s="2" t="s">
        <v>17560</v>
      </c>
      <c r="D2363" s="2" t="s">
        <v>17845</v>
      </c>
      <c r="E2363" s="2"/>
      <c r="F2363" s="2" t="s">
        <v>17897</v>
      </c>
      <c r="G2363" s="2" t="s">
        <v>17898</v>
      </c>
      <c r="H2363" s="2" t="s">
        <v>17908</v>
      </c>
      <c r="I2363" s="2" t="s">
        <v>18040</v>
      </c>
      <c r="J2363" s="2"/>
      <c r="K2363" s="2">
        <v>80</v>
      </c>
      <c r="L2363" s="2" t="s">
        <v>18041</v>
      </c>
      <c r="M2363" s="2" t="s">
        <v>18042</v>
      </c>
      <c r="N2363" s="2"/>
      <c r="O2363" s="2"/>
      <c r="P2363" s="2"/>
      <c r="Q2363" s="2"/>
      <c r="R2363" s="2" t="s">
        <v>18043</v>
      </c>
      <c r="S2363" s="2" t="s">
        <v>18044</v>
      </c>
      <c r="T2363" s="2"/>
    </row>
    <row r="2364" spans="1:20">
      <c r="A2364" s="4">
        <v>5962</v>
      </c>
      <c r="B2364" s="4">
        <v>2414</v>
      </c>
      <c r="C2364" s="2" t="s">
        <v>17561</v>
      </c>
      <c r="D2364" s="2" t="s">
        <v>17845</v>
      </c>
      <c r="E2364" s="2"/>
      <c r="F2364" s="2" t="s">
        <v>17897</v>
      </c>
      <c r="G2364" s="2" t="s">
        <v>17898</v>
      </c>
      <c r="H2364" s="2" t="s">
        <v>17908</v>
      </c>
      <c r="I2364" s="2" t="s">
        <v>18040</v>
      </c>
      <c r="J2364" s="2"/>
      <c r="K2364" s="2">
        <v>80</v>
      </c>
      <c r="L2364" s="2" t="s">
        <v>18041</v>
      </c>
      <c r="M2364" s="2" t="s">
        <v>18042</v>
      </c>
      <c r="N2364" s="2"/>
      <c r="O2364" s="2"/>
      <c r="P2364" s="2"/>
      <c r="Q2364" s="2"/>
      <c r="R2364" s="2" t="s">
        <v>18043</v>
      </c>
      <c r="S2364" s="2" t="s">
        <v>18044</v>
      </c>
      <c r="T2364" s="2"/>
    </row>
    <row r="2365" spans="1:20">
      <c r="A2365" s="4">
        <v>5963</v>
      </c>
      <c r="B2365" s="4">
        <v>2415</v>
      </c>
      <c r="C2365" s="2" t="s">
        <v>17562</v>
      </c>
      <c r="D2365" s="2" t="s">
        <v>17845</v>
      </c>
      <c r="E2365" s="2"/>
      <c r="F2365" s="2" t="s">
        <v>17897</v>
      </c>
      <c r="G2365" s="2" t="s">
        <v>17898</v>
      </c>
      <c r="H2365" s="2" t="s">
        <v>17908</v>
      </c>
      <c r="I2365" s="2" t="s">
        <v>18040</v>
      </c>
      <c r="J2365" s="2"/>
      <c r="K2365" s="2">
        <v>80</v>
      </c>
      <c r="L2365" s="2" t="s">
        <v>18041</v>
      </c>
      <c r="M2365" s="2" t="s">
        <v>18042</v>
      </c>
      <c r="N2365" s="2"/>
      <c r="O2365" s="2"/>
      <c r="P2365" s="2"/>
      <c r="Q2365" s="2"/>
      <c r="R2365" s="2" t="s">
        <v>18043</v>
      </c>
      <c r="S2365" s="2" t="s">
        <v>18044</v>
      </c>
      <c r="T2365" s="2"/>
    </row>
    <row r="2366" spans="1:20">
      <c r="A2366" s="4">
        <v>5964</v>
      </c>
      <c r="B2366" s="4">
        <v>2416</v>
      </c>
      <c r="C2366" s="2" t="s">
        <v>17563</v>
      </c>
      <c r="D2366" s="2" t="s">
        <v>17845</v>
      </c>
      <c r="E2366" s="2"/>
      <c r="F2366" s="2" t="s">
        <v>17897</v>
      </c>
      <c r="G2366" s="2" t="s">
        <v>17898</v>
      </c>
      <c r="H2366" s="2" t="s">
        <v>17908</v>
      </c>
      <c r="I2366" s="2" t="s">
        <v>18040</v>
      </c>
      <c r="J2366" s="2"/>
      <c r="K2366" s="2">
        <v>80</v>
      </c>
      <c r="L2366" s="2" t="s">
        <v>18041</v>
      </c>
      <c r="M2366" s="2" t="s">
        <v>18042</v>
      </c>
      <c r="N2366" s="2"/>
      <c r="O2366" s="2"/>
      <c r="P2366" s="2"/>
      <c r="Q2366" s="2"/>
      <c r="R2366" s="2" t="s">
        <v>18043</v>
      </c>
      <c r="S2366" s="2" t="s">
        <v>18044</v>
      </c>
      <c r="T2366" s="2"/>
    </row>
    <row r="2367" spans="1:20">
      <c r="A2367" s="4">
        <v>5965</v>
      </c>
      <c r="B2367" s="4">
        <v>2417</v>
      </c>
      <c r="C2367" s="2" t="s">
        <v>17564</v>
      </c>
      <c r="D2367" s="2" t="s">
        <v>17845</v>
      </c>
      <c r="E2367" s="2"/>
      <c r="F2367" s="2" t="s">
        <v>17897</v>
      </c>
      <c r="G2367" s="2" t="s">
        <v>17898</v>
      </c>
      <c r="H2367" s="2" t="s">
        <v>17908</v>
      </c>
      <c r="I2367" s="2" t="s">
        <v>18040</v>
      </c>
      <c r="J2367" s="2"/>
      <c r="K2367" s="2">
        <v>80</v>
      </c>
      <c r="L2367" s="2" t="s">
        <v>18041</v>
      </c>
      <c r="M2367" s="2" t="s">
        <v>18042</v>
      </c>
      <c r="N2367" s="2"/>
      <c r="O2367" s="2"/>
      <c r="P2367" s="2"/>
      <c r="Q2367" s="2"/>
      <c r="R2367" s="2" t="s">
        <v>18043</v>
      </c>
      <c r="S2367" s="2" t="s">
        <v>18044</v>
      </c>
      <c r="T2367" s="2"/>
    </row>
    <row r="2368" spans="1:20">
      <c r="A2368" s="4">
        <v>5966</v>
      </c>
      <c r="B2368" s="4">
        <v>2418</v>
      </c>
      <c r="C2368" s="2" t="s">
        <v>17565</v>
      </c>
      <c r="D2368" s="2" t="s">
        <v>17845</v>
      </c>
      <c r="E2368" s="2"/>
      <c r="F2368" s="2" t="s">
        <v>17897</v>
      </c>
      <c r="G2368" s="2" t="s">
        <v>17898</v>
      </c>
      <c r="H2368" s="2" t="s">
        <v>17908</v>
      </c>
      <c r="I2368" s="2" t="s">
        <v>18040</v>
      </c>
      <c r="J2368" s="2"/>
      <c r="K2368" s="2">
        <v>80</v>
      </c>
      <c r="L2368" s="2" t="s">
        <v>18041</v>
      </c>
      <c r="M2368" s="2" t="s">
        <v>18042</v>
      </c>
      <c r="N2368" s="2"/>
      <c r="O2368" s="2"/>
      <c r="P2368" s="2"/>
      <c r="Q2368" s="2"/>
      <c r="R2368" s="2" t="s">
        <v>18043</v>
      </c>
      <c r="S2368" s="2" t="s">
        <v>18044</v>
      </c>
      <c r="T2368" s="2"/>
    </row>
    <row r="2369" spans="1:20">
      <c r="A2369" s="4">
        <v>5967</v>
      </c>
      <c r="B2369" s="4">
        <v>2419</v>
      </c>
      <c r="C2369" s="2" t="s">
        <v>17566</v>
      </c>
      <c r="D2369" s="2" t="s">
        <v>17845</v>
      </c>
      <c r="E2369" s="2"/>
      <c r="F2369" s="2" t="s">
        <v>17897</v>
      </c>
      <c r="G2369" s="2" t="s">
        <v>17898</v>
      </c>
      <c r="H2369" s="2" t="s">
        <v>17908</v>
      </c>
      <c r="I2369" s="2" t="s">
        <v>18040</v>
      </c>
      <c r="J2369" s="2"/>
      <c r="K2369" s="2">
        <v>80</v>
      </c>
      <c r="L2369" s="2" t="s">
        <v>18041</v>
      </c>
      <c r="M2369" s="2" t="s">
        <v>18042</v>
      </c>
      <c r="N2369" s="2"/>
      <c r="O2369" s="2"/>
      <c r="P2369" s="2"/>
      <c r="Q2369" s="2"/>
      <c r="R2369" s="2" t="s">
        <v>18043</v>
      </c>
      <c r="S2369" s="2" t="s">
        <v>18044</v>
      </c>
      <c r="T2369" s="2"/>
    </row>
    <row r="2370" spans="1:20">
      <c r="A2370" s="4">
        <v>5968</v>
      </c>
      <c r="B2370" s="4">
        <v>2420</v>
      </c>
      <c r="C2370" s="2" t="s">
        <v>17567</v>
      </c>
      <c r="D2370" s="2" t="s">
        <v>17845</v>
      </c>
      <c r="E2370" s="2"/>
      <c r="F2370" s="2" t="s">
        <v>17897</v>
      </c>
      <c r="G2370" s="2" t="s">
        <v>17898</v>
      </c>
      <c r="H2370" s="2" t="s">
        <v>17908</v>
      </c>
      <c r="I2370" s="2" t="s">
        <v>18040</v>
      </c>
      <c r="J2370" s="2"/>
      <c r="K2370" s="2">
        <v>80</v>
      </c>
      <c r="L2370" s="2" t="s">
        <v>18041</v>
      </c>
      <c r="M2370" s="2" t="s">
        <v>18042</v>
      </c>
      <c r="N2370" s="2"/>
      <c r="O2370" s="2"/>
      <c r="P2370" s="2"/>
      <c r="Q2370" s="2"/>
      <c r="R2370" s="2" t="s">
        <v>18043</v>
      </c>
      <c r="S2370" s="2" t="s">
        <v>18044</v>
      </c>
      <c r="T2370" s="2"/>
    </row>
    <row r="2371" spans="1:20">
      <c r="A2371" s="4">
        <v>5969</v>
      </c>
      <c r="B2371" s="4">
        <v>2421</v>
      </c>
      <c r="C2371" s="2" t="s">
        <v>17568</v>
      </c>
      <c r="D2371" s="2" t="s">
        <v>17845</v>
      </c>
      <c r="E2371" s="2"/>
      <c r="F2371" s="2" t="s">
        <v>17897</v>
      </c>
      <c r="G2371" s="2" t="s">
        <v>17898</v>
      </c>
      <c r="H2371" s="2" t="s">
        <v>17908</v>
      </c>
      <c r="I2371" s="2" t="s">
        <v>18040</v>
      </c>
      <c r="J2371" s="2"/>
      <c r="K2371" s="2">
        <v>80</v>
      </c>
      <c r="L2371" s="2" t="s">
        <v>18041</v>
      </c>
      <c r="M2371" s="2" t="s">
        <v>18042</v>
      </c>
      <c r="N2371" s="2"/>
      <c r="O2371" s="2"/>
      <c r="P2371" s="2"/>
      <c r="Q2371" s="2"/>
      <c r="R2371" s="2" t="s">
        <v>18043</v>
      </c>
      <c r="S2371" s="2" t="s">
        <v>18044</v>
      </c>
      <c r="T2371" s="2"/>
    </row>
    <row r="2372" spans="1:20">
      <c r="A2372" s="4">
        <v>5970</v>
      </c>
      <c r="B2372" s="4">
        <v>2422</v>
      </c>
      <c r="C2372" s="2" t="s">
        <v>17569</v>
      </c>
      <c r="D2372" s="2" t="s">
        <v>17845</v>
      </c>
      <c r="E2372" s="2"/>
      <c r="F2372" s="2" t="s">
        <v>17897</v>
      </c>
      <c r="G2372" s="2" t="s">
        <v>17898</v>
      </c>
      <c r="H2372" s="2" t="s">
        <v>17908</v>
      </c>
      <c r="I2372" s="2" t="s">
        <v>18040</v>
      </c>
      <c r="J2372" s="2"/>
      <c r="K2372" s="2">
        <v>80</v>
      </c>
      <c r="L2372" s="2" t="s">
        <v>18041</v>
      </c>
      <c r="M2372" s="2" t="s">
        <v>18042</v>
      </c>
      <c r="N2372" s="2"/>
      <c r="O2372" s="2"/>
      <c r="P2372" s="2"/>
      <c r="Q2372" s="2"/>
      <c r="R2372" s="2" t="s">
        <v>18043</v>
      </c>
      <c r="S2372" s="2" t="s">
        <v>18044</v>
      </c>
      <c r="T2372" s="2"/>
    </row>
    <row r="2373" spans="1:20">
      <c r="A2373" s="4">
        <v>5971</v>
      </c>
      <c r="B2373" s="4">
        <v>2423</v>
      </c>
      <c r="C2373" s="2" t="s">
        <v>17570</v>
      </c>
      <c r="D2373" s="2" t="s">
        <v>17845</v>
      </c>
      <c r="E2373" s="2"/>
      <c r="F2373" s="2" t="s">
        <v>17897</v>
      </c>
      <c r="G2373" s="2" t="s">
        <v>17898</v>
      </c>
      <c r="H2373" s="2" t="s">
        <v>17908</v>
      </c>
      <c r="I2373" s="2" t="s">
        <v>18040</v>
      </c>
      <c r="J2373" s="2"/>
      <c r="K2373" s="2">
        <v>80</v>
      </c>
      <c r="L2373" s="2" t="s">
        <v>18041</v>
      </c>
      <c r="M2373" s="2" t="s">
        <v>18042</v>
      </c>
      <c r="N2373" s="2"/>
      <c r="O2373" s="2"/>
      <c r="P2373" s="2"/>
      <c r="Q2373" s="2"/>
      <c r="R2373" s="2" t="s">
        <v>18043</v>
      </c>
      <c r="S2373" s="2" t="s">
        <v>18044</v>
      </c>
      <c r="T2373" s="2"/>
    </row>
    <row r="2374" spans="1:20">
      <c r="A2374" s="4">
        <v>5972</v>
      </c>
      <c r="B2374" s="4">
        <v>2424</v>
      </c>
      <c r="C2374" s="2" t="s">
        <v>17571</v>
      </c>
      <c r="D2374" s="2" t="s">
        <v>17845</v>
      </c>
      <c r="E2374" s="2"/>
      <c r="F2374" s="2" t="s">
        <v>17897</v>
      </c>
      <c r="G2374" s="2" t="s">
        <v>17898</v>
      </c>
      <c r="H2374" s="2" t="s">
        <v>17908</v>
      </c>
      <c r="I2374" s="2" t="s">
        <v>18040</v>
      </c>
      <c r="J2374" s="2"/>
      <c r="K2374" s="2">
        <v>80</v>
      </c>
      <c r="L2374" s="2" t="s">
        <v>18041</v>
      </c>
      <c r="M2374" s="2" t="s">
        <v>18042</v>
      </c>
      <c r="N2374" s="2"/>
      <c r="O2374" s="2"/>
      <c r="P2374" s="2"/>
      <c r="Q2374" s="2"/>
      <c r="R2374" s="2" t="s">
        <v>18043</v>
      </c>
      <c r="S2374" s="2" t="s">
        <v>18044</v>
      </c>
      <c r="T2374" s="2"/>
    </row>
    <row r="2375" spans="1:20">
      <c r="A2375" s="4">
        <v>5973</v>
      </c>
      <c r="B2375" s="4">
        <v>2425</v>
      </c>
      <c r="C2375" s="2" t="s">
        <v>17572</v>
      </c>
      <c r="D2375" s="2" t="s">
        <v>17845</v>
      </c>
      <c r="E2375" s="2"/>
      <c r="F2375" s="2" t="s">
        <v>17897</v>
      </c>
      <c r="G2375" s="2" t="s">
        <v>17898</v>
      </c>
      <c r="H2375" s="2" t="s">
        <v>17908</v>
      </c>
      <c r="I2375" s="2" t="s">
        <v>18040</v>
      </c>
      <c r="J2375" s="2"/>
      <c r="K2375" s="2">
        <v>80</v>
      </c>
      <c r="L2375" s="2" t="s">
        <v>18041</v>
      </c>
      <c r="M2375" s="2" t="s">
        <v>18042</v>
      </c>
      <c r="N2375" s="2"/>
      <c r="O2375" s="2"/>
      <c r="P2375" s="2"/>
      <c r="Q2375" s="2"/>
      <c r="R2375" s="2" t="s">
        <v>18043</v>
      </c>
      <c r="S2375" s="2" t="s">
        <v>18044</v>
      </c>
      <c r="T2375" s="2"/>
    </row>
    <row r="2376" spans="1:20">
      <c r="A2376" s="4">
        <v>5974</v>
      </c>
      <c r="B2376" s="4">
        <v>2426</v>
      </c>
      <c r="C2376" s="2" t="s">
        <v>17573</v>
      </c>
      <c r="D2376" s="2" t="s">
        <v>17845</v>
      </c>
      <c r="E2376" s="2"/>
      <c r="F2376" s="2" t="s">
        <v>17897</v>
      </c>
      <c r="G2376" s="2" t="s">
        <v>17898</v>
      </c>
      <c r="H2376" s="2" t="s">
        <v>17908</v>
      </c>
      <c r="I2376" s="2" t="s">
        <v>18040</v>
      </c>
      <c r="J2376" s="2"/>
      <c r="K2376" s="2">
        <v>80</v>
      </c>
      <c r="L2376" s="2" t="s">
        <v>18041</v>
      </c>
      <c r="M2376" s="2" t="s">
        <v>18042</v>
      </c>
      <c r="N2376" s="2"/>
      <c r="O2376" s="2"/>
      <c r="P2376" s="2"/>
      <c r="Q2376" s="2"/>
      <c r="R2376" s="2" t="s">
        <v>18043</v>
      </c>
      <c r="S2376" s="2" t="s">
        <v>18044</v>
      </c>
      <c r="T2376" s="2"/>
    </row>
    <row r="2377" spans="1:20">
      <c r="A2377" s="4">
        <v>5975</v>
      </c>
      <c r="B2377" s="4">
        <v>2427</v>
      </c>
      <c r="C2377" s="2" t="s">
        <v>17574</v>
      </c>
      <c r="D2377" s="2" t="s">
        <v>17845</v>
      </c>
      <c r="E2377" s="2"/>
      <c r="F2377" s="2" t="s">
        <v>17897</v>
      </c>
      <c r="G2377" s="2" t="s">
        <v>17898</v>
      </c>
      <c r="H2377" s="2" t="s">
        <v>17908</v>
      </c>
      <c r="I2377" s="2" t="s">
        <v>18040</v>
      </c>
      <c r="J2377" s="2"/>
      <c r="K2377" s="2">
        <v>80</v>
      </c>
      <c r="L2377" s="2" t="s">
        <v>18041</v>
      </c>
      <c r="M2377" s="2" t="s">
        <v>18042</v>
      </c>
      <c r="N2377" s="2"/>
      <c r="O2377" s="2"/>
      <c r="P2377" s="2"/>
      <c r="Q2377" s="2"/>
      <c r="R2377" s="2" t="s">
        <v>18043</v>
      </c>
      <c r="S2377" s="2" t="s">
        <v>18044</v>
      </c>
      <c r="T2377" s="2"/>
    </row>
    <row r="2378" spans="1:20">
      <c r="A2378" s="4">
        <v>5976</v>
      </c>
      <c r="B2378" s="4">
        <v>2428</v>
      </c>
      <c r="C2378" s="2" t="s">
        <v>17575</v>
      </c>
      <c r="D2378" s="2" t="s">
        <v>17845</v>
      </c>
      <c r="E2378" s="2"/>
      <c r="F2378" s="2" t="s">
        <v>17897</v>
      </c>
      <c r="G2378" s="2" t="s">
        <v>17898</v>
      </c>
      <c r="H2378" s="2" t="s">
        <v>17908</v>
      </c>
      <c r="I2378" s="2" t="s">
        <v>18040</v>
      </c>
      <c r="J2378" s="2"/>
      <c r="K2378" s="2">
        <v>80</v>
      </c>
      <c r="L2378" s="2" t="s">
        <v>18041</v>
      </c>
      <c r="M2378" s="2" t="s">
        <v>18042</v>
      </c>
      <c r="N2378" s="2"/>
      <c r="O2378" s="2"/>
      <c r="P2378" s="2"/>
      <c r="Q2378" s="2"/>
      <c r="R2378" s="2" t="s">
        <v>18043</v>
      </c>
      <c r="S2378" s="2" t="s">
        <v>18044</v>
      </c>
      <c r="T2378" s="2"/>
    </row>
    <row r="2379" spans="1:20">
      <c r="A2379" s="4">
        <v>5977</v>
      </c>
      <c r="B2379" s="4">
        <v>2429</v>
      </c>
      <c r="C2379" s="2" t="s">
        <v>17576</v>
      </c>
      <c r="D2379" s="2" t="s">
        <v>17845</v>
      </c>
      <c r="E2379" s="2"/>
      <c r="F2379" s="2" t="s">
        <v>17897</v>
      </c>
      <c r="G2379" s="2" t="s">
        <v>17898</v>
      </c>
      <c r="H2379" s="2" t="s">
        <v>17908</v>
      </c>
      <c r="I2379" s="2" t="s">
        <v>18040</v>
      </c>
      <c r="J2379" s="2"/>
      <c r="K2379" s="2">
        <v>80</v>
      </c>
      <c r="L2379" s="2" t="s">
        <v>18041</v>
      </c>
      <c r="M2379" s="2" t="s">
        <v>18042</v>
      </c>
      <c r="N2379" s="2"/>
      <c r="O2379" s="2"/>
      <c r="P2379" s="2"/>
      <c r="Q2379" s="2"/>
      <c r="R2379" s="2" t="s">
        <v>18043</v>
      </c>
      <c r="S2379" s="2" t="s">
        <v>18044</v>
      </c>
      <c r="T2379" s="2"/>
    </row>
    <row r="2380" spans="1:20">
      <c r="A2380" s="4">
        <v>5978</v>
      </c>
      <c r="B2380" s="4">
        <v>2430</v>
      </c>
      <c r="C2380" s="2" t="s">
        <v>17577</v>
      </c>
      <c r="D2380" s="2" t="s">
        <v>17845</v>
      </c>
      <c r="E2380" s="2"/>
      <c r="F2380" s="2" t="s">
        <v>17897</v>
      </c>
      <c r="G2380" s="2" t="s">
        <v>17898</v>
      </c>
      <c r="H2380" s="2" t="s">
        <v>17908</v>
      </c>
      <c r="I2380" s="2" t="s">
        <v>18040</v>
      </c>
      <c r="J2380" s="2"/>
      <c r="K2380" s="2">
        <v>80</v>
      </c>
      <c r="L2380" s="2" t="s">
        <v>18041</v>
      </c>
      <c r="M2380" s="2" t="s">
        <v>18042</v>
      </c>
      <c r="N2380" s="2"/>
      <c r="O2380" s="2"/>
      <c r="P2380" s="2"/>
      <c r="Q2380" s="2"/>
      <c r="R2380" s="2" t="s">
        <v>18043</v>
      </c>
      <c r="S2380" s="2" t="s">
        <v>18044</v>
      </c>
      <c r="T2380" s="2"/>
    </row>
    <row r="2381" spans="1:20">
      <c r="A2381" s="4">
        <v>5979</v>
      </c>
      <c r="B2381" s="4">
        <v>2431</v>
      </c>
      <c r="C2381" s="2" t="s">
        <v>17578</v>
      </c>
      <c r="D2381" s="2" t="s">
        <v>17845</v>
      </c>
      <c r="E2381" s="2"/>
      <c r="F2381" s="2" t="s">
        <v>17897</v>
      </c>
      <c r="G2381" s="2" t="s">
        <v>17898</v>
      </c>
      <c r="H2381" s="2" t="s">
        <v>17908</v>
      </c>
      <c r="I2381" s="2" t="s">
        <v>18040</v>
      </c>
      <c r="J2381" s="2"/>
      <c r="K2381" s="2">
        <v>80</v>
      </c>
      <c r="L2381" s="2" t="s">
        <v>18041</v>
      </c>
      <c r="M2381" s="2" t="s">
        <v>18042</v>
      </c>
      <c r="N2381" s="2"/>
      <c r="O2381" s="2"/>
      <c r="P2381" s="2"/>
      <c r="Q2381" s="2"/>
      <c r="R2381" s="2" t="s">
        <v>18043</v>
      </c>
      <c r="S2381" s="2" t="s">
        <v>18044</v>
      </c>
      <c r="T2381" s="2"/>
    </row>
    <row r="2382" spans="1:20">
      <c r="A2382" s="4">
        <v>5980</v>
      </c>
      <c r="B2382" s="4">
        <v>2432</v>
      </c>
      <c r="C2382" s="2" t="s">
        <v>17579</v>
      </c>
      <c r="D2382" s="2" t="s">
        <v>17845</v>
      </c>
      <c r="E2382" s="2"/>
      <c r="F2382" s="2" t="s">
        <v>17897</v>
      </c>
      <c r="G2382" s="2" t="s">
        <v>17898</v>
      </c>
      <c r="H2382" s="2" t="s">
        <v>17908</v>
      </c>
      <c r="I2382" s="2" t="s">
        <v>18040</v>
      </c>
      <c r="J2382" s="2"/>
      <c r="K2382" s="2">
        <v>80</v>
      </c>
      <c r="L2382" s="2" t="s">
        <v>18041</v>
      </c>
      <c r="M2382" s="2" t="s">
        <v>18042</v>
      </c>
      <c r="N2382" s="2"/>
      <c r="O2382" s="2"/>
      <c r="P2382" s="2"/>
      <c r="Q2382" s="2"/>
      <c r="R2382" s="2" t="s">
        <v>18043</v>
      </c>
      <c r="S2382" s="2" t="s">
        <v>18044</v>
      </c>
      <c r="T2382" s="2"/>
    </row>
    <row r="2383" spans="1:20">
      <c r="A2383" s="4">
        <v>5981</v>
      </c>
      <c r="B2383" s="4">
        <v>2433</v>
      </c>
      <c r="C2383" s="2" t="s">
        <v>17580</v>
      </c>
      <c r="D2383" s="2" t="s">
        <v>17845</v>
      </c>
      <c r="E2383" s="2"/>
      <c r="F2383" s="2" t="s">
        <v>17897</v>
      </c>
      <c r="G2383" s="2" t="s">
        <v>17898</v>
      </c>
      <c r="H2383" s="2" t="s">
        <v>17908</v>
      </c>
      <c r="I2383" s="2" t="s">
        <v>18040</v>
      </c>
      <c r="J2383" s="2"/>
      <c r="K2383" s="2">
        <v>80</v>
      </c>
      <c r="L2383" s="2" t="s">
        <v>18041</v>
      </c>
      <c r="M2383" s="2" t="s">
        <v>18042</v>
      </c>
      <c r="N2383" s="2"/>
      <c r="O2383" s="2"/>
      <c r="P2383" s="2"/>
      <c r="Q2383" s="2"/>
      <c r="R2383" s="2" t="s">
        <v>18043</v>
      </c>
      <c r="S2383" s="2" t="s">
        <v>18044</v>
      </c>
      <c r="T2383" s="2"/>
    </row>
    <row r="2384" spans="1:20">
      <c r="A2384" s="4">
        <v>5982</v>
      </c>
      <c r="B2384" s="4">
        <v>2434</v>
      </c>
      <c r="C2384" s="2" t="s">
        <v>17581</v>
      </c>
      <c r="D2384" s="2" t="s">
        <v>17845</v>
      </c>
      <c r="E2384" s="2"/>
      <c r="F2384" s="2" t="s">
        <v>17897</v>
      </c>
      <c r="G2384" s="2" t="s">
        <v>17898</v>
      </c>
      <c r="H2384" s="2" t="s">
        <v>17908</v>
      </c>
      <c r="I2384" s="2" t="s">
        <v>18040</v>
      </c>
      <c r="J2384" s="2"/>
      <c r="K2384" s="2">
        <v>80</v>
      </c>
      <c r="L2384" s="2" t="s">
        <v>18041</v>
      </c>
      <c r="M2384" s="2" t="s">
        <v>18042</v>
      </c>
      <c r="N2384" s="2"/>
      <c r="O2384" s="2"/>
      <c r="P2384" s="2"/>
      <c r="Q2384" s="2"/>
      <c r="R2384" s="2" t="s">
        <v>18043</v>
      </c>
      <c r="S2384" s="2" t="s">
        <v>18044</v>
      </c>
      <c r="T2384" s="2"/>
    </row>
    <row r="2385" spans="1:20">
      <c r="A2385" s="4">
        <v>5983</v>
      </c>
      <c r="B2385" s="4">
        <v>2435</v>
      </c>
      <c r="C2385" s="2" t="s">
        <v>17582</v>
      </c>
      <c r="D2385" s="2" t="s">
        <v>17845</v>
      </c>
      <c r="E2385" s="2"/>
      <c r="F2385" s="2" t="s">
        <v>17897</v>
      </c>
      <c r="G2385" s="2" t="s">
        <v>17898</v>
      </c>
      <c r="H2385" s="2" t="s">
        <v>17908</v>
      </c>
      <c r="I2385" s="2" t="s">
        <v>18040</v>
      </c>
      <c r="J2385" s="2"/>
      <c r="K2385" s="2">
        <v>80</v>
      </c>
      <c r="L2385" s="2" t="s">
        <v>18041</v>
      </c>
      <c r="M2385" s="2" t="s">
        <v>18042</v>
      </c>
      <c r="N2385" s="2"/>
      <c r="O2385" s="2"/>
      <c r="P2385" s="2"/>
      <c r="Q2385" s="2"/>
      <c r="R2385" s="2" t="s">
        <v>18043</v>
      </c>
      <c r="S2385" s="2" t="s">
        <v>18044</v>
      </c>
      <c r="T2385" s="2"/>
    </row>
    <row r="2386" spans="1:20">
      <c r="A2386" s="4">
        <v>5984</v>
      </c>
      <c r="B2386" s="4">
        <v>2436</v>
      </c>
      <c r="C2386" s="2" t="s">
        <v>17583</v>
      </c>
      <c r="D2386" s="2" t="s">
        <v>17845</v>
      </c>
      <c r="E2386" s="2"/>
      <c r="F2386" s="2" t="s">
        <v>17897</v>
      </c>
      <c r="G2386" s="2" t="s">
        <v>17898</v>
      </c>
      <c r="H2386" s="2" t="s">
        <v>17908</v>
      </c>
      <c r="I2386" s="2" t="s">
        <v>18040</v>
      </c>
      <c r="J2386" s="2"/>
      <c r="K2386" s="2">
        <v>80</v>
      </c>
      <c r="L2386" s="2" t="s">
        <v>18041</v>
      </c>
      <c r="M2386" s="2" t="s">
        <v>18042</v>
      </c>
      <c r="N2386" s="2"/>
      <c r="O2386" s="2"/>
      <c r="P2386" s="2"/>
      <c r="Q2386" s="2"/>
      <c r="R2386" s="2" t="s">
        <v>18043</v>
      </c>
      <c r="S2386" s="2" t="s">
        <v>18044</v>
      </c>
      <c r="T2386" s="2"/>
    </row>
    <row r="2387" spans="1:20">
      <c r="A2387" s="4">
        <v>5985</v>
      </c>
      <c r="B2387" s="4">
        <v>2437</v>
      </c>
      <c r="C2387" s="2" t="s">
        <v>17584</v>
      </c>
      <c r="D2387" s="2" t="s">
        <v>17845</v>
      </c>
      <c r="E2387" s="2"/>
      <c r="F2387" s="2" t="s">
        <v>17897</v>
      </c>
      <c r="G2387" s="2" t="s">
        <v>17898</v>
      </c>
      <c r="H2387" s="2" t="s">
        <v>17908</v>
      </c>
      <c r="I2387" s="2" t="s">
        <v>18040</v>
      </c>
      <c r="J2387" s="2"/>
      <c r="K2387" s="2">
        <v>80</v>
      </c>
      <c r="L2387" s="2" t="s">
        <v>18041</v>
      </c>
      <c r="M2387" s="2" t="s">
        <v>18042</v>
      </c>
      <c r="N2387" s="2"/>
      <c r="O2387" s="2"/>
      <c r="P2387" s="2"/>
      <c r="Q2387" s="2"/>
      <c r="R2387" s="2" t="s">
        <v>18043</v>
      </c>
      <c r="S2387" s="2" t="s">
        <v>18044</v>
      </c>
      <c r="T2387" s="2"/>
    </row>
    <row r="2388" spans="1:20">
      <c r="A2388" s="4">
        <v>5986</v>
      </c>
      <c r="B2388" s="4">
        <v>2438</v>
      </c>
      <c r="C2388" s="2" t="s">
        <v>17585</v>
      </c>
      <c r="D2388" s="2" t="s">
        <v>17845</v>
      </c>
      <c r="E2388" s="2"/>
      <c r="F2388" s="2" t="s">
        <v>17897</v>
      </c>
      <c r="G2388" s="2" t="s">
        <v>17898</v>
      </c>
      <c r="H2388" s="2" t="s">
        <v>17908</v>
      </c>
      <c r="I2388" s="2" t="s">
        <v>18040</v>
      </c>
      <c r="J2388" s="2"/>
      <c r="K2388" s="2">
        <v>80</v>
      </c>
      <c r="L2388" s="2" t="s">
        <v>18041</v>
      </c>
      <c r="M2388" s="2" t="s">
        <v>18042</v>
      </c>
      <c r="N2388" s="2"/>
      <c r="O2388" s="2"/>
      <c r="P2388" s="2"/>
      <c r="Q2388" s="2"/>
      <c r="R2388" s="2" t="s">
        <v>18043</v>
      </c>
      <c r="S2388" s="2" t="s">
        <v>18044</v>
      </c>
      <c r="T2388" s="2"/>
    </row>
    <row r="2389" spans="1:20">
      <c r="A2389" s="4">
        <v>5987</v>
      </c>
      <c r="B2389" s="4">
        <v>2439</v>
      </c>
      <c r="C2389" s="2" t="s">
        <v>17586</v>
      </c>
      <c r="D2389" s="2" t="s">
        <v>17845</v>
      </c>
      <c r="E2389" s="2"/>
      <c r="F2389" s="2" t="s">
        <v>17897</v>
      </c>
      <c r="G2389" s="2" t="s">
        <v>17898</v>
      </c>
      <c r="H2389" s="2" t="s">
        <v>17908</v>
      </c>
      <c r="I2389" s="2" t="s">
        <v>18040</v>
      </c>
      <c r="J2389" s="2"/>
      <c r="K2389" s="2">
        <v>80</v>
      </c>
      <c r="L2389" s="2" t="s">
        <v>18041</v>
      </c>
      <c r="M2389" s="2" t="s">
        <v>18042</v>
      </c>
      <c r="N2389" s="2"/>
      <c r="O2389" s="2"/>
      <c r="P2389" s="2"/>
      <c r="Q2389" s="2"/>
      <c r="R2389" s="2" t="s">
        <v>18043</v>
      </c>
      <c r="S2389" s="2" t="s">
        <v>18044</v>
      </c>
      <c r="T2389" s="2"/>
    </row>
    <row r="2390" spans="1:20">
      <c r="A2390" s="4">
        <v>5988</v>
      </c>
      <c r="B2390" s="4">
        <v>2440</v>
      </c>
      <c r="C2390" s="2" t="s">
        <v>17587</v>
      </c>
      <c r="D2390" s="2" t="s">
        <v>17845</v>
      </c>
      <c r="E2390" s="2"/>
      <c r="F2390" s="2" t="s">
        <v>17897</v>
      </c>
      <c r="G2390" s="2" t="s">
        <v>17898</v>
      </c>
      <c r="H2390" s="2" t="s">
        <v>17908</v>
      </c>
      <c r="I2390" s="2" t="s">
        <v>18040</v>
      </c>
      <c r="J2390" s="2"/>
      <c r="K2390" s="2">
        <v>80</v>
      </c>
      <c r="L2390" s="2" t="s">
        <v>18041</v>
      </c>
      <c r="M2390" s="2" t="s">
        <v>18042</v>
      </c>
      <c r="N2390" s="2"/>
      <c r="O2390" s="2"/>
      <c r="P2390" s="2"/>
      <c r="Q2390" s="2"/>
      <c r="R2390" s="2" t="s">
        <v>18043</v>
      </c>
      <c r="S2390" s="2" t="s">
        <v>18044</v>
      </c>
      <c r="T2390" s="2"/>
    </row>
    <row r="2391" spans="1:20">
      <c r="A2391" s="4">
        <v>5989</v>
      </c>
      <c r="B2391" s="4">
        <v>2441</v>
      </c>
      <c r="C2391" s="2" t="s">
        <v>17588</v>
      </c>
      <c r="D2391" s="2" t="s">
        <v>17845</v>
      </c>
      <c r="E2391" s="2"/>
      <c r="F2391" s="2" t="s">
        <v>17897</v>
      </c>
      <c r="G2391" s="2" t="s">
        <v>17898</v>
      </c>
      <c r="H2391" s="2" t="s">
        <v>17908</v>
      </c>
      <c r="I2391" s="2" t="s">
        <v>18040</v>
      </c>
      <c r="J2391" s="2"/>
      <c r="K2391" s="2">
        <v>80</v>
      </c>
      <c r="L2391" s="2" t="s">
        <v>18041</v>
      </c>
      <c r="M2391" s="2" t="s">
        <v>18042</v>
      </c>
      <c r="N2391" s="2"/>
      <c r="O2391" s="2"/>
      <c r="P2391" s="2"/>
      <c r="Q2391" s="2"/>
      <c r="R2391" s="2" t="s">
        <v>18043</v>
      </c>
      <c r="S2391" s="2" t="s">
        <v>18044</v>
      </c>
      <c r="T2391" s="2"/>
    </row>
    <row r="2392" spans="1:20">
      <c r="A2392" s="4">
        <v>5990</v>
      </c>
      <c r="B2392" s="4">
        <v>2442</v>
      </c>
      <c r="C2392" s="2" t="s">
        <v>17589</v>
      </c>
      <c r="D2392" s="2" t="s">
        <v>17845</v>
      </c>
      <c r="E2392" s="2"/>
      <c r="F2392" s="2" t="s">
        <v>17897</v>
      </c>
      <c r="G2392" s="2" t="s">
        <v>17898</v>
      </c>
      <c r="H2392" s="2" t="s">
        <v>17908</v>
      </c>
      <c r="I2392" s="2" t="s">
        <v>18040</v>
      </c>
      <c r="J2392" s="2"/>
      <c r="K2392" s="2">
        <v>80</v>
      </c>
      <c r="L2392" s="2" t="s">
        <v>18041</v>
      </c>
      <c r="M2392" s="2" t="s">
        <v>18042</v>
      </c>
      <c r="N2392" s="2"/>
      <c r="O2392" s="2"/>
      <c r="P2392" s="2"/>
      <c r="Q2392" s="2"/>
      <c r="R2392" s="2" t="s">
        <v>18043</v>
      </c>
      <c r="S2392" s="2" t="s">
        <v>18044</v>
      </c>
      <c r="T2392" s="2"/>
    </row>
    <row r="2393" spans="1:20">
      <c r="A2393" s="4">
        <v>5991</v>
      </c>
      <c r="B2393" s="4">
        <v>2443</v>
      </c>
      <c r="C2393" s="2" t="s">
        <v>17590</v>
      </c>
      <c r="D2393" s="2" t="s">
        <v>17845</v>
      </c>
      <c r="E2393" s="2"/>
      <c r="F2393" s="2" t="s">
        <v>17897</v>
      </c>
      <c r="G2393" s="2" t="s">
        <v>17898</v>
      </c>
      <c r="H2393" s="2" t="s">
        <v>17908</v>
      </c>
      <c r="I2393" s="2" t="s">
        <v>18040</v>
      </c>
      <c r="J2393" s="2"/>
      <c r="K2393" s="2">
        <v>80</v>
      </c>
      <c r="L2393" s="2" t="s">
        <v>18041</v>
      </c>
      <c r="M2393" s="2" t="s">
        <v>18042</v>
      </c>
      <c r="N2393" s="2"/>
      <c r="O2393" s="2"/>
      <c r="P2393" s="2"/>
      <c r="Q2393" s="2"/>
      <c r="R2393" s="2" t="s">
        <v>18043</v>
      </c>
      <c r="S2393" s="2" t="s">
        <v>18044</v>
      </c>
      <c r="T2393" s="2"/>
    </row>
    <row r="2394" spans="1:20">
      <c r="A2394" s="4">
        <v>5992</v>
      </c>
      <c r="B2394" s="4">
        <v>2444</v>
      </c>
      <c r="C2394" s="2" t="s">
        <v>17591</v>
      </c>
      <c r="D2394" s="2" t="s">
        <v>17845</v>
      </c>
      <c r="E2394" s="2"/>
      <c r="F2394" s="2" t="s">
        <v>17897</v>
      </c>
      <c r="G2394" s="2" t="s">
        <v>17898</v>
      </c>
      <c r="H2394" s="2" t="s">
        <v>17908</v>
      </c>
      <c r="I2394" s="2" t="s">
        <v>18040</v>
      </c>
      <c r="J2394" s="2"/>
      <c r="K2394" s="2">
        <v>90</v>
      </c>
      <c r="L2394" s="2" t="s">
        <v>18041</v>
      </c>
      <c r="M2394" s="2" t="s">
        <v>18042</v>
      </c>
      <c r="N2394" s="2"/>
      <c r="O2394" s="2"/>
      <c r="P2394" s="2"/>
      <c r="Q2394" s="2"/>
      <c r="R2394" s="2" t="s">
        <v>18043</v>
      </c>
      <c r="S2394" s="2" t="s">
        <v>18044</v>
      </c>
      <c r="T2394" s="2"/>
    </row>
    <row r="2395" spans="1:20">
      <c r="A2395" s="4">
        <v>5993</v>
      </c>
      <c r="B2395" s="4">
        <v>2445</v>
      </c>
      <c r="C2395" s="2" t="s">
        <v>17592</v>
      </c>
      <c r="D2395" s="2" t="s">
        <v>17845</v>
      </c>
      <c r="E2395" s="2"/>
      <c r="F2395" s="2" t="s">
        <v>17897</v>
      </c>
      <c r="G2395" s="2" t="s">
        <v>17898</v>
      </c>
      <c r="H2395" s="2" t="s">
        <v>17908</v>
      </c>
      <c r="I2395" s="2" t="s">
        <v>18040</v>
      </c>
      <c r="J2395" s="2"/>
      <c r="K2395" s="2">
        <v>90</v>
      </c>
      <c r="L2395" s="2" t="s">
        <v>18041</v>
      </c>
      <c r="M2395" s="2" t="s">
        <v>18042</v>
      </c>
      <c r="N2395" s="2"/>
      <c r="O2395" s="2"/>
      <c r="P2395" s="2"/>
      <c r="Q2395" s="2"/>
      <c r="R2395" s="2" t="s">
        <v>18043</v>
      </c>
      <c r="S2395" s="2" t="s">
        <v>18044</v>
      </c>
      <c r="T2395" s="2"/>
    </row>
    <row r="2396" spans="1:20">
      <c r="A2396" s="4">
        <v>5994</v>
      </c>
      <c r="B2396" s="4">
        <v>2446</v>
      </c>
      <c r="C2396" s="2" t="s">
        <v>17593</v>
      </c>
      <c r="D2396" s="2" t="s">
        <v>17845</v>
      </c>
      <c r="E2396" s="2"/>
      <c r="F2396" s="2" t="s">
        <v>17897</v>
      </c>
      <c r="G2396" s="2" t="s">
        <v>17898</v>
      </c>
      <c r="H2396" s="2" t="s">
        <v>17908</v>
      </c>
      <c r="I2396" s="2" t="s">
        <v>18040</v>
      </c>
      <c r="J2396" s="2"/>
      <c r="K2396" s="2">
        <v>90</v>
      </c>
      <c r="L2396" s="2" t="s">
        <v>18041</v>
      </c>
      <c r="M2396" s="2" t="s">
        <v>18042</v>
      </c>
      <c r="N2396" s="2"/>
      <c r="O2396" s="2"/>
      <c r="P2396" s="2"/>
      <c r="Q2396" s="2"/>
      <c r="R2396" s="2" t="s">
        <v>18043</v>
      </c>
      <c r="S2396" s="2" t="s">
        <v>18044</v>
      </c>
      <c r="T2396" s="2"/>
    </row>
    <row r="2397" spans="1:20">
      <c r="A2397" s="4">
        <v>5995</v>
      </c>
      <c r="B2397" s="4">
        <v>2447</v>
      </c>
      <c r="C2397" s="2" t="s">
        <v>17594</v>
      </c>
      <c r="D2397" s="2" t="s">
        <v>17845</v>
      </c>
      <c r="E2397" s="2"/>
      <c r="F2397" s="2" t="s">
        <v>17897</v>
      </c>
      <c r="G2397" s="2" t="s">
        <v>17898</v>
      </c>
      <c r="H2397" s="2" t="s">
        <v>17908</v>
      </c>
      <c r="I2397" s="2" t="s">
        <v>18040</v>
      </c>
      <c r="J2397" s="2"/>
      <c r="K2397" s="2">
        <v>90</v>
      </c>
      <c r="L2397" s="2" t="s">
        <v>18041</v>
      </c>
      <c r="M2397" s="2" t="s">
        <v>18042</v>
      </c>
      <c r="N2397" s="2"/>
      <c r="O2397" s="2"/>
      <c r="P2397" s="2"/>
      <c r="Q2397" s="2"/>
      <c r="R2397" s="2" t="s">
        <v>18043</v>
      </c>
      <c r="S2397" s="2" t="s">
        <v>18044</v>
      </c>
      <c r="T2397" s="2"/>
    </row>
    <row r="2398" spans="1:20">
      <c r="A2398" s="4">
        <v>5996</v>
      </c>
      <c r="B2398" s="4">
        <v>2448</v>
      </c>
      <c r="C2398" s="2" t="s">
        <v>17595</v>
      </c>
      <c r="D2398" s="2" t="s">
        <v>17845</v>
      </c>
      <c r="E2398" s="2"/>
      <c r="F2398" s="2" t="s">
        <v>17897</v>
      </c>
      <c r="G2398" s="2" t="s">
        <v>17898</v>
      </c>
      <c r="H2398" s="2" t="s">
        <v>17908</v>
      </c>
      <c r="I2398" s="2" t="s">
        <v>18040</v>
      </c>
      <c r="J2398" s="2"/>
      <c r="K2398" s="2">
        <v>90</v>
      </c>
      <c r="L2398" s="2" t="s">
        <v>18041</v>
      </c>
      <c r="M2398" s="2" t="s">
        <v>18042</v>
      </c>
      <c r="N2398" s="2"/>
      <c r="O2398" s="2"/>
      <c r="P2398" s="2"/>
      <c r="Q2398" s="2"/>
      <c r="R2398" s="2" t="s">
        <v>18043</v>
      </c>
      <c r="S2398" s="2" t="s">
        <v>18044</v>
      </c>
      <c r="T2398" s="2"/>
    </row>
    <row r="2399" spans="1:20">
      <c r="A2399" s="4">
        <v>5997</v>
      </c>
      <c r="B2399" s="4">
        <v>2449</v>
      </c>
      <c r="C2399" s="2" t="s">
        <v>17596</v>
      </c>
      <c r="D2399" s="2" t="s">
        <v>17845</v>
      </c>
      <c r="E2399" s="2"/>
      <c r="F2399" s="2" t="s">
        <v>17897</v>
      </c>
      <c r="G2399" s="2" t="s">
        <v>17898</v>
      </c>
      <c r="H2399" s="2" t="s">
        <v>17908</v>
      </c>
      <c r="I2399" s="2" t="s">
        <v>18040</v>
      </c>
      <c r="J2399" s="2"/>
      <c r="K2399" s="2">
        <v>90</v>
      </c>
      <c r="L2399" s="2" t="s">
        <v>18041</v>
      </c>
      <c r="M2399" s="2" t="s">
        <v>18042</v>
      </c>
      <c r="N2399" s="2"/>
      <c r="O2399" s="2"/>
      <c r="P2399" s="2"/>
      <c r="Q2399" s="2"/>
      <c r="R2399" s="2" t="s">
        <v>18043</v>
      </c>
      <c r="S2399" s="2" t="s">
        <v>18044</v>
      </c>
      <c r="T2399" s="2"/>
    </row>
    <row r="2400" spans="1:20">
      <c r="A2400" s="4">
        <v>5998</v>
      </c>
      <c r="B2400" s="4">
        <v>2450</v>
      </c>
      <c r="C2400" s="2" t="s">
        <v>17597</v>
      </c>
      <c r="D2400" s="2" t="s">
        <v>17845</v>
      </c>
      <c r="E2400" s="2"/>
      <c r="F2400" s="2" t="s">
        <v>17897</v>
      </c>
      <c r="G2400" s="2" t="s">
        <v>17898</v>
      </c>
      <c r="H2400" s="2" t="s">
        <v>17908</v>
      </c>
      <c r="I2400" s="2" t="s">
        <v>18040</v>
      </c>
      <c r="J2400" s="2"/>
      <c r="K2400" s="2">
        <v>90</v>
      </c>
      <c r="L2400" s="2" t="s">
        <v>18041</v>
      </c>
      <c r="M2400" s="2" t="s">
        <v>18042</v>
      </c>
      <c r="N2400" s="2"/>
      <c r="O2400" s="2"/>
      <c r="P2400" s="2"/>
      <c r="Q2400" s="2"/>
      <c r="R2400" s="2" t="s">
        <v>18043</v>
      </c>
      <c r="S2400" s="2" t="s">
        <v>18044</v>
      </c>
      <c r="T2400" s="2"/>
    </row>
    <row r="2401" spans="1:20">
      <c r="A2401" s="4">
        <v>5999</v>
      </c>
      <c r="B2401" s="4">
        <v>2451</v>
      </c>
      <c r="C2401" s="2" t="s">
        <v>17598</v>
      </c>
      <c r="D2401" s="2" t="s">
        <v>17845</v>
      </c>
      <c r="E2401" s="2"/>
      <c r="F2401" s="2" t="s">
        <v>17897</v>
      </c>
      <c r="G2401" s="2" t="s">
        <v>17898</v>
      </c>
      <c r="H2401" s="2" t="s">
        <v>17908</v>
      </c>
      <c r="I2401" s="2" t="s">
        <v>18040</v>
      </c>
      <c r="J2401" s="2"/>
      <c r="K2401" s="2">
        <v>90</v>
      </c>
      <c r="L2401" s="2" t="s">
        <v>18041</v>
      </c>
      <c r="M2401" s="2" t="s">
        <v>18042</v>
      </c>
      <c r="N2401" s="2"/>
      <c r="O2401" s="2"/>
      <c r="P2401" s="2"/>
      <c r="Q2401" s="2"/>
      <c r="R2401" s="2" t="s">
        <v>18043</v>
      </c>
      <c r="S2401" s="2" t="s">
        <v>18044</v>
      </c>
      <c r="T2401" s="2"/>
    </row>
    <row r="2402" spans="1:20">
      <c r="A2402" s="4">
        <v>6000</v>
      </c>
      <c r="B2402" s="4">
        <v>2452</v>
      </c>
      <c r="C2402" s="2" t="s">
        <v>17599</v>
      </c>
      <c r="D2402" s="2" t="s">
        <v>17845</v>
      </c>
      <c r="E2402" s="2"/>
      <c r="F2402" s="2" t="s">
        <v>17897</v>
      </c>
      <c r="G2402" s="2" t="s">
        <v>17898</v>
      </c>
      <c r="H2402" s="2" t="s">
        <v>17908</v>
      </c>
      <c r="I2402" s="2" t="s">
        <v>18040</v>
      </c>
      <c r="J2402" s="2"/>
      <c r="K2402" s="2">
        <v>90</v>
      </c>
      <c r="L2402" s="2" t="s">
        <v>18041</v>
      </c>
      <c r="M2402" s="2" t="s">
        <v>18042</v>
      </c>
      <c r="N2402" s="2"/>
      <c r="O2402" s="2"/>
      <c r="P2402" s="2"/>
      <c r="Q2402" s="2"/>
      <c r="R2402" s="2" t="s">
        <v>18043</v>
      </c>
      <c r="S2402" s="2" t="s">
        <v>18044</v>
      </c>
      <c r="T2402" s="2"/>
    </row>
    <row r="2403" spans="1:20">
      <c r="A2403" s="4">
        <v>6001</v>
      </c>
      <c r="B2403" s="4">
        <v>2453</v>
      </c>
      <c r="C2403" s="2" t="s">
        <v>17600</v>
      </c>
      <c r="D2403" s="2" t="s">
        <v>17845</v>
      </c>
      <c r="E2403" s="2"/>
      <c r="F2403" s="2" t="s">
        <v>17897</v>
      </c>
      <c r="G2403" s="2" t="s">
        <v>17898</v>
      </c>
      <c r="H2403" s="2" t="s">
        <v>17908</v>
      </c>
      <c r="I2403" s="2" t="s">
        <v>18040</v>
      </c>
      <c r="J2403" s="2"/>
      <c r="K2403" s="2">
        <v>90</v>
      </c>
      <c r="L2403" s="2" t="s">
        <v>18041</v>
      </c>
      <c r="M2403" s="2" t="s">
        <v>18042</v>
      </c>
      <c r="N2403" s="2"/>
      <c r="O2403" s="2"/>
      <c r="P2403" s="2"/>
      <c r="Q2403" s="2"/>
      <c r="R2403" s="2" t="s">
        <v>18043</v>
      </c>
      <c r="S2403" s="2" t="s">
        <v>18044</v>
      </c>
      <c r="T2403" s="2"/>
    </row>
    <row r="2404" spans="1:20">
      <c r="A2404" s="4">
        <v>6002</v>
      </c>
      <c r="B2404" s="4">
        <v>2454</v>
      </c>
      <c r="C2404" s="2" t="s">
        <v>17601</v>
      </c>
      <c r="D2404" s="2" t="s">
        <v>17845</v>
      </c>
      <c r="E2404" s="2"/>
      <c r="F2404" s="2" t="s">
        <v>17897</v>
      </c>
      <c r="G2404" s="2" t="s">
        <v>17898</v>
      </c>
      <c r="H2404" s="2" t="s">
        <v>17908</v>
      </c>
      <c r="I2404" s="2" t="s">
        <v>18040</v>
      </c>
      <c r="J2404" s="2"/>
      <c r="K2404" s="2">
        <v>90</v>
      </c>
      <c r="L2404" s="2" t="s">
        <v>18041</v>
      </c>
      <c r="M2404" s="2" t="s">
        <v>18042</v>
      </c>
      <c r="N2404" s="2"/>
      <c r="O2404" s="2"/>
      <c r="P2404" s="2"/>
      <c r="Q2404" s="2"/>
      <c r="R2404" s="2" t="s">
        <v>18043</v>
      </c>
      <c r="S2404" s="2" t="s">
        <v>18044</v>
      </c>
      <c r="T2404" s="2"/>
    </row>
    <row r="2405" spans="1:20">
      <c r="A2405" s="4">
        <v>6003</v>
      </c>
      <c r="B2405" s="4">
        <v>2455</v>
      </c>
      <c r="C2405" s="2" t="s">
        <v>17602</v>
      </c>
      <c r="D2405" s="2" t="s">
        <v>17845</v>
      </c>
      <c r="E2405" s="2"/>
      <c r="F2405" s="2" t="s">
        <v>17897</v>
      </c>
      <c r="G2405" s="2" t="s">
        <v>17898</v>
      </c>
      <c r="H2405" s="2" t="s">
        <v>17908</v>
      </c>
      <c r="I2405" s="2" t="s">
        <v>18040</v>
      </c>
      <c r="J2405" s="2"/>
      <c r="K2405" s="2">
        <v>90</v>
      </c>
      <c r="L2405" s="2" t="s">
        <v>18041</v>
      </c>
      <c r="M2405" s="2" t="s">
        <v>18042</v>
      </c>
      <c r="N2405" s="2"/>
      <c r="O2405" s="2"/>
      <c r="P2405" s="2"/>
      <c r="Q2405" s="2"/>
      <c r="R2405" s="2" t="s">
        <v>18043</v>
      </c>
      <c r="S2405" s="2" t="s">
        <v>18044</v>
      </c>
      <c r="T2405" s="2"/>
    </row>
    <row r="2406" spans="1:20">
      <c r="A2406" s="4">
        <v>6004</v>
      </c>
      <c r="B2406" s="4">
        <v>2456</v>
      </c>
      <c r="C2406" s="2" t="s">
        <v>17603</v>
      </c>
      <c r="D2406" s="2" t="s">
        <v>17845</v>
      </c>
      <c r="E2406" s="2"/>
      <c r="F2406" s="2" t="s">
        <v>17897</v>
      </c>
      <c r="G2406" s="2" t="s">
        <v>17898</v>
      </c>
      <c r="H2406" s="2" t="s">
        <v>17908</v>
      </c>
      <c r="I2406" s="2" t="s">
        <v>18040</v>
      </c>
      <c r="J2406" s="2"/>
      <c r="K2406" s="2">
        <v>90</v>
      </c>
      <c r="L2406" s="2" t="s">
        <v>18041</v>
      </c>
      <c r="M2406" s="2" t="s">
        <v>18042</v>
      </c>
      <c r="N2406" s="2"/>
      <c r="O2406" s="2"/>
      <c r="P2406" s="2"/>
      <c r="Q2406" s="2"/>
      <c r="R2406" s="2" t="s">
        <v>18043</v>
      </c>
      <c r="S2406" s="2" t="s">
        <v>18044</v>
      </c>
      <c r="T2406" s="2"/>
    </row>
    <row r="2407" spans="1:20">
      <c r="A2407" s="4">
        <v>6005</v>
      </c>
      <c r="B2407" s="4">
        <v>2457</v>
      </c>
      <c r="C2407" s="2" t="s">
        <v>17604</v>
      </c>
      <c r="D2407" s="2" t="s">
        <v>17845</v>
      </c>
      <c r="E2407" s="2"/>
      <c r="F2407" s="2" t="s">
        <v>17897</v>
      </c>
      <c r="G2407" s="2" t="s">
        <v>17898</v>
      </c>
      <c r="H2407" s="2" t="s">
        <v>17908</v>
      </c>
      <c r="I2407" s="2" t="s">
        <v>18040</v>
      </c>
      <c r="J2407" s="2"/>
      <c r="K2407" s="2">
        <v>90</v>
      </c>
      <c r="L2407" s="2" t="s">
        <v>18041</v>
      </c>
      <c r="M2407" s="2" t="s">
        <v>18042</v>
      </c>
      <c r="N2407" s="2"/>
      <c r="O2407" s="2"/>
      <c r="P2407" s="2"/>
      <c r="Q2407" s="2"/>
      <c r="R2407" s="2" t="s">
        <v>18043</v>
      </c>
      <c r="S2407" s="2" t="s">
        <v>18044</v>
      </c>
      <c r="T2407" s="2"/>
    </row>
    <row r="2408" spans="1:20">
      <c r="A2408" s="4">
        <v>6006</v>
      </c>
      <c r="B2408" s="4">
        <v>2458</v>
      </c>
      <c r="C2408" s="2" t="s">
        <v>17605</v>
      </c>
      <c r="D2408" s="2" t="s">
        <v>17845</v>
      </c>
      <c r="E2408" s="2"/>
      <c r="F2408" s="2" t="s">
        <v>17897</v>
      </c>
      <c r="G2408" s="2" t="s">
        <v>17898</v>
      </c>
      <c r="H2408" s="2" t="s">
        <v>17908</v>
      </c>
      <c r="I2408" s="2" t="s">
        <v>18040</v>
      </c>
      <c r="J2408" s="2"/>
      <c r="K2408" s="2">
        <v>90</v>
      </c>
      <c r="L2408" s="2" t="s">
        <v>18041</v>
      </c>
      <c r="M2408" s="2" t="s">
        <v>18042</v>
      </c>
      <c r="N2408" s="2"/>
      <c r="O2408" s="2"/>
      <c r="P2408" s="2"/>
      <c r="Q2408" s="2"/>
      <c r="R2408" s="2" t="s">
        <v>18043</v>
      </c>
      <c r="S2408" s="2" t="s">
        <v>18044</v>
      </c>
      <c r="T2408" s="2"/>
    </row>
    <row r="2409" spans="1:20">
      <c r="A2409" s="4">
        <v>6007</v>
      </c>
      <c r="B2409" s="4">
        <v>2459</v>
      </c>
      <c r="C2409" s="2" t="s">
        <v>17606</v>
      </c>
      <c r="D2409" s="2" t="s">
        <v>17845</v>
      </c>
      <c r="E2409" s="2"/>
      <c r="F2409" s="2" t="s">
        <v>17897</v>
      </c>
      <c r="G2409" s="2" t="s">
        <v>17898</v>
      </c>
      <c r="H2409" s="2" t="s">
        <v>17908</v>
      </c>
      <c r="I2409" s="2" t="s">
        <v>18040</v>
      </c>
      <c r="J2409" s="2"/>
      <c r="K2409" s="2">
        <v>90</v>
      </c>
      <c r="L2409" s="2" t="s">
        <v>18041</v>
      </c>
      <c r="M2409" s="2" t="s">
        <v>18042</v>
      </c>
      <c r="N2409" s="2"/>
      <c r="O2409" s="2"/>
      <c r="P2409" s="2"/>
      <c r="Q2409" s="2"/>
      <c r="R2409" s="2" t="s">
        <v>18043</v>
      </c>
      <c r="S2409" s="2" t="s">
        <v>18044</v>
      </c>
      <c r="T2409" s="2"/>
    </row>
    <row r="2410" spans="1:20">
      <c r="A2410" s="4">
        <v>6008</v>
      </c>
      <c r="B2410" s="4">
        <v>2460</v>
      </c>
      <c r="C2410" s="2" t="s">
        <v>17607</v>
      </c>
      <c r="D2410" s="2" t="s">
        <v>17845</v>
      </c>
      <c r="E2410" s="2"/>
      <c r="F2410" s="2" t="s">
        <v>17897</v>
      </c>
      <c r="G2410" s="2" t="s">
        <v>17898</v>
      </c>
      <c r="H2410" s="2" t="s">
        <v>17908</v>
      </c>
      <c r="I2410" s="2" t="s">
        <v>18040</v>
      </c>
      <c r="J2410" s="2"/>
      <c r="K2410" s="2">
        <v>90</v>
      </c>
      <c r="L2410" s="2" t="s">
        <v>18041</v>
      </c>
      <c r="M2410" s="2" t="s">
        <v>18042</v>
      </c>
      <c r="N2410" s="2"/>
      <c r="O2410" s="2"/>
      <c r="P2410" s="2"/>
      <c r="Q2410" s="2"/>
      <c r="R2410" s="2" t="s">
        <v>18043</v>
      </c>
      <c r="S2410" s="2" t="s">
        <v>18044</v>
      </c>
      <c r="T2410" s="2"/>
    </row>
    <row r="2411" spans="1:20">
      <c r="A2411" s="4">
        <v>6009</v>
      </c>
      <c r="B2411" s="4">
        <v>2461</v>
      </c>
      <c r="C2411" s="2" t="s">
        <v>17608</v>
      </c>
      <c r="D2411" s="2" t="s">
        <v>17845</v>
      </c>
      <c r="E2411" s="2"/>
      <c r="F2411" s="2" t="s">
        <v>17897</v>
      </c>
      <c r="G2411" s="2" t="s">
        <v>17898</v>
      </c>
      <c r="H2411" s="2" t="s">
        <v>17908</v>
      </c>
      <c r="I2411" s="2" t="s">
        <v>18040</v>
      </c>
      <c r="J2411" s="2"/>
      <c r="K2411" s="2">
        <v>90</v>
      </c>
      <c r="L2411" s="2" t="s">
        <v>18041</v>
      </c>
      <c r="M2411" s="2" t="s">
        <v>18042</v>
      </c>
      <c r="N2411" s="2"/>
      <c r="O2411" s="2"/>
      <c r="P2411" s="2"/>
      <c r="Q2411" s="2"/>
      <c r="R2411" s="2" t="s">
        <v>18043</v>
      </c>
      <c r="S2411" s="2" t="s">
        <v>18044</v>
      </c>
      <c r="T2411" s="2"/>
    </row>
    <row r="2412" spans="1:20">
      <c r="A2412" s="4">
        <v>6010</v>
      </c>
      <c r="B2412" s="4">
        <v>2462</v>
      </c>
      <c r="C2412" s="2" t="s">
        <v>17609</v>
      </c>
      <c r="D2412" s="2" t="s">
        <v>17845</v>
      </c>
      <c r="E2412" s="2"/>
      <c r="F2412" s="2" t="s">
        <v>17897</v>
      </c>
      <c r="G2412" s="2" t="s">
        <v>17898</v>
      </c>
      <c r="H2412" s="2" t="s">
        <v>17908</v>
      </c>
      <c r="I2412" s="2" t="s">
        <v>18040</v>
      </c>
      <c r="J2412" s="2"/>
      <c r="K2412" s="2">
        <v>90</v>
      </c>
      <c r="L2412" s="2" t="s">
        <v>18041</v>
      </c>
      <c r="M2412" s="2" t="s">
        <v>18042</v>
      </c>
      <c r="N2412" s="2"/>
      <c r="O2412" s="2"/>
      <c r="P2412" s="2"/>
      <c r="Q2412" s="2"/>
      <c r="R2412" s="2" t="s">
        <v>18043</v>
      </c>
      <c r="S2412" s="2" t="s">
        <v>18044</v>
      </c>
      <c r="T2412" s="2"/>
    </row>
    <row r="2413" spans="1:20">
      <c r="A2413" s="4">
        <v>6011</v>
      </c>
      <c r="B2413" s="4">
        <v>2463</v>
      </c>
      <c r="C2413" s="2" t="s">
        <v>17610</v>
      </c>
      <c r="D2413" s="2" t="s">
        <v>17845</v>
      </c>
      <c r="E2413" s="2"/>
      <c r="F2413" s="2" t="s">
        <v>17897</v>
      </c>
      <c r="G2413" s="2" t="s">
        <v>17898</v>
      </c>
      <c r="H2413" s="2" t="s">
        <v>17908</v>
      </c>
      <c r="I2413" s="2" t="s">
        <v>18040</v>
      </c>
      <c r="J2413" s="2"/>
      <c r="K2413" s="2">
        <v>63</v>
      </c>
      <c r="L2413" s="2" t="s">
        <v>18041</v>
      </c>
      <c r="M2413" s="2" t="s">
        <v>18042</v>
      </c>
      <c r="N2413" s="2"/>
      <c r="O2413" s="2"/>
      <c r="P2413" s="2"/>
      <c r="Q2413" s="2"/>
      <c r="R2413" s="2" t="s">
        <v>18043</v>
      </c>
      <c r="S2413" s="2" t="s">
        <v>18044</v>
      </c>
      <c r="T2413" s="2"/>
    </row>
    <row r="2414" spans="1:20">
      <c r="A2414" s="4">
        <v>6012</v>
      </c>
      <c r="B2414" s="4">
        <v>2464</v>
      </c>
      <c r="C2414" s="2" t="s">
        <v>17611</v>
      </c>
      <c r="D2414" s="2" t="s">
        <v>17845</v>
      </c>
      <c r="E2414" s="2"/>
      <c r="F2414" s="2" t="s">
        <v>17897</v>
      </c>
      <c r="G2414" s="2" t="s">
        <v>17898</v>
      </c>
      <c r="H2414" s="2" t="s">
        <v>17909</v>
      </c>
      <c r="I2414" s="2" t="s">
        <v>18040</v>
      </c>
      <c r="J2414" s="2"/>
      <c r="K2414" s="2">
        <v>56</v>
      </c>
      <c r="L2414" s="2" t="s">
        <v>18041</v>
      </c>
      <c r="M2414" s="2" t="s">
        <v>18042</v>
      </c>
      <c r="N2414" s="2"/>
      <c r="O2414" s="2"/>
      <c r="P2414" s="2"/>
      <c r="Q2414" s="2"/>
      <c r="R2414" s="2" t="s">
        <v>18043</v>
      </c>
      <c r="S2414" s="2" t="s">
        <v>18044</v>
      </c>
      <c r="T2414" s="2"/>
    </row>
    <row r="2415" spans="1:20">
      <c r="A2415" s="4">
        <v>6013</v>
      </c>
      <c r="B2415" s="4">
        <v>2465</v>
      </c>
      <c r="C2415" s="2" t="s">
        <v>17612</v>
      </c>
      <c r="D2415" s="2" t="s">
        <v>17845</v>
      </c>
      <c r="E2415" s="2"/>
      <c r="F2415" s="2" t="s">
        <v>17897</v>
      </c>
      <c r="G2415" s="2" t="s">
        <v>17898</v>
      </c>
      <c r="H2415" s="2" t="s">
        <v>17909</v>
      </c>
      <c r="I2415" s="2" t="s">
        <v>18040</v>
      </c>
      <c r="J2415" s="2"/>
      <c r="K2415" s="2">
        <v>56</v>
      </c>
      <c r="L2415" s="2" t="s">
        <v>18041</v>
      </c>
      <c r="M2415" s="2" t="s">
        <v>18042</v>
      </c>
      <c r="N2415" s="2"/>
      <c r="O2415" s="2"/>
      <c r="P2415" s="2"/>
      <c r="Q2415" s="2"/>
      <c r="R2415" s="2" t="s">
        <v>18043</v>
      </c>
      <c r="S2415" s="2" t="s">
        <v>18044</v>
      </c>
      <c r="T2415" s="2"/>
    </row>
    <row r="2416" spans="1:20">
      <c r="A2416" s="4">
        <v>6014</v>
      </c>
      <c r="B2416" s="4">
        <v>2466</v>
      </c>
      <c r="C2416" s="2" t="s">
        <v>17613</v>
      </c>
      <c r="D2416" s="2" t="s">
        <v>17845</v>
      </c>
      <c r="E2416" s="2"/>
      <c r="F2416" s="2" t="s">
        <v>17897</v>
      </c>
      <c r="G2416" s="2" t="s">
        <v>17898</v>
      </c>
      <c r="H2416" s="2" t="s">
        <v>17909</v>
      </c>
      <c r="I2416" s="2" t="s">
        <v>18040</v>
      </c>
      <c r="J2416" s="2"/>
      <c r="K2416" s="2">
        <v>56</v>
      </c>
      <c r="L2416" s="2" t="s">
        <v>18041</v>
      </c>
      <c r="M2416" s="2" t="s">
        <v>18042</v>
      </c>
      <c r="N2416" s="2"/>
      <c r="O2416" s="2"/>
      <c r="P2416" s="2"/>
      <c r="Q2416" s="2"/>
      <c r="R2416" s="2" t="s">
        <v>18043</v>
      </c>
      <c r="S2416" s="2" t="s">
        <v>18044</v>
      </c>
      <c r="T2416" s="2"/>
    </row>
    <row r="2417" spans="1:20">
      <c r="A2417" s="4">
        <v>6015</v>
      </c>
      <c r="B2417" s="4">
        <v>2467</v>
      </c>
      <c r="C2417" s="2" t="s">
        <v>17614</v>
      </c>
      <c r="D2417" s="2" t="s">
        <v>17845</v>
      </c>
      <c r="E2417" s="2"/>
      <c r="F2417" s="2" t="s">
        <v>17897</v>
      </c>
      <c r="G2417" s="2" t="s">
        <v>17898</v>
      </c>
      <c r="H2417" s="2" t="s">
        <v>17909</v>
      </c>
      <c r="I2417" s="2" t="s">
        <v>18040</v>
      </c>
      <c r="J2417" s="2"/>
      <c r="K2417" s="2">
        <v>56</v>
      </c>
      <c r="L2417" s="2" t="s">
        <v>18041</v>
      </c>
      <c r="M2417" s="2" t="s">
        <v>18042</v>
      </c>
      <c r="N2417" s="2"/>
      <c r="O2417" s="2"/>
      <c r="P2417" s="2"/>
      <c r="Q2417" s="2"/>
      <c r="R2417" s="2" t="s">
        <v>18043</v>
      </c>
      <c r="S2417" s="2" t="s">
        <v>18044</v>
      </c>
      <c r="T2417" s="2"/>
    </row>
    <row r="2418" spans="1:20">
      <c r="A2418" s="4">
        <v>6016</v>
      </c>
      <c r="B2418" s="4">
        <v>2468</v>
      </c>
      <c r="C2418" s="2" t="s">
        <v>17615</v>
      </c>
      <c r="D2418" s="2" t="s">
        <v>17845</v>
      </c>
      <c r="E2418" s="2"/>
      <c r="F2418" s="2" t="s">
        <v>17897</v>
      </c>
      <c r="G2418" s="2" t="s">
        <v>17898</v>
      </c>
      <c r="H2418" s="2" t="s">
        <v>17909</v>
      </c>
      <c r="I2418" s="2" t="s">
        <v>18040</v>
      </c>
      <c r="J2418" s="2"/>
      <c r="K2418" s="2">
        <v>56</v>
      </c>
      <c r="L2418" s="2" t="s">
        <v>18041</v>
      </c>
      <c r="M2418" s="2" t="s">
        <v>18042</v>
      </c>
      <c r="N2418" s="2"/>
      <c r="O2418" s="2"/>
      <c r="P2418" s="2"/>
      <c r="Q2418" s="2"/>
      <c r="R2418" s="2" t="s">
        <v>18043</v>
      </c>
      <c r="S2418" s="2" t="s">
        <v>18044</v>
      </c>
      <c r="T2418" s="2"/>
    </row>
    <row r="2419" spans="1:20">
      <c r="A2419" s="4">
        <v>6017</v>
      </c>
      <c r="B2419" s="4">
        <v>2469</v>
      </c>
      <c r="C2419" s="2" t="s">
        <v>17616</v>
      </c>
      <c r="D2419" s="2" t="s">
        <v>17845</v>
      </c>
      <c r="E2419" s="2"/>
      <c r="F2419" s="2" t="s">
        <v>17897</v>
      </c>
      <c r="G2419" s="2" t="s">
        <v>17898</v>
      </c>
      <c r="H2419" s="2" t="s">
        <v>17909</v>
      </c>
      <c r="I2419" s="2" t="s">
        <v>18040</v>
      </c>
      <c r="J2419" s="2"/>
      <c r="K2419" s="2">
        <v>63</v>
      </c>
      <c r="L2419" s="2" t="s">
        <v>18041</v>
      </c>
      <c r="M2419" s="2" t="s">
        <v>18042</v>
      </c>
      <c r="N2419" s="2"/>
      <c r="O2419" s="2"/>
      <c r="P2419" s="2"/>
      <c r="Q2419" s="2"/>
      <c r="R2419" s="2" t="s">
        <v>18043</v>
      </c>
      <c r="S2419" s="2" t="s">
        <v>18044</v>
      </c>
      <c r="T2419" s="2"/>
    </row>
    <row r="2420" spans="1:20">
      <c r="A2420" s="4">
        <v>6018</v>
      </c>
      <c r="B2420" s="4">
        <v>2470</v>
      </c>
      <c r="C2420" s="2" t="s">
        <v>17617</v>
      </c>
      <c r="D2420" s="2" t="s">
        <v>17845</v>
      </c>
      <c r="E2420" s="2"/>
      <c r="F2420" s="2" t="s">
        <v>17897</v>
      </c>
      <c r="G2420" s="2" t="s">
        <v>17898</v>
      </c>
      <c r="H2420" s="2" t="s">
        <v>17909</v>
      </c>
      <c r="I2420" s="2" t="s">
        <v>18040</v>
      </c>
      <c r="J2420" s="2"/>
      <c r="K2420" s="2">
        <v>63</v>
      </c>
      <c r="L2420" s="2" t="s">
        <v>18041</v>
      </c>
      <c r="M2420" s="2" t="s">
        <v>18042</v>
      </c>
      <c r="N2420" s="2"/>
      <c r="O2420" s="2"/>
      <c r="P2420" s="2"/>
      <c r="Q2420" s="2"/>
      <c r="R2420" s="2" t="s">
        <v>18043</v>
      </c>
      <c r="S2420" s="2" t="s">
        <v>18044</v>
      </c>
      <c r="T2420" s="2"/>
    </row>
    <row r="2421" spans="1:20">
      <c r="A2421" s="4">
        <v>6019</v>
      </c>
      <c r="B2421" s="4">
        <v>2471</v>
      </c>
      <c r="C2421" s="2" t="s">
        <v>17618</v>
      </c>
      <c r="D2421" s="2" t="s">
        <v>17845</v>
      </c>
      <c r="E2421" s="2"/>
      <c r="F2421" s="2" t="s">
        <v>17897</v>
      </c>
      <c r="G2421" s="2" t="s">
        <v>17898</v>
      </c>
      <c r="H2421" s="2" t="s">
        <v>17909</v>
      </c>
      <c r="I2421" s="2" t="s">
        <v>18040</v>
      </c>
      <c r="J2421" s="2"/>
      <c r="K2421" s="2">
        <v>63</v>
      </c>
      <c r="L2421" s="2" t="s">
        <v>18041</v>
      </c>
      <c r="M2421" s="2" t="s">
        <v>18042</v>
      </c>
      <c r="N2421" s="2"/>
      <c r="O2421" s="2"/>
      <c r="P2421" s="2"/>
      <c r="Q2421" s="2"/>
      <c r="R2421" s="2" t="s">
        <v>18043</v>
      </c>
      <c r="S2421" s="2" t="s">
        <v>18044</v>
      </c>
      <c r="T2421" s="2"/>
    </row>
    <row r="2422" spans="1:20">
      <c r="A2422" s="4">
        <v>6020</v>
      </c>
      <c r="B2422" s="4">
        <v>2472</v>
      </c>
      <c r="C2422" s="2" t="s">
        <v>17619</v>
      </c>
      <c r="D2422" s="2" t="s">
        <v>17845</v>
      </c>
      <c r="E2422" s="2"/>
      <c r="F2422" s="2" t="s">
        <v>17897</v>
      </c>
      <c r="G2422" s="2" t="s">
        <v>17898</v>
      </c>
      <c r="H2422" s="2" t="s">
        <v>17909</v>
      </c>
      <c r="I2422" s="2" t="s">
        <v>18040</v>
      </c>
      <c r="J2422" s="2"/>
      <c r="K2422" s="2">
        <v>71</v>
      </c>
      <c r="L2422" s="2" t="s">
        <v>18041</v>
      </c>
      <c r="M2422" s="2" t="s">
        <v>18042</v>
      </c>
      <c r="N2422" s="2"/>
      <c r="O2422" s="2"/>
      <c r="P2422" s="2"/>
      <c r="Q2422" s="2"/>
      <c r="R2422" s="2" t="s">
        <v>18043</v>
      </c>
      <c r="S2422" s="2" t="s">
        <v>18044</v>
      </c>
      <c r="T2422" s="2"/>
    </row>
    <row r="2423" spans="1:20">
      <c r="A2423" s="4">
        <v>6021</v>
      </c>
      <c r="B2423" s="4">
        <v>2473</v>
      </c>
      <c r="C2423" s="2" t="s">
        <v>17620</v>
      </c>
      <c r="D2423" s="2" t="s">
        <v>17845</v>
      </c>
      <c r="E2423" s="2"/>
      <c r="F2423" s="2" t="s">
        <v>17897</v>
      </c>
      <c r="G2423" s="2" t="s">
        <v>17898</v>
      </c>
      <c r="H2423" s="2" t="s">
        <v>17909</v>
      </c>
      <c r="I2423" s="2" t="s">
        <v>18040</v>
      </c>
      <c r="J2423" s="2"/>
      <c r="K2423" s="2">
        <v>71</v>
      </c>
      <c r="L2423" s="2" t="s">
        <v>18041</v>
      </c>
      <c r="M2423" s="2" t="s">
        <v>18042</v>
      </c>
      <c r="N2423" s="2"/>
      <c r="O2423" s="2"/>
      <c r="P2423" s="2"/>
      <c r="Q2423" s="2"/>
      <c r="R2423" s="2" t="s">
        <v>18043</v>
      </c>
      <c r="S2423" s="2" t="s">
        <v>18044</v>
      </c>
      <c r="T2423" s="2"/>
    </row>
    <row r="2424" spans="1:20">
      <c r="A2424" s="4">
        <v>6022</v>
      </c>
      <c r="B2424" s="4">
        <v>2474</v>
      </c>
      <c r="C2424" s="2" t="s">
        <v>17621</v>
      </c>
      <c r="D2424" s="2" t="s">
        <v>17845</v>
      </c>
      <c r="E2424" s="2"/>
      <c r="F2424" s="2" t="s">
        <v>17897</v>
      </c>
      <c r="G2424" s="2" t="s">
        <v>17898</v>
      </c>
      <c r="H2424" s="2" t="s">
        <v>17909</v>
      </c>
      <c r="I2424" s="2" t="s">
        <v>18040</v>
      </c>
      <c r="J2424" s="2"/>
      <c r="K2424" s="2">
        <v>71</v>
      </c>
      <c r="L2424" s="2" t="s">
        <v>18041</v>
      </c>
      <c r="M2424" s="2" t="s">
        <v>18042</v>
      </c>
      <c r="N2424" s="2"/>
      <c r="O2424" s="2"/>
      <c r="P2424" s="2"/>
      <c r="Q2424" s="2"/>
      <c r="R2424" s="2" t="s">
        <v>18043</v>
      </c>
      <c r="S2424" s="2" t="s">
        <v>18044</v>
      </c>
      <c r="T2424" s="2"/>
    </row>
    <row r="2425" spans="1:20">
      <c r="A2425" s="4">
        <v>6023</v>
      </c>
      <c r="B2425" s="4">
        <v>2475</v>
      </c>
      <c r="C2425" s="2" t="s">
        <v>17622</v>
      </c>
      <c r="D2425" s="2" t="s">
        <v>17845</v>
      </c>
      <c r="E2425" s="2"/>
      <c r="F2425" s="2" t="s">
        <v>17897</v>
      </c>
      <c r="G2425" s="2" t="s">
        <v>17898</v>
      </c>
      <c r="H2425" s="2" t="s">
        <v>17909</v>
      </c>
      <c r="I2425" s="2" t="s">
        <v>18040</v>
      </c>
      <c r="J2425" s="2"/>
      <c r="K2425" s="2">
        <v>71</v>
      </c>
      <c r="L2425" s="2" t="s">
        <v>18041</v>
      </c>
      <c r="M2425" s="2" t="s">
        <v>18042</v>
      </c>
      <c r="N2425" s="2"/>
      <c r="O2425" s="2"/>
      <c r="P2425" s="2"/>
      <c r="Q2425" s="2"/>
      <c r="R2425" s="2" t="s">
        <v>18043</v>
      </c>
      <c r="S2425" s="2" t="s">
        <v>18044</v>
      </c>
      <c r="T2425" s="2"/>
    </row>
    <row r="2426" spans="1:20">
      <c r="A2426" s="4">
        <v>6024</v>
      </c>
      <c r="B2426" s="4">
        <v>2476</v>
      </c>
      <c r="C2426" s="2" t="s">
        <v>17623</v>
      </c>
      <c r="D2426" s="2" t="s">
        <v>17845</v>
      </c>
      <c r="E2426" s="2"/>
      <c r="F2426" s="2" t="s">
        <v>17897</v>
      </c>
      <c r="G2426" s="2" t="s">
        <v>17898</v>
      </c>
      <c r="H2426" s="2" t="s">
        <v>17909</v>
      </c>
      <c r="I2426" s="2" t="s">
        <v>18040</v>
      </c>
      <c r="J2426" s="2"/>
      <c r="K2426" s="2">
        <v>71</v>
      </c>
      <c r="L2426" s="2" t="s">
        <v>18041</v>
      </c>
      <c r="M2426" s="2" t="s">
        <v>18042</v>
      </c>
      <c r="N2426" s="2"/>
      <c r="O2426" s="2"/>
      <c r="P2426" s="2"/>
      <c r="Q2426" s="2"/>
      <c r="R2426" s="2" t="s">
        <v>18043</v>
      </c>
      <c r="S2426" s="2" t="s">
        <v>18044</v>
      </c>
      <c r="T2426" s="2"/>
    </row>
    <row r="2427" spans="1:20">
      <c r="A2427" s="4">
        <v>6025</v>
      </c>
      <c r="B2427" s="4">
        <v>2477</v>
      </c>
      <c r="C2427" s="2" t="s">
        <v>17624</v>
      </c>
      <c r="D2427" s="2" t="s">
        <v>17845</v>
      </c>
      <c r="E2427" s="2"/>
      <c r="F2427" s="2" t="s">
        <v>17897</v>
      </c>
      <c r="G2427" s="2" t="s">
        <v>17898</v>
      </c>
      <c r="H2427" s="2" t="s">
        <v>17909</v>
      </c>
      <c r="I2427" s="2" t="s">
        <v>18040</v>
      </c>
      <c r="J2427" s="2"/>
      <c r="K2427" s="2">
        <v>80</v>
      </c>
      <c r="L2427" s="2" t="s">
        <v>18041</v>
      </c>
      <c r="M2427" s="2" t="s">
        <v>18042</v>
      </c>
      <c r="N2427" s="2"/>
      <c r="O2427" s="2"/>
      <c r="P2427" s="2"/>
      <c r="Q2427" s="2"/>
      <c r="R2427" s="2" t="s">
        <v>18043</v>
      </c>
      <c r="S2427" s="2" t="s">
        <v>18044</v>
      </c>
      <c r="T2427" s="2"/>
    </row>
    <row r="2428" spans="1:20">
      <c r="A2428" s="4">
        <v>6026</v>
      </c>
      <c r="B2428" s="4">
        <v>2478</v>
      </c>
      <c r="C2428" s="2" t="s">
        <v>17625</v>
      </c>
      <c r="D2428" s="2" t="s">
        <v>17845</v>
      </c>
      <c r="E2428" s="2"/>
      <c r="F2428" s="2" t="s">
        <v>17897</v>
      </c>
      <c r="G2428" s="2" t="s">
        <v>17898</v>
      </c>
      <c r="H2428" s="2" t="s">
        <v>18010</v>
      </c>
      <c r="I2428" s="2" t="s">
        <v>18040</v>
      </c>
      <c r="J2428" s="2"/>
      <c r="K2428" s="2">
        <v>63</v>
      </c>
      <c r="L2428" s="2" t="s">
        <v>18041</v>
      </c>
      <c r="M2428" s="2" t="s">
        <v>18042</v>
      </c>
      <c r="N2428" s="2"/>
      <c r="O2428" s="2"/>
      <c r="P2428" s="2"/>
      <c r="Q2428" s="2"/>
      <c r="R2428" s="2" t="s">
        <v>18043</v>
      </c>
      <c r="S2428" s="2" t="s">
        <v>18044</v>
      </c>
      <c r="T2428" s="2"/>
    </row>
    <row r="2429" spans="1:20">
      <c r="A2429" s="4">
        <v>6027</v>
      </c>
      <c r="B2429" s="4">
        <v>2479</v>
      </c>
      <c r="C2429" s="2" t="s">
        <v>17626</v>
      </c>
      <c r="D2429" s="2" t="s">
        <v>17845</v>
      </c>
      <c r="E2429" s="2"/>
      <c r="F2429" s="2" t="s">
        <v>17897</v>
      </c>
      <c r="G2429" s="2" t="s">
        <v>17898</v>
      </c>
      <c r="H2429" s="2" t="s">
        <v>18011</v>
      </c>
      <c r="I2429" s="2" t="s">
        <v>18040</v>
      </c>
      <c r="J2429" s="2"/>
      <c r="K2429" s="2" t="s">
        <v>18033</v>
      </c>
      <c r="L2429" s="2" t="s">
        <v>18041</v>
      </c>
      <c r="M2429" s="2" t="s">
        <v>18042</v>
      </c>
      <c r="N2429" s="2"/>
      <c r="O2429" s="2"/>
      <c r="P2429" s="2"/>
      <c r="Q2429" s="2"/>
      <c r="R2429" s="2" t="s">
        <v>18043</v>
      </c>
      <c r="S2429" s="2" t="s">
        <v>18044</v>
      </c>
      <c r="T2429" s="2"/>
    </row>
    <row r="2430" spans="1:20">
      <c r="A2430" s="4">
        <v>6028</v>
      </c>
      <c r="B2430" s="4">
        <v>2480</v>
      </c>
      <c r="C2430" s="2" t="s">
        <v>17627</v>
      </c>
      <c r="D2430" s="2" t="s">
        <v>17845</v>
      </c>
      <c r="E2430" s="2"/>
      <c r="F2430" s="2" t="s">
        <v>17897</v>
      </c>
      <c r="G2430" s="2" t="s">
        <v>17898</v>
      </c>
      <c r="H2430" s="2" t="s">
        <v>18011</v>
      </c>
      <c r="I2430" s="2" t="s">
        <v>18040</v>
      </c>
      <c r="J2430" s="2"/>
      <c r="K2430" s="2" t="s">
        <v>18018</v>
      </c>
      <c r="L2430" s="2" t="s">
        <v>18041</v>
      </c>
      <c r="M2430" s="2" t="s">
        <v>18042</v>
      </c>
      <c r="N2430" s="2"/>
      <c r="O2430" s="2"/>
      <c r="P2430" s="2"/>
      <c r="Q2430" s="2"/>
      <c r="R2430" s="2" t="s">
        <v>18043</v>
      </c>
      <c r="S2430" s="2" t="s">
        <v>18044</v>
      </c>
      <c r="T2430" s="2"/>
    </row>
    <row r="2431" spans="1:20">
      <c r="A2431" s="4">
        <v>6029</v>
      </c>
      <c r="B2431" s="4">
        <v>2481</v>
      </c>
      <c r="C2431" s="2" t="s">
        <v>17628</v>
      </c>
      <c r="D2431" s="2" t="s">
        <v>17845</v>
      </c>
      <c r="E2431" s="2"/>
      <c r="F2431" s="2" t="s">
        <v>17897</v>
      </c>
      <c r="G2431" s="2" t="s">
        <v>17898</v>
      </c>
      <c r="H2431" s="2" t="s">
        <v>18012</v>
      </c>
      <c r="I2431" s="2" t="s">
        <v>18040</v>
      </c>
      <c r="J2431" s="2"/>
      <c r="K2431" s="2">
        <v>71</v>
      </c>
      <c r="L2431" s="2" t="s">
        <v>18041</v>
      </c>
      <c r="M2431" s="2" t="s">
        <v>18042</v>
      </c>
      <c r="N2431" s="2"/>
      <c r="O2431" s="2"/>
      <c r="P2431" s="2"/>
      <c r="Q2431" s="2"/>
      <c r="R2431" s="2" t="s">
        <v>18043</v>
      </c>
      <c r="S2431" s="2" t="s">
        <v>18044</v>
      </c>
      <c r="T2431" s="2"/>
    </row>
    <row r="2432" spans="1:20">
      <c r="A2432" s="4">
        <v>6030</v>
      </c>
      <c r="B2432" s="4">
        <v>2482</v>
      </c>
      <c r="C2432" s="2" t="s">
        <v>17629</v>
      </c>
      <c r="D2432" s="2" t="s">
        <v>17845</v>
      </c>
      <c r="E2432" s="2"/>
      <c r="F2432" s="2" t="s">
        <v>17897</v>
      </c>
      <c r="G2432" s="2" t="s">
        <v>17898</v>
      </c>
      <c r="H2432" s="2" t="s">
        <v>18012</v>
      </c>
      <c r="I2432" s="2" t="s">
        <v>18040</v>
      </c>
      <c r="J2432" s="2"/>
      <c r="K2432" s="2">
        <v>71</v>
      </c>
      <c r="L2432" s="2" t="s">
        <v>18041</v>
      </c>
      <c r="M2432" s="2" t="s">
        <v>18042</v>
      </c>
      <c r="N2432" s="2"/>
      <c r="O2432" s="2"/>
      <c r="P2432" s="2"/>
      <c r="Q2432" s="2"/>
      <c r="R2432" s="2" t="s">
        <v>18043</v>
      </c>
      <c r="S2432" s="2" t="s">
        <v>18044</v>
      </c>
      <c r="T2432" s="2"/>
    </row>
    <row r="2433" spans="1:20">
      <c r="A2433" s="4">
        <v>6031</v>
      </c>
      <c r="B2433" s="4">
        <v>2483</v>
      </c>
      <c r="C2433" s="2" t="s">
        <v>17630</v>
      </c>
      <c r="D2433" s="2" t="s">
        <v>17845</v>
      </c>
      <c r="E2433" s="2"/>
      <c r="F2433" s="2" t="s">
        <v>17897</v>
      </c>
      <c r="G2433" s="2" t="s">
        <v>17993</v>
      </c>
      <c r="H2433" s="2" t="s">
        <v>17995</v>
      </c>
      <c r="I2433" s="2" t="s">
        <v>18040</v>
      </c>
      <c r="J2433" s="2"/>
      <c r="K2433" s="2"/>
      <c r="L2433" s="2" t="s">
        <v>18041</v>
      </c>
      <c r="M2433" s="2" t="s">
        <v>18042</v>
      </c>
      <c r="N2433" s="2"/>
      <c r="O2433" s="2"/>
      <c r="P2433" s="2"/>
      <c r="Q2433" s="2"/>
      <c r="R2433" s="2" t="s">
        <v>18043</v>
      </c>
      <c r="S2433" s="2" t="s">
        <v>18044</v>
      </c>
      <c r="T2433" s="2"/>
    </row>
    <row r="2434" spans="1:20">
      <c r="A2434" s="4">
        <v>6032</v>
      </c>
      <c r="B2434" s="4">
        <v>2484</v>
      </c>
      <c r="C2434" s="2" t="s">
        <v>17631</v>
      </c>
      <c r="D2434" s="2" t="s">
        <v>17845</v>
      </c>
      <c r="E2434" s="2"/>
      <c r="F2434" s="2" t="s">
        <v>17897</v>
      </c>
      <c r="G2434" s="2" t="s">
        <v>17993</v>
      </c>
      <c r="H2434" s="2" t="s">
        <v>17995</v>
      </c>
      <c r="I2434" s="2" t="s">
        <v>18040</v>
      </c>
      <c r="J2434" s="2"/>
      <c r="K2434" s="2"/>
      <c r="L2434" s="2" t="s">
        <v>18041</v>
      </c>
      <c r="M2434" s="2" t="s">
        <v>18042</v>
      </c>
      <c r="N2434" s="2"/>
      <c r="O2434" s="2"/>
      <c r="P2434" s="2"/>
      <c r="Q2434" s="2"/>
      <c r="R2434" s="2" t="s">
        <v>18043</v>
      </c>
      <c r="S2434" s="2" t="s">
        <v>18044</v>
      </c>
      <c r="T2434" s="2"/>
    </row>
    <row r="2435" spans="1:20">
      <c r="A2435" s="4">
        <v>6033</v>
      </c>
      <c r="B2435" s="4">
        <v>2485</v>
      </c>
      <c r="C2435" s="2" t="s">
        <v>17632</v>
      </c>
      <c r="D2435" s="2" t="s">
        <v>17845</v>
      </c>
      <c r="E2435" s="2"/>
      <c r="F2435" s="2" t="s">
        <v>17897</v>
      </c>
      <c r="G2435" s="2" t="s">
        <v>17898</v>
      </c>
      <c r="H2435" s="2" t="s">
        <v>18013</v>
      </c>
      <c r="I2435" s="2" t="s">
        <v>18040</v>
      </c>
      <c r="J2435" s="2"/>
      <c r="K2435" s="2" t="s">
        <v>18014</v>
      </c>
      <c r="L2435" s="2" t="s">
        <v>18041</v>
      </c>
      <c r="M2435" s="2" t="s">
        <v>18042</v>
      </c>
      <c r="N2435" s="2"/>
      <c r="O2435" s="2"/>
      <c r="P2435" s="2"/>
      <c r="Q2435" s="2"/>
      <c r="R2435" s="2" t="s">
        <v>18043</v>
      </c>
      <c r="S2435" s="2" t="s">
        <v>18044</v>
      </c>
      <c r="T2435" s="2"/>
    </row>
    <row r="2436" spans="1:20">
      <c r="A2436" s="4">
        <v>6034</v>
      </c>
      <c r="B2436" s="4">
        <v>2486</v>
      </c>
      <c r="C2436" s="2" t="s">
        <v>17633</v>
      </c>
      <c r="D2436" s="2" t="s">
        <v>17845</v>
      </c>
      <c r="E2436" s="2"/>
      <c r="F2436" s="2" t="s">
        <v>17897</v>
      </c>
      <c r="G2436" s="2" t="s">
        <v>17898</v>
      </c>
      <c r="H2436" s="2" t="s">
        <v>18013</v>
      </c>
      <c r="I2436" s="2" t="s">
        <v>18040</v>
      </c>
      <c r="J2436" s="2"/>
      <c r="K2436" s="2" t="s">
        <v>18039</v>
      </c>
      <c r="L2436" s="2" t="s">
        <v>18041</v>
      </c>
      <c r="M2436" s="2" t="s">
        <v>18042</v>
      </c>
      <c r="N2436" s="2"/>
      <c r="O2436" s="2"/>
      <c r="P2436" s="2"/>
      <c r="Q2436" s="2"/>
      <c r="R2436" s="2" t="s">
        <v>18043</v>
      </c>
      <c r="S2436" s="2" t="s">
        <v>18044</v>
      </c>
      <c r="T2436" s="2"/>
    </row>
    <row r="2437" spans="1:20">
      <c r="A2437" s="4">
        <v>6035</v>
      </c>
      <c r="B2437" s="4">
        <v>2487</v>
      </c>
      <c r="C2437" s="2" t="s">
        <v>17634</v>
      </c>
      <c r="D2437" s="2" t="s">
        <v>17845</v>
      </c>
      <c r="E2437" s="2"/>
      <c r="F2437" s="2" t="s">
        <v>17897</v>
      </c>
      <c r="G2437" s="2" t="s">
        <v>17898</v>
      </c>
      <c r="H2437" s="2" t="s">
        <v>18013</v>
      </c>
      <c r="I2437" s="2" t="s">
        <v>18040</v>
      </c>
      <c r="J2437" s="2"/>
      <c r="K2437" s="2" t="s">
        <v>18018</v>
      </c>
      <c r="L2437" s="2" t="s">
        <v>18041</v>
      </c>
      <c r="M2437" s="2" t="s">
        <v>18042</v>
      </c>
      <c r="N2437" s="2"/>
      <c r="O2437" s="2"/>
      <c r="P2437" s="2"/>
      <c r="Q2437" s="2"/>
      <c r="R2437" s="2" t="s">
        <v>18043</v>
      </c>
      <c r="S2437" s="2" t="s">
        <v>18044</v>
      </c>
      <c r="T2437" s="2"/>
    </row>
    <row r="2438" spans="1:20">
      <c r="A2438" s="4">
        <v>6036</v>
      </c>
      <c r="B2438" s="4">
        <v>2488</v>
      </c>
      <c r="C2438" s="2" t="s">
        <v>17635</v>
      </c>
      <c r="D2438" s="2" t="s">
        <v>17845</v>
      </c>
      <c r="E2438" s="2"/>
      <c r="F2438" s="2" t="s">
        <v>17897</v>
      </c>
      <c r="G2438" s="2" t="s">
        <v>17898</v>
      </c>
      <c r="H2438" s="2" t="s">
        <v>18013</v>
      </c>
      <c r="I2438" s="2" t="s">
        <v>18040</v>
      </c>
      <c r="J2438" s="2"/>
      <c r="K2438" s="2" t="s">
        <v>18018</v>
      </c>
      <c r="L2438" s="2" t="s">
        <v>18041</v>
      </c>
      <c r="M2438" s="2" t="s">
        <v>18042</v>
      </c>
      <c r="N2438" s="2"/>
      <c r="O2438" s="2"/>
      <c r="P2438" s="2"/>
      <c r="Q2438" s="2"/>
      <c r="R2438" s="2" t="s">
        <v>18043</v>
      </c>
      <c r="S2438" s="2" t="s">
        <v>18044</v>
      </c>
      <c r="T2438" s="2"/>
    </row>
    <row r="2439" spans="1:20">
      <c r="A2439" s="4">
        <v>6039</v>
      </c>
      <c r="B2439" s="4">
        <v>2489</v>
      </c>
      <c r="C2439" s="2" t="s">
        <v>17638</v>
      </c>
      <c r="D2439" s="2" t="s">
        <v>17845</v>
      </c>
      <c r="E2439" s="2"/>
      <c r="F2439" s="2" t="s">
        <v>17897</v>
      </c>
      <c r="G2439" s="2" t="s">
        <v>17898</v>
      </c>
      <c r="H2439" s="2" t="s">
        <v>18004</v>
      </c>
      <c r="I2439" s="2" t="s">
        <v>18040</v>
      </c>
      <c r="J2439" s="2"/>
      <c r="K2439" s="2">
        <v>63</v>
      </c>
      <c r="L2439" s="2" t="s">
        <v>18041</v>
      </c>
      <c r="M2439" s="2" t="s">
        <v>18042</v>
      </c>
      <c r="N2439" s="2"/>
      <c r="O2439" s="2"/>
      <c r="P2439" s="2"/>
      <c r="Q2439" s="2"/>
      <c r="R2439" s="2" t="s">
        <v>18043</v>
      </c>
      <c r="S2439" s="2" t="s">
        <v>18044</v>
      </c>
      <c r="T2439" s="2"/>
    </row>
    <row r="2440" spans="1:20">
      <c r="A2440" s="4">
        <v>6040</v>
      </c>
      <c r="B2440" s="4">
        <v>2490</v>
      </c>
      <c r="C2440" s="2" t="s">
        <v>17639</v>
      </c>
      <c r="D2440" s="2" t="s">
        <v>17845</v>
      </c>
      <c r="E2440" s="2"/>
      <c r="F2440" s="2" t="s">
        <v>17897</v>
      </c>
      <c r="G2440" s="2" t="s">
        <v>17898</v>
      </c>
      <c r="H2440" s="2" t="s">
        <v>18004</v>
      </c>
      <c r="I2440" s="2" t="s">
        <v>18040</v>
      </c>
      <c r="J2440" s="2"/>
      <c r="K2440" s="2">
        <v>80</v>
      </c>
      <c r="L2440" s="2" t="s">
        <v>18041</v>
      </c>
      <c r="M2440" s="2" t="s">
        <v>18042</v>
      </c>
      <c r="N2440" s="2"/>
      <c r="O2440" s="2"/>
      <c r="P2440" s="2"/>
      <c r="Q2440" s="2"/>
      <c r="R2440" s="2" t="s">
        <v>18043</v>
      </c>
      <c r="S2440" s="2" t="s">
        <v>18044</v>
      </c>
      <c r="T2440" s="2"/>
    </row>
    <row r="2441" spans="1:20">
      <c r="A2441" s="4">
        <v>6041</v>
      </c>
      <c r="B2441" s="4">
        <v>2491</v>
      </c>
      <c r="C2441" s="2" t="s">
        <v>17640</v>
      </c>
      <c r="D2441" s="2" t="s">
        <v>17845</v>
      </c>
      <c r="E2441" s="2"/>
      <c r="F2441" s="2" t="s">
        <v>17897</v>
      </c>
      <c r="G2441" s="2" t="s">
        <v>17898</v>
      </c>
      <c r="H2441" s="2" t="s">
        <v>18006</v>
      </c>
      <c r="I2441" s="2" t="s">
        <v>18040</v>
      </c>
      <c r="J2441" s="2"/>
      <c r="K2441" s="2">
        <v>56</v>
      </c>
      <c r="L2441" s="2" t="s">
        <v>18041</v>
      </c>
      <c r="M2441" s="2" t="s">
        <v>18042</v>
      </c>
      <c r="N2441" s="2"/>
      <c r="O2441" s="2"/>
      <c r="P2441" s="2"/>
      <c r="Q2441" s="2"/>
      <c r="R2441" s="2" t="s">
        <v>18043</v>
      </c>
      <c r="S2441" s="2" t="s">
        <v>18044</v>
      </c>
      <c r="T2441" s="2"/>
    </row>
    <row r="2442" spans="1:20">
      <c r="A2442" s="4">
        <v>6042</v>
      </c>
      <c r="B2442" s="4">
        <v>2492</v>
      </c>
      <c r="C2442" s="2" t="s">
        <v>17641</v>
      </c>
      <c r="D2442" s="2" t="s">
        <v>17845</v>
      </c>
      <c r="E2442" s="2"/>
      <c r="F2442" s="2" t="s">
        <v>17897</v>
      </c>
      <c r="G2442" s="2" t="s">
        <v>17898</v>
      </c>
      <c r="H2442" s="2" t="s">
        <v>18006</v>
      </c>
      <c r="I2442" s="2" t="s">
        <v>18040</v>
      </c>
      <c r="J2442" s="2"/>
      <c r="K2442" s="2">
        <v>63</v>
      </c>
      <c r="L2442" s="2" t="s">
        <v>18041</v>
      </c>
      <c r="M2442" s="2" t="s">
        <v>18042</v>
      </c>
      <c r="N2442" s="2"/>
      <c r="O2442" s="2"/>
      <c r="P2442" s="2"/>
      <c r="Q2442" s="2"/>
      <c r="R2442" s="2" t="s">
        <v>18043</v>
      </c>
      <c r="S2442" s="2" t="s">
        <v>18044</v>
      </c>
      <c r="T2442" s="2"/>
    </row>
    <row r="2443" spans="1:20">
      <c r="A2443" s="4">
        <v>6043</v>
      </c>
      <c r="B2443" s="4">
        <v>2493</v>
      </c>
      <c r="C2443" s="2" t="s">
        <v>17642</v>
      </c>
      <c r="D2443" s="2" t="s">
        <v>17845</v>
      </c>
      <c r="E2443" s="2"/>
      <c r="F2443" s="2" t="s">
        <v>17897</v>
      </c>
      <c r="G2443" s="2" t="s">
        <v>17898</v>
      </c>
      <c r="H2443" s="2" t="s">
        <v>18006</v>
      </c>
      <c r="I2443" s="2" t="s">
        <v>18040</v>
      </c>
      <c r="J2443" s="2"/>
      <c r="K2443" s="2">
        <v>71</v>
      </c>
      <c r="L2443" s="2" t="s">
        <v>18041</v>
      </c>
      <c r="M2443" s="2" t="s">
        <v>18042</v>
      </c>
      <c r="N2443" s="2"/>
      <c r="O2443" s="2"/>
      <c r="P2443" s="2"/>
      <c r="Q2443" s="2"/>
      <c r="R2443" s="2" t="s">
        <v>18043</v>
      </c>
      <c r="S2443" s="2" t="s">
        <v>18044</v>
      </c>
      <c r="T2443" s="2"/>
    </row>
    <row r="2444" spans="1:20">
      <c r="A2444" s="4">
        <v>6068</v>
      </c>
      <c r="B2444" s="4">
        <v>2494</v>
      </c>
      <c r="C2444" s="2" t="s">
        <v>17667</v>
      </c>
      <c r="D2444" s="2" t="s">
        <v>17845</v>
      </c>
      <c r="E2444" s="2"/>
      <c r="F2444" s="2" t="s">
        <v>17897</v>
      </c>
      <c r="G2444" s="2" t="s">
        <v>17898</v>
      </c>
      <c r="H2444" s="2" t="s">
        <v>18005</v>
      </c>
      <c r="I2444" s="2" t="s">
        <v>18040</v>
      </c>
      <c r="J2444" s="2"/>
      <c r="K2444" s="2" t="s">
        <v>18016</v>
      </c>
      <c r="L2444" s="2" t="s">
        <v>18041</v>
      </c>
      <c r="M2444" s="2" t="s">
        <v>18042</v>
      </c>
      <c r="N2444" s="2"/>
      <c r="O2444" s="2"/>
      <c r="P2444" s="2"/>
      <c r="Q2444" s="2"/>
      <c r="R2444" s="2" t="s">
        <v>18043</v>
      </c>
      <c r="S2444" s="2" t="s">
        <v>18044</v>
      </c>
      <c r="T2444" s="2"/>
    </row>
    <row r="2445" spans="1:20">
      <c r="A2445" s="4">
        <v>6076</v>
      </c>
      <c r="B2445" s="4">
        <v>2495</v>
      </c>
      <c r="C2445" s="2" t="s">
        <v>17682</v>
      </c>
      <c r="D2445" s="2" t="s">
        <v>17799</v>
      </c>
      <c r="E2445" s="2"/>
      <c r="F2445" s="2" t="s">
        <v>18047</v>
      </c>
      <c r="G2445" s="2"/>
      <c r="H2445" s="2"/>
      <c r="I2445" s="2" t="s">
        <v>18031</v>
      </c>
      <c r="J2445" s="2"/>
      <c r="K2445" s="2"/>
      <c r="L2445" s="2"/>
      <c r="M2445" s="2"/>
      <c r="N2445" s="2"/>
      <c r="O2445" s="2"/>
      <c r="P2445" s="2"/>
      <c r="Q2445" s="2"/>
      <c r="R2445" s="2"/>
      <c r="S2445" s="2"/>
      <c r="T2445" s="2"/>
    </row>
    <row r="2446" spans="1:20">
      <c r="S2446" s="6"/>
    </row>
  </sheetData>
  <autoFilter ref="A2:AC244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Номенклатура вся</vt:lpstr>
      <vt:lpstr>перенос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Веровенко</dc:creator>
  <cp:lastModifiedBy>valery</cp:lastModifiedBy>
  <dcterms:created xsi:type="dcterms:W3CDTF">2019-12-13T10:14:30Z</dcterms:created>
  <dcterms:modified xsi:type="dcterms:W3CDTF">2019-12-17T14:46:03Z</dcterms:modified>
</cp:coreProperties>
</file>