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hidePivotFieldList="1" defaultThemeVersion="124226"/>
  <bookViews>
    <workbookView xWindow="240" yWindow="105" windowWidth="14805" windowHeight="8010" firstSheet="2" activeTab="2"/>
  </bookViews>
  <sheets>
    <sheet name="DATA" sheetId="1" state="hidden" r:id="rId1"/>
    <sheet name="INFO" sheetId="4" state="hidden" r:id="rId2"/>
    <sheet name="Отчет" sheetId="3" r:id="rId3"/>
  </sheets>
  <definedNames>
    <definedName name="A1128670" localSheetId="0" hidden="1">DATA!$A$1:$L$186</definedName>
    <definedName name="A1128670" localSheetId="1" hidden="1">INFO!$A$1:$C$2</definedName>
  </definedNames>
  <calcPr calcId="125725"/>
  <pivotCaches>
    <pivotCache cacheId="0" r:id="rId4"/>
  </pivotCaches>
</workbook>
</file>

<file path=xl/calcChain.xml><?xml version="1.0" encoding="utf-8"?>
<calcChain xmlns="http://schemas.openxmlformats.org/spreadsheetml/2006/main">
  <c r="B1" i="3"/>
  <c r="F1"/>
  <c r="E1"/>
</calcChain>
</file>

<file path=xl/connections.xml><?xml version="1.0" encoding="utf-8"?>
<connections xmlns="http://schemas.openxmlformats.org/spreadsheetml/2006/main">
  <connection id="1" sourceFile="C:\mpro\A1128585.mdb" keepAlive="1" name="A1128670" type="5" refreshedVersion="4" background="1" saveData="1">
    <dbPr connection="Provider=Microsoft.ACE.OLEDB.12.0;User ID=Admin;Data Source=C:\mpro\A1128670.mdb;Mode=Read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BDDS_INVOICE" commandType="3"/>
  </connection>
  <connection id="2" sourceFile="C:\mpro\A1128670.mdb" keepAlive="1" name="A1128670_1" type="5" refreshedVersion="4" background="1" saveData="1">
    <dbPr connection="Provider=Microsoft.ACE.OLEDB.12.0;Password=&quot;&quot;;User ID=Admin;Data Source=C:\mpro\A1128670.mdb;Mode=Share Deny Write;Extended Properties=&quot;&quot;;Jet OLEDB:System database=&quot;&quot;;Jet OLEDB:Registry Path=&quot;&quot;;Jet OLEDB:Database Password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BDS8670" commandType="3"/>
  </connection>
  <connection id="3" sourceFile="C:\mpro\A1128670.mdb" keepAlive="1" name="A11286701" type="5" refreshedVersion="4" background="1" saveData="1">
    <dbPr connection="Provider=Microsoft.ACE.OLEDB.12.0;User ID=Admin;Data Source=C:\mpro\A1128670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BDS8670" commandType="3"/>
  </connection>
  <connection id="4" sourceFile="C:\mpro\A1128670.mdb" keepAlive="1" name="A112867011" type="5" refreshedVersion="4" saveData="1">
    <dbPr connection="Provider=Microsoft.ACE.OLEDB.12.0;User ID=Admin;Data Source=C:\mpro\A1128670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BDS8670" commandType="3"/>
  </connection>
  <connection id="5" sourceFile="C:\mpro\A1128670.mdb" keepAlive="1" name="A11286702" type="5" refreshedVersion="4" background="1" saveData="1">
    <dbPr connection="Provider=Microsoft.ACE.OLEDB.12.0;User ID=Admin;Data Source=C:\mpro\A1128670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INFO8670" commandType="3"/>
  </connection>
</connections>
</file>

<file path=xl/sharedStrings.xml><?xml version="1.0" encoding="utf-8"?>
<sst xmlns="http://schemas.openxmlformats.org/spreadsheetml/2006/main" count="1945" uniqueCount="127">
  <si>
    <t>INVOICEID</t>
  </si>
  <si>
    <t>LEG_PERSON_NAME</t>
  </si>
  <si>
    <t>ACTIVITIES_NAME</t>
  </si>
  <si>
    <t>OBJ_TYPE</t>
  </si>
  <si>
    <t>BRAND_NAME</t>
  </si>
  <si>
    <t>BUILDING_NAME</t>
  </si>
  <si>
    <t>NUM_DOG</t>
  </si>
  <si>
    <t>MAIN_NUM_DOG</t>
  </si>
  <si>
    <t>INVOICE_DATE_SEND</t>
  </si>
  <si>
    <t>INVOICE_SUMM</t>
  </si>
  <si>
    <t>СМР</t>
  </si>
  <si>
    <t>Магазин</t>
  </si>
  <si>
    <t>17/0417</t>
  </si>
  <si>
    <t/>
  </si>
  <si>
    <t>б/н</t>
  </si>
  <si>
    <t>Conso wear</t>
  </si>
  <si>
    <t>Кантата</t>
  </si>
  <si>
    <t>02/0517</t>
  </si>
  <si>
    <t>12/0517</t>
  </si>
  <si>
    <t>12-1/0517</t>
  </si>
  <si>
    <t>1</t>
  </si>
  <si>
    <t>11/0517</t>
  </si>
  <si>
    <t>Л-31/0517</t>
  </si>
  <si>
    <t>2</t>
  </si>
  <si>
    <t>3</t>
  </si>
  <si>
    <t>СЗТК</t>
  </si>
  <si>
    <t>Crockid</t>
  </si>
  <si>
    <t>7</t>
  </si>
  <si>
    <t>DJi</t>
  </si>
  <si>
    <t>П-13/0617</t>
  </si>
  <si>
    <t>Помещения</t>
  </si>
  <si>
    <t>05-6/17/П</t>
  </si>
  <si>
    <t>INSPAIT</t>
  </si>
  <si>
    <t>П-22/0617</t>
  </si>
  <si>
    <t>Cream.shop</t>
  </si>
  <si>
    <t>П-28/0716</t>
  </si>
  <si>
    <t>П-27/0617</t>
  </si>
  <si>
    <t>28/0617</t>
  </si>
  <si>
    <t>04-1/0717</t>
  </si>
  <si>
    <t>04/0717</t>
  </si>
  <si>
    <t>Лавка</t>
  </si>
  <si>
    <t>06/0717</t>
  </si>
  <si>
    <t>ТЦ Радиус</t>
  </si>
  <si>
    <t>Общий итог</t>
  </si>
  <si>
    <t>Данные</t>
  </si>
  <si>
    <t>Тип объекта</t>
  </si>
  <si>
    <t>Бренд</t>
  </si>
  <si>
    <t>Здание</t>
  </si>
  <si>
    <t>№Осн.Дог.</t>
  </si>
  <si>
    <t>№Договора</t>
  </si>
  <si>
    <t>Дата</t>
  </si>
  <si>
    <t>АркаСтрой</t>
  </si>
  <si>
    <t>INCANTO</t>
  </si>
  <si>
    <t>11/0711</t>
  </si>
  <si>
    <t>Деятельность</t>
  </si>
  <si>
    <t>ТЦ Жемчужная Плаза</t>
  </si>
  <si>
    <t>ТРЦ Охта Молл</t>
  </si>
  <si>
    <t>ТРК Сити Молл</t>
  </si>
  <si>
    <t>ТЦ Невский центр</t>
  </si>
  <si>
    <t>ТРЦ Галерея</t>
  </si>
  <si>
    <t>СМР-02/1116</t>
  </si>
  <si>
    <t>Ralf Ringer</t>
  </si>
  <si>
    <t>Queen Lingerie</t>
  </si>
  <si>
    <t>REDMOND Smart Home</t>
  </si>
  <si>
    <t>гипермаркет ОКЕЙ на Электросиле</t>
  </si>
  <si>
    <t>Жил_Зд Садовая 32/1</t>
  </si>
  <si>
    <t>ТРК Порт Находка (Рыбацкое)</t>
  </si>
  <si>
    <t>здание АО «Кронштадт Технологии»</t>
  </si>
  <si>
    <t>ТехПроектирование</t>
  </si>
  <si>
    <t>ТРК Лондон Молл</t>
  </si>
  <si>
    <t>ТРК Спешилов</t>
  </si>
  <si>
    <t>П-27/0516</t>
  </si>
  <si>
    <t>ТРЦ Тюмень Сити Молл</t>
  </si>
  <si>
    <t>П-06/0616</t>
  </si>
  <si>
    <t>Обслуживание</t>
  </si>
  <si>
    <t>ТРК Европолис</t>
  </si>
  <si>
    <t>СРВ-5/СПБ/23/05/2017</t>
  </si>
  <si>
    <t>INV_TYPE</t>
  </si>
  <si>
    <t>ООО "Континент"</t>
  </si>
  <si>
    <t>ООО "МОССИБ"</t>
  </si>
  <si>
    <t>ИП Михальчук А.Н.</t>
  </si>
  <si>
    <t>нал</t>
  </si>
  <si>
    <t>ООО "Альбатрос"</t>
  </si>
  <si>
    <t>ИП Павлов О.Н.</t>
  </si>
  <si>
    <t>ИП Лебедева А.А.</t>
  </si>
  <si>
    <t>ООО "КОНТИНЕНТ"</t>
  </si>
  <si>
    <t>ООО "Крем шоп"</t>
  </si>
  <si>
    <t>ООО "Спортстайл"</t>
  </si>
  <si>
    <t>Ип Кузнецова</t>
  </si>
  <si>
    <t>ИП Шапин И.А.</t>
  </si>
  <si>
    <t>ООО "Гравилат"</t>
  </si>
  <si>
    <t>ООО "Технологии умного дома"</t>
  </si>
  <si>
    <t>ООО "Вереск"</t>
  </si>
  <si>
    <t>Ф.оплаты</t>
  </si>
  <si>
    <t>SUMM</t>
  </si>
  <si>
    <t>REPORT_START</t>
  </si>
  <si>
    <t>REPORT_END</t>
  </si>
  <si>
    <t>План движения денежных средств по заказам за период</t>
  </si>
  <si>
    <t>12/0717</t>
  </si>
  <si>
    <t>Н-11/0717</t>
  </si>
  <si>
    <t>Помещение</t>
  </si>
  <si>
    <t>ТРК Гранд Каньон</t>
  </si>
  <si>
    <t>Складское хранение</t>
  </si>
  <si>
    <t>52849</t>
  </si>
  <si>
    <t>Содержание офиса</t>
  </si>
  <si>
    <t>448</t>
  </si>
  <si>
    <t>131</t>
  </si>
  <si>
    <t>Экономическое и Бухгалтерское обслуживание</t>
  </si>
  <si>
    <t>ОВ/Ф-13392-05-01</t>
  </si>
  <si>
    <t>Командировки</t>
  </si>
  <si>
    <t>138-06-13</t>
  </si>
  <si>
    <t>Работа с Персоналом</t>
  </si>
  <si>
    <t>581-э9</t>
  </si>
  <si>
    <t>Транспортное обеспечение</t>
  </si>
  <si>
    <t>Услуги Связи (телефон/интернет)</t>
  </si>
  <si>
    <t>МТО обеспечивающей деятельности</t>
  </si>
  <si>
    <t>Членство в СРО</t>
  </si>
  <si>
    <t>Экология</t>
  </si>
  <si>
    <t>Информационное обеспечение</t>
  </si>
  <si>
    <t>13373</t>
  </si>
  <si>
    <t>Банковское обслуживание</t>
  </si>
  <si>
    <t>Остаток на начало периода</t>
  </si>
  <si>
    <t>нет</t>
  </si>
  <si>
    <t>ACTIVITIES</t>
  </si>
  <si>
    <t>основной БП</t>
  </si>
  <si>
    <t>обеспечивающий БП</t>
  </si>
  <si>
    <t>Вид деятельности</t>
  </si>
</sst>
</file>

<file path=xl/styles.xml><?xml version="1.0" encoding="utf-8"?>
<styleSheet xmlns="http://schemas.openxmlformats.org/spreadsheetml/2006/main">
  <numFmts count="1">
    <numFmt numFmtId="173" formatCode="#,##0.00&quot;р.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1" xfId="0" pivotButton="1" applyBorder="1"/>
    <xf numFmtId="0" fontId="0" fillId="0" borderId="0" xfId="0" applyAlignment="1"/>
    <xf numFmtId="0" fontId="0" fillId="0" borderId="0" xfId="0" applyAlignment="1">
      <alignment horizontal="right"/>
    </xf>
    <xf numFmtId="173" fontId="0" fillId="0" borderId="0" xfId="0" applyNumberFormat="1" applyAlignment="1"/>
  </cellXfs>
  <cellStyles count="1">
    <cellStyle name="Обычный" xfId="0" builtinId="0"/>
  </cellStyles>
  <dxfs count="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</dxf>
    <dxf>
      <numFmt numFmtId="19" formatCode="dd/mm/yyyy"/>
    </dxf>
    <dxf>
      <numFmt numFmtId="19" formatCode="dd/mm/yyyy"/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1"/>
      </font>
      <border>
        <left style="medium">
          <color theme="4" tint="0.59999389629810485"/>
        </left>
        <right style="medium">
          <color theme="4" tint="0.59999389629810485"/>
        </right>
        <top style="medium">
          <color theme="4" tint="0.59999389629810485"/>
        </top>
        <bottom style="medium">
          <color theme="4" tint="0.59999389629810485"/>
        </bottom>
      </border>
    </dxf>
    <dxf>
      <border>
        <left style="thin">
          <color theme="4" tint="0.39997558519241921"/>
        </left>
        <right style="thin">
          <color theme="4" tint="0.39997558519241921"/>
        </right>
      </border>
    </dxf>
    <dxf>
      <border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color theme="1"/>
      </font>
      <border>
        <top style="thin">
          <color theme="4" tint="-0.249977111117893"/>
        </top>
        <bottom style="medium">
          <color theme="4" tint="-0.249977111117893"/>
        </bottom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top style="medium">
          <color theme="4" tint="-0.249977111117893"/>
        </top>
      </border>
    </dxf>
    <dxf>
      <font>
        <color theme="1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Medium9">
    <tableStyle name="PivotStyleMedium9 2" table="0" count="12">
      <tableStyleElement type="wholeTable" dxfId="16"/>
      <tableStyleElement type="headerRow" dxfId="15"/>
      <tableStyleElement type="totalRow" dxfId="14"/>
      <tableStyleElement type="firstRowStripe" dxfId="13"/>
      <tableStyleElement type="firstColumnStripe" dxfId="12"/>
      <tableStyleElement type="firstSubtotalColumn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  <tableStyle name="Стиль сводной таблицы 1" table="0" count="1">
      <tableStyleElement type="wholeTable" dxfId="4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928.657195023145" createdVersion="1" refreshedVersion="4" recordCount="185" upgradeOnRefresh="1">
  <cacheSource type="external" connectionId="4"/>
  <cacheFields count="12">
    <cacheField name="INVOICEID" numFmtId="0">
      <sharedItems containsSemiMixedTypes="0" containsString="0" containsNumber="1" containsInteger="1" minValue="1119527" maxValue="1128788"/>
    </cacheField>
    <cacheField name="LEG_PERSON_NAME" numFmtId="0">
      <sharedItems count="16">
        <s v="АркаСтрой"/>
        <s v="ООО &quot;Спортстайл&quot;"/>
        <s v="Ип Кузнецова"/>
        <s v="ИП Шапин И.А."/>
        <s v="ООО &quot;Гравилат&quot;"/>
        <s v="ООО &quot;Технологии умного дома&quot;"/>
        <s v="ООО &quot;Вереск&quot;"/>
        <s v="СЗТК"/>
        <s v="ООО &quot;МОССИБ&quot;"/>
        <s v="ООО &quot;Альбатрос&quot;"/>
        <s v="ИП Лебедева А.А."/>
        <s v="ООО &quot;Крем шоп&quot;"/>
        <s v="ООО &quot;КОНТИНЕНТ&quot;"/>
        <s v="Лавка"/>
        <s v="ИП Павлов О.Н."/>
        <s v="ИП Михальчук А.Н."/>
      </sharedItems>
    </cacheField>
    <cacheField name="ACTIVITIES" numFmtId="0">
      <sharedItems count="3">
        <s v="основной БП"/>
        <s v="обеспечивающий БП"/>
        <s v=""/>
      </sharedItems>
    </cacheField>
    <cacheField name="ACTIVITIES_NAME" numFmtId="0">
      <sharedItems count="17">
        <s v="СМР"/>
        <s v="Складское хранение"/>
        <s v="Содержание офиса"/>
        <s v="Обслуживание"/>
        <s v="Экономическое и Бухгалтерское обслуживание"/>
        <s v="Командировки"/>
        <s v="Работа с Персоналом"/>
        <s v="Транспортное обеспечение"/>
        <s v="Услуги Связи (телефон/интернет)"/>
        <s v="МТО обеспечивающей деятельности"/>
        <s v="Членство в СРО"/>
        <s v="ТехПроектирование"/>
        <s v="Экология"/>
        <s v="Информационное обеспечение"/>
        <s v="Банковское обслуживание"/>
        <s v="ТехПроекти" u="1"/>
        <s v="Обслуживан" u="1"/>
      </sharedItems>
    </cacheField>
    <cacheField name="OBJ_TYPE" numFmtId="0">
      <sharedItems count="4">
        <s v="Магазин"/>
        <s v=""/>
        <s v="Помещения"/>
        <s v="Помещение"/>
      </sharedItems>
    </cacheField>
    <cacheField name="BRAND_NAME" numFmtId="0">
      <sharedItems count="14">
        <s v="Queen Lingerie"/>
        <s v="REDMOND Smart Home"/>
        <s v="Кантата"/>
        <s v=""/>
        <s v="Conso wear"/>
        <s v="Crockid"/>
        <s v="DJi"/>
        <s v="INSPAIT"/>
        <s v="Cream.shop"/>
        <s v="INCANTO"/>
        <s v="Ralf Ringer"/>
        <s v="REDMOND Sm" u="1"/>
        <s v="Queen Ling" u="1"/>
        <s v="Ralf Ringe" u="1"/>
      </sharedItems>
    </cacheField>
    <cacheField name="BUILDING_NAME" numFmtId="0">
      <sharedItems count="29">
        <s v="ТРЦ Охта Молл"/>
        <s v="гипермаркет ОКЕЙ на Электросиле"/>
        <s v="ТЦ Невский центр"/>
        <s v=""/>
        <s v="Жил_Зд Садовая 32/1"/>
        <s v="ТРК Европолис"/>
        <s v="ТРК Порт Находка (Рыбацкое)"/>
        <s v="ТРК Спешилов"/>
        <s v="здание АО «Кронштадт Технологии»"/>
        <s v="ТРК Сити Молл"/>
        <s v="ТРК Лондон Молл"/>
        <s v="ТРЦ Тюмень Сити Молл"/>
        <s v="ТЦ Жемчужная Плаза"/>
        <s v="ТРК Гранд Каньон"/>
        <s v="ТРЦ Галерея"/>
        <s v="ТЦ Радиус"/>
        <s v="ТЦ Невский" u="1"/>
        <s v="ТРЦ Охта М" u="1"/>
        <s v="ТРК Сити М" u="1"/>
        <s v="ТРК Лондон" u="1"/>
        <s v="здание АО " u="1"/>
        <s v="ТРЦ Тюмень" u="1"/>
        <s v="Жил_Зд Сад" u="1"/>
        <s v="гипермарке" u="1"/>
        <s v="ТРЦ Галере" u="1"/>
        <s v="ТРК Европо" u="1"/>
        <s v="ТРК Спешил" u="1"/>
        <s v="ТЦ Жемчужн" u="1"/>
        <s v="ТРК Порт Н" u="1"/>
      </sharedItems>
    </cacheField>
    <cacheField name="NUM_DOG" numFmtId="0">
      <sharedItems count="36">
        <s v="17/0417"/>
        <s v="11/0517"/>
        <s v="02/0517"/>
        <s v="52849"/>
        <s v="12/0517"/>
        <s v=""/>
        <s v="12-1/0517"/>
        <s v="СРВ-5/СПБ/23/05/2017"/>
        <s v="138-06-13"/>
        <s v="581-э9"/>
        <s v="448"/>
        <s v="2"/>
        <s v="1"/>
        <s v="Л-31/0517"/>
        <s v="3"/>
        <s v="7"/>
        <s v="П-13/0617"/>
        <s v="05-6/17/П"/>
        <s v="П-22/0617"/>
        <s v="П-28/0716"/>
        <s v="П-27/0617"/>
        <s v="28/0617"/>
        <s v="04-1/0717"/>
        <s v="13373"/>
        <s v="131"/>
        <s v="04/0717"/>
        <s v="06/0717"/>
        <s v="Н-11/0717"/>
        <s v="СМР-02/1116"/>
        <s v="б/н"/>
        <s v="11/0711"/>
        <s v="нет"/>
        <s v="12/0717"/>
        <s v="ОВ/Ф-13392-05-01"/>
        <s v="СРВ-5/СПБ/" u="1"/>
        <s v="СМР-02/111" u="1"/>
      </sharedItems>
    </cacheField>
    <cacheField name="MAIN_NUM_DOG" numFmtId="0">
      <sharedItems count="26">
        <s v=""/>
        <s v="11/0517"/>
        <s v="12/0517"/>
        <s v="12-1/0517"/>
        <s v="П-27/0516"/>
        <s v="04-1/0717"/>
        <s v="П-06/0616"/>
        <s v="б/н" u="1"/>
        <s v="2" u="1"/>
        <s v="17/0417" u="1"/>
        <s v="11/0711" u="1"/>
        <s v="7" u="1"/>
        <s v="Л-31/0517" u="1"/>
        <s v="П-27/0617" u="1"/>
        <s v="3" u="1"/>
        <s v="05-6/17/П" u="1"/>
        <s v="П-28/0716" u="1"/>
        <s v="СРВ-5/СПБ/" u="1"/>
        <s v="1" u="1"/>
        <s v="04/0717" u="1"/>
        <s v="06/0717" u="1"/>
        <s v="П-13/0617" u="1"/>
        <s v="28/0617" u="1"/>
        <s v="П-22/0617" u="1"/>
        <s v="СМР-02/111" u="1"/>
        <s v="02/0517" u="1"/>
      </sharedItems>
    </cacheField>
    <cacheField name="INVOICE_DATE_SEND" numFmtId="0">
      <sharedItems containsSemiMixedTypes="0" containsNonDate="0" containsDate="1" containsString="0" minDate="2017-05-15T00:00:00" maxDate="2017-08-22T00:00:00" count="50">
        <d v="2017-05-15T00:00:00"/>
        <d v="2017-05-16T00:00:00"/>
        <d v="2017-05-17T00:00:00"/>
        <d v="2017-05-18T00:00:00"/>
        <d v="2017-05-19T00:00:00"/>
        <d v="2017-05-22T00:00:00"/>
        <d v="2017-05-23T00:00:00"/>
        <d v="2017-05-24T00:00:00"/>
        <d v="2017-05-25T00:00:00"/>
        <d v="2017-05-26T00:00:00"/>
        <d v="2017-05-29T00:00:00"/>
        <d v="2017-05-30T00:00:00"/>
        <d v="2017-05-31T00:00:00"/>
        <d v="2017-06-01T00:00:00"/>
        <d v="2017-06-02T00:00:00"/>
        <d v="2017-06-05T00:00:00"/>
        <d v="2017-06-06T00:00:00"/>
        <d v="2017-06-07T00:00:00"/>
        <d v="2017-06-08T00:00:00"/>
        <d v="2017-06-09T00:00:00"/>
        <d v="2017-06-10T00:00:00"/>
        <d v="2017-06-13T00:00:00"/>
        <d v="2017-06-14T00:00:00"/>
        <d v="2017-06-22T00:00:00"/>
        <d v="2017-06-23T00:00:00"/>
        <d v="2017-06-26T00:00:00"/>
        <d v="2017-06-27T00:00:00"/>
        <d v="2017-06-29T00:00:00"/>
        <d v="2017-06-30T00:00:00"/>
        <d v="2017-07-01T00:00:00"/>
        <d v="2017-07-03T00:00:00"/>
        <d v="2017-07-04T00:00:00"/>
        <d v="2017-07-05T00:00:00"/>
        <d v="2017-07-06T00:00:00"/>
        <d v="2017-07-07T00:00:00"/>
        <d v="2017-07-10T00:00:00"/>
        <d v="2017-07-11T00:00:00"/>
        <d v="2017-07-12T00:00:00"/>
        <d v="2017-07-14T00:00:00"/>
        <d v="2017-07-17T00:00:00"/>
        <d v="2017-07-20T00:00:00"/>
        <d v="2017-07-21T00:00:00"/>
        <d v="2017-07-24T00:00:00"/>
        <d v="2017-07-31T00:00:00"/>
        <d v="2017-08-01T00:00:00"/>
        <d v="2017-08-05T00:00:00"/>
        <d v="2017-08-09T00:00:00"/>
        <d v="2017-08-10T00:00:00"/>
        <d v="2017-08-14T00:00:00"/>
        <d v="2017-08-21T00:00:00"/>
      </sharedItems>
    </cacheField>
    <cacheField name="INV_TYPE" numFmtId="0">
      <sharedItems count="2">
        <s v="б/н"/>
        <s v="нал"/>
      </sharedItems>
    </cacheField>
    <cacheField name="INVOICE_SUMM" numFmtId="0">
      <sharedItems containsSemiMixedTypes="0" containsString="0" containsNumber="1" minValue="-116572.8" maxValue="926750.7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122229"/>
    <x v="0"/>
    <x v="0"/>
    <x v="0"/>
    <x v="0"/>
    <x v="0"/>
    <x v="0"/>
    <x v="0"/>
    <x v="0"/>
    <x v="0"/>
    <x v="0"/>
    <n v="-1898.4"/>
  </r>
  <r>
    <n v="1122227"/>
    <x v="0"/>
    <x v="0"/>
    <x v="0"/>
    <x v="0"/>
    <x v="1"/>
    <x v="1"/>
    <x v="1"/>
    <x v="0"/>
    <x v="0"/>
    <x v="0"/>
    <n v="-1260"/>
  </r>
  <r>
    <n v="1122188"/>
    <x v="0"/>
    <x v="0"/>
    <x v="0"/>
    <x v="0"/>
    <x v="2"/>
    <x v="2"/>
    <x v="2"/>
    <x v="0"/>
    <x v="0"/>
    <x v="0"/>
    <n v="-20000"/>
  </r>
  <r>
    <n v="1122225"/>
    <x v="0"/>
    <x v="0"/>
    <x v="0"/>
    <x v="0"/>
    <x v="2"/>
    <x v="2"/>
    <x v="2"/>
    <x v="0"/>
    <x v="0"/>
    <x v="0"/>
    <n v="-1396"/>
  </r>
  <r>
    <n v="1122228"/>
    <x v="0"/>
    <x v="0"/>
    <x v="0"/>
    <x v="0"/>
    <x v="2"/>
    <x v="2"/>
    <x v="2"/>
    <x v="0"/>
    <x v="0"/>
    <x v="0"/>
    <n v="-14774.87"/>
  </r>
  <r>
    <n v="1122313"/>
    <x v="0"/>
    <x v="0"/>
    <x v="0"/>
    <x v="0"/>
    <x v="2"/>
    <x v="2"/>
    <x v="2"/>
    <x v="0"/>
    <x v="1"/>
    <x v="0"/>
    <n v="-32841.449999999997"/>
  </r>
  <r>
    <n v="1119527"/>
    <x v="1"/>
    <x v="0"/>
    <x v="0"/>
    <x v="0"/>
    <x v="0"/>
    <x v="0"/>
    <x v="0"/>
    <x v="0"/>
    <x v="1"/>
    <x v="0"/>
    <n v="93144.040000000008"/>
  </r>
  <r>
    <n v="1122306"/>
    <x v="0"/>
    <x v="1"/>
    <x v="1"/>
    <x v="1"/>
    <x v="3"/>
    <x v="3"/>
    <x v="3"/>
    <x v="0"/>
    <x v="2"/>
    <x v="0"/>
    <n v="-2400"/>
  </r>
  <r>
    <n v="1122367"/>
    <x v="0"/>
    <x v="0"/>
    <x v="0"/>
    <x v="0"/>
    <x v="0"/>
    <x v="0"/>
    <x v="0"/>
    <x v="0"/>
    <x v="2"/>
    <x v="0"/>
    <n v="-4250"/>
  </r>
  <r>
    <n v="1122653"/>
    <x v="0"/>
    <x v="0"/>
    <x v="0"/>
    <x v="0"/>
    <x v="0"/>
    <x v="0"/>
    <x v="0"/>
    <x v="0"/>
    <x v="2"/>
    <x v="0"/>
    <n v="-707"/>
  </r>
  <r>
    <n v="1122366"/>
    <x v="0"/>
    <x v="0"/>
    <x v="0"/>
    <x v="0"/>
    <x v="1"/>
    <x v="0"/>
    <x v="4"/>
    <x v="0"/>
    <x v="2"/>
    <x v="0"/>
    <n v="-42183.64"/>
  </r>
  <r>
    <n v="1122368"/>
    <x v="0"/>
    <x v="0"/>
    <x v="0"/>
    <x v="0"/>
    <x v="1"/>
    <x v="1"/>
    <x v="1"/>
    <x v="0"/>
    <x v="2"/>
    <x v="0"/>
    <n v="-4250"/>
  </r>
  <r>
    <n v="1123225"/>
    <x v="0"/>
    <x v="1"/>
    <x v="2"/>
    <x v="1"/>
    <x v="3"/>
    <x v="3"/>
    <x v="5"/>
    <x v="0"/>
    <x v="3"/>
    <x v="0"/>
    <n v="-1320"/>
  </r>
  <r>
    <n v="1122654"/>
    <x v="0"/>
    <x v="0"/>
    <x v="0"/>
    <x v="0"/>
    <x v="1"/>
    <x v="4"/>
    <x v="6"/>
    <x v="0"/>
    <x v="3"/>
    <x v="0"/>
    <n v="-4013.42"/>
  </r>
  <r>
    <n v="1122644"/>
    <x v="0"/>
    <x v="0"/>
    <x v="0"/>
    <x v="0"/>
    <x v="1"/>
    <x v="1"/>
    <x v="1"/>
    <x v="0"/>
    <x v="3"/>
    <x v="0"/>
    <n v="-4250"/>
  </r>
  <r>
    <n v="1122646"/>
    <x v="0"/>
    <x v="0"/>
    <x v="0"/>
    <x v="0"/>
    <x v="1"/>
    <x v="1"/>
    <x v="1"/>
    <x v="0"/>
    <x v="3"/>
    <x v="0"/>
    <n v="-20792.080000000002"/>
  </r>
  <r>
    <n v="1122655"/>
    <x v="0"/>
    <x v="0"/>
    <x v="0"/>
    <x v="0"/>
    <x v="1"/>
    <x v="4"/>
    <x v="6"/>
    <x v="0"/>
    <x v="4"/>
    <x v="0"/>
    <n v="-23918.100000000002"/>
  </r>
  <r>
    <n v="1122694"/>
    <x v="0"/>
    <x v="0"/>
    <x v="0"/>
    <x v="0"/>
    <x v="1"/>
    <x v="0"/>
    <x v="4"/>
    <x v="0"/>
    <x v="4"/>
    <x v="0"/>
    <n v="-20928.55"/>
  </r>
  <r>
    <n v="1122696"/>
    <x v="0"/>
    <x v="0"/>
    <x v="0"/>
    <x v="0"/>
    <x v="1"/>
    <x v="0"/>
    <x v="4"/>
    <x v="0"/>
    <x v="4"/>
    <x v="0"/>
    <n v="-6944.68"/>
  </r>
  <r>
    <n v="1122785"/>
    <x v="0"/>
    <x v="0"/>
    <x v="0"/>
    <x v="0"/>
    <x v="1"/>
    <x v="1"/>
    <x v="1"/>
    <x v="0"/>
    <x v="4"/>
    <x v="0"/>
    <n v="-6400"/>
  </r>
  <r>
    <n v="1122693"/>
    <x v="0"/>
    <x v="0"/>
    <x v="0"/>
    <x v="0"/>
    <x v="2"/>
    <x v="2"/>
    <x v="2"/>
    <x v="0"/>
    <x v="4"/>
    <x v="0"/>
    <n v="-3885.89"/>
  </r>
  <r>
    <n v="1122695"/>
    <x v="0"/>
    <x v="0"/>
    <x v="0"/>
    <x v="0"/>
    <x v="2"/>
    <x v="2"/>
    <x v="2"/>
    <x v="0"/>
    <x v="4"/>
    <x v="0"/>
    <n v="-1135"/>
  </r>
  <r>
    <n v="1122794"/>
    <x v="0"/>
    <x v="0"/>
    <x v="0"/>
    <x v="0"/>
    <x v="1"/>
    <x v="0"/>
    <x v="4"/>
    <x v="0"/>
    <x v="5"/>
    <x v="0"/>
    <n v="-10954.06"/>
  </r>
  <r>
    <n v="1122797"/>
    <x v="0"/>
    <x v="0"/>
    <x v="0"/>
    <x v="0"/>
    <x v="1"/>
    <x v="0"/>
    <x v="4"/>
    <x v="0"/>
    <x v="5"/>
    <x v="0"/>
    <n v="-8940.76"/>
  </r>
  <r>
    <n v="1122798"/>
    <x v="0"/>
    <x v="0"/>
    <x v="0"/>
    <x v="0"/>
    <x v="1"/>
    <x v="0"/>
    <x v="4"/>
    <x v="0"/>
    <x v="5"/>
    <x v="0"/>
    <n v="-28040.93"/>
  </r>
  <r>
    <n v="1122799"/>
    <x v="0"/>
    <x v="0"/>
    <x v="0"/>
    <x v="0"/>
    <x v="1"/>
    <x v="0"/>
    <x v="4"/>
    <x v="0"/>
    <x v="5"/>
    <x v="0"/>
    <n v="-16429.240000000002"/>
  </r>
  <r>
    <n v="1122951"/>
    <x v="0"/>
    <x v="0"/>
    <x v="0"/>
    <x v="0"/>
    <x v="1"/>
    <x v="0"/>
    <x v="4"/>
    <x v="0"/>
    <x v="5"/>
    <x v="0"/>
    <n v="-4250"/>
  </r>
  <r>
    <n v="1122949"/>
    <x v="0"/>
    <x v="0"/>
    <x v="0"/>
    <x v="0"/>
    <x v="1"/>
    <x v="1"/>
    <x v="1"/>
    <x v="0"/>
    <x v="5"/>
    <x v="0"/>
    <n v="-24746.850000000002"/>
  </r>
  <r>
    <n v="1122800"/>
    <x v="0"/>
    <x v="0"/>
    <x v="0"/>
    <x v="0"/>
    <x v="2"/>
    <x v="2"/>
    <x v="2"/>
    <x v="0"/>
    <x v="5"/>
    <x v="0"/>
    <n v="-1684.48"/>
  </r>
  <r>
    <n v="1123112"/>
    <x v="0"/>
    <x v="0"/>
    <x v="0"/>
    <x v="0"/>
    <x v="1"/>
    <x v="4"/>
    <x v="6"/>
    <x v="0"/>
    <x v="6"/>
    <x v="0"/>
    <n v="-9985.11"/>
  </r>
  <r>
    <n v="1122952"/>
    <x v="0"/>
    <x v="0"/>
    <x v="0"/>
    <x v="0"/>
    <x v="1"/>
    <x v="0"/>
    <x v="4"/>
    <x v="0"/>
    <x v="6"/>
    <x v="0"/>
    <n v="-7893.6900000000005"/>
  </r>
  <r>
    <n v="1122965"/>
    <x v="2"/>
    <x v="2"/>
    <x v="3"/>
    <x v="0"/>
    <x v="4"/>
    <x v="5"/>
    <x v="7"/>
    <x v="0"/>
    <x v="6"/>
    <x v="0"/>
    <n v="0"/>
  </r>
  <r>
    <n v="1123109"/>
    <x v="0"/>
    <x v="1"/>
    <x v="2"/>
    <x v="1"/>
    <x v="3"/>
    <x v="3"/>
    <x v="5"/>
    <x v="0"/>
    <x v="7"/>
    <x v="0"/>
    <n v="-77611.55"/>
  </r>
  <r>
    <n v="1123195"/>
    <x v="0"/>
    <x v="0"/>
    <x v="0"/>
    <x v="0"/>
    <x v="1"/>
    <x v="4"/>
    <x v="6"/>
    <x v="0"/>
    <x v="7"/>
    <x v="0"/>
    <n v="-26100"/>
  </r>
  <r>
    <n v="1123119"/>
    <x v="0"/>
    <x v="0"/>
    <x v="0"/>
    <x v="0"/>
    <x v="1"/>
    <x v="0"/>
    <x v="4"/>
    <x v="0"/>
    <x v="7"/>
    <x v="0"/>
    <n v="-2281.34"/>
  </r>
  <r>
    <n v="1123121"/>
    <x v="0"/>
    <x v="0"/>
    <x v="0"/>
    <x v="0"/>
    <x v="1"/>
    <x v="0"/>
    <x v="4"/>
    <x v="0"/>
    <x v="7"/>
    <x v="0"/>
    <n v="-530"/>
  </r>
  <r>
    <n v="1123173"/>
    <x v="0"/>
    <x v="0"/>
    <x v="0"/>
    <x v="0"/>
    <x v="1"/>
    <x v="0"/>
    <x v="4"/>
    <x v="0"/>
    <x v="7"/>
    <x v="0"/>
    <n v="-303.14"/>
  </r>
  <r>
    <n v="1123193"/>
    <x v="0"/>
    <x v="0"/>
    <x v="0"/>
    <x v="0"/>
    <x v="1"/>
    <x v="1"/>
    <x v="1"/>
    <x v="0"/>
    <x v="7"/>
    <x v="0"/>
    <n v="-8691.42"/>
  </r>
  <r>
    <n v="1123194"/>
    <x v="0"/>
    <x v="0"/>
    <x v="0"/>
    <x v="0"/>
    <x v="1"/>
    <x v="1"/>
    <x v="1"/>
    <x v="0"/>
    <x v="7"/>
    <x v="0"/>
    <n v="-26100"/>
  </r>
  <r>
    <n v="1123222"/>
    <x v="0"/>
    <x v="0"/>
    <x v="0"/>
    <x v="0"/>
    <x v="1"/>
    <x v="1"/>
    <x v="1"/>
    <x v="0"/>
    <x v="7"/>
    <x v="0"/>
    <n v="-21280"/>
  </r>
  <r>
    <n v="1123223"/>
    <x v="0"/>
    <x v="0"/>
    <x v="0"/>
    <x v="0"/>
    <x v="1"/>
    <x v="1"/>
    <x v="1"/>
    <x v="0"/>
    <x v="7"/>
    <x v="0"/>
    <n v="-16094.66"/>
  </r>
  <r>
    <n v="1121129"/>
    <x v="3"/>
    <x v="0"/>
    <x v="0"/>
    <x v="0"/>
    <x v="2"/>
    <x v="2"/>
    <x v="2"/>
    <x v="0"/>
    <x v="7"/>
    <x v="0"/>
    <n v="36804.700000000004"/>
  </r>
  <r>
    <n v="1123224"/>
    <x v="0"/>
    <x v="0"/>
    <x v="0"/>
    <x v="0"/>
    <x v="1"/>
    <x v="0"/>
    <x v="4"/>
    <x v="0"/>
    <x v="8"/>
    <x v="0"/>
    <n v="-26100"/>
  </r>
  <r>
    <n v="1123370"/>
    <x v="0"/>
    <x v="0"/>
    <x v="0"/>
    <x v="0"/>
    <x v="1"/>
    <x v="0"/>
    <x v="4"/>
    <x v="0"/>
    <x v="9"/>
    <x v="0"/>
    <n v="-9476.15"/>
  </r>
  <r>
    <n v="1123371"/>
    <x v="0"/>
    <x v="0"/>
    <x v="0"/>
    <x v="0"/>
    <x v="1"/>
    <x v="0"/>
    <x v="4"/>
    <x v="0"/>
    <x v="9"/>
    <x v="0"/>
    <n v="-21000"/>
  </r>
  <r>
    <n v="1123522"/>
    <x v="0"/>
    <x v="0"/>
    <x v="0"/>
    <x v="0"/>
    <x v="1"/>
    <x v="1"/>
    <x v="1"/>
    <x v="0"/>
    <x v="9"/>
    <x v="0"/>
    <n v="-13478.4"/>
  </r>
  <r>
    <n v="1123559"/>
    <x v="0"/>
    <x v="1"/>
    <x v="4"/>
    <x v="1"/>
    <x v="3"/>
    <x v="3"/>
    <x v="5"/>
    <x v="0"/>
    <x v="10"/>
    <x v="0"/>
    <n v="-41047.57"/>
  </r>
  <r>
    <n v="1123549"/>
    <x v="0"/>
    <x v="0"/>
    <x v="0"/>
    <x v="0"/>
    <x v="1"/>
    <x v="1"/>
    <x v="1"/>
    <x v="0"/>
    <x v="10"/>
    <x v="0"/>
    <n v="-1132.73"/>
  </r>
  <r>
    <n v="1123553"/>
    <x v="0"/>
    <x v="0"/>
    <x v="0"/>
    <x v="0"/>
    <x v="1"/>
    <x v="1"/>
    <x v="1"/>
    <x v="0"/>
    <x v="10"/>
    <x v="0"/>
    <n v="-10540.65"/>
  </r>
  <r>
    <n v="1123554"/>
    <x v="0"/>
    <x v="0"/>
    <x v="0"/>
    <x v="0"/>
    <x v="1"/>
    <x v="1"/>
    <x v="1"/>
    <x v="0"/>
    <x v="10"/>
    <x v="0"/>
    <n v="-5072"/>
  </r>
  <r>
    <n v="1122055"/>
    <x v="4"/>
    <x v="0"/>
    <x v="0"/>
    <x v="0"/>
    <x v="1"/>
    <x v="0"/>
    <x v="4"/>
    <x v="0"/>
    <x v="10"/>
    <x v="0"/>
    <n v="139500"/>
  </r>
  <r>
    <n v="1122060"/>
    <x v="5"/>
    <x v="0"/>
    <x v="0"/>
    <x v="0"/>
    <x v="1"/>
    <x v="4"/>
    <x v="6"/>
    <x v="0"/>
    <x v="10"/>
    <x v="0"/>
    <n v="99242.98"/>
  </r>
  <r>
    <n v="1123631"/>
    <x v="0"/>
    <x v="1"/>
    <x v="5"/>
    <x v="1"/>
    <x v="3"/>
    <x v="3"/>
    <x v="8"/>
    <x v="0"/>
    <x v="11"/>
    <x v="0"/>
    <n v="-18029.600000000002"/>
  </r>
  <r>
    <n v="1123510"/>
    <x v="0"/>
    <x v="1"/>
    <x v="2"/>
    <x v="1"/>
    <x v="3"/>
    <x v="3"/>
    <x v="5"/>
    <x v="0"/>
    <x v="11"/>
    <x v="0"/>
    <n v="-960"/>
  </r>
  <r>
    <n v="1123519"/>
    <x v="0"/>
    <x v="1"/>
    <x v="2"/>
    <x v="1"/>
    <x v="3"/>
    <x v="3"/>
    <x v="5"/>
    <x v="0"/>
    <x v="11"/>
    <x v="0"/>
    <n v="-680.51"/>
  </r>
  <r>
    <n v="1124559"/>
    <x v="0"/>
    <x v="0"/>
    <x v="0"/>
    <x v="0"/>
    <x v="1"/>
    <x v="0"/>
    <x v="4"/>
    <x v="0"/>
    <x v="11"/>
    <x v="0"/>
    <n v="-10376.48"/>
  </r>
  <r>
    <n v="1123632"/>
    <x v="0"/>
    <x v="1"/>
    <x v="6"/>
    <x v="1"/>
    <x v="3"/>
    <x v="3"/>
    <x v="9"/>
    <x v="0"/>
    <x v="12"/>
    <x v="0"/>
    <n v="-4100"/>
  </r>
  <r>
    <n v="1124002"/>
    <x v="0"/>
    <x v="1"/>
    <x v="2"/>
    <x v="1"/>
    <x v="3"/>
    <x v="3"/>
    <x v="10"/>
    <x v="0"/>
    <x v="12"/>
    <x v="0"/>
    <n v="-29860"/>
  </r>
  <r>
    <n v="1123703"/>
    <x v="0"/>
    <x v="1"/>
    <x v="2"/>
    <x v="1"/>
    <x v="3"/>
    <x v="3"/>
    <x v="5"/>
    <x v="0"/>
    <x v="12"/>
    <x v="0"/>
    <n v="-622"/>
  </r>
  <r>
    <n v="1124031"/>
    <x v="0"/>
    <x v="1"/>
    <x v="7"/>
    <x v="1"/>
    <x v="3"/>
    <x v="3"/>
    <x v="5"/>
    <x v="0"/>
    <x v="12"/>
    <x v="0"/>
    <n v="-7100"/>
  </r>
  <r>
    <n v="1124159"/>
    <x v="0"/>
    <x v="1"/>
    <x v="8"/>
    <x v="1"/>
    <x v="3"/>
    <x v="3"/>
    <x v="5"/>
    <x v="0"/>
    <x v="12"/>
    <x v="0"/>
    <n v="-6984.96"/>
  </r>
  <r>
    <n v="1123653"/>
    <x v="0"/>
    <x v="0"/>
    <x v="0"/>
    <x v="0"/>
    <x v="1"/>
    <x v="4"/>
    <x v="6"/>
    <x v="0"/>
    <x v="12"/>
    <x v="0"/>
    <n v="-4020"/>
  </r>
  <r>
    <n v="1123635"/>
    <x v="0"/>
    <x v="0"/>
    <x v="0"/>
    <x v="0"/>
    <x v="1"/>
    <x v="0"/>
    <x v="4"/>
    <x v="0"/>
    <x v="12"/>
    <x v="0"/>
    <n v="-182"/>
  </r>
  <r>
    <n v="1124326"/>
    <x v="0"/>
    <x v="0"/>
    <x v="0"/>
    <x v="0"/>
    <x v="1"/>
    <x v="1"/>
    <x v="1"/>
    <x v="0"/>
    <x v="12"/>
    <x v="0"/>
    <n v="-4250"/>
  </r>
  <r>
    <n v="1124197"/>
    <x v="0"/>
    <x v="0"/>
    <x v="0"/>
    <x v="0"/>
    <x v="1"/>
    <x v="1"/>
    <x v="11"/>
    <x v="1"/>
    <x v="12"/>
    <x v="0"/>
    <n v="-4250"/>
  </r>
  <r>
    <n v="1123641"/>
    <x v="6"/>
    <x v="0"/>
    <x v="0"/>
    <x v="0"/>
    <x v="1"/>
    <x v="1"/>
    <x v="12"/>
    <x v="1"/>
    <x v="12"/>
    <x v="0"/>
    <n v="36000"/>
  </r>
  <r>
    <n v="1123651"/>
    <x v="4"/>
    <x v="0"/>
    <x v="0"/>
    <x v="0"/>
    <x v="1"/>
    <x v="0"/>
    <x v="12"/>
    <x v="2"/>
    <x v="12"/>
    <x v="0"/>
    <n v="36000"/>
  </r>
  <r>
    <n v="1123997"/>
    <x v="0"/>
    <x v="1"/>
    <x v="9"/>
    <x v="1"/>
    <x v="3"/>
    <x v="3"/>
    <x v="5"/>
    <x v="0"/>
    <x v="13"/>
    <x v="0"/>
    <n v="-7713.13"/>
  </r>
  <r>
    <n v="1124003"/>
    <x v="0"/>
    <x v="1"/>
    <x v="2"/>
    <x v="1"/>
    <x v="3"/>
    <x v="3"/>
    <x v="10"/>
    <x v="0"/>
    <x v="13"/>
    <x v="0"/>
    <n v="-29860"/>
  </r>
  <r>
    <n v="1123761"/>
    <x v="0"/>
    <x v="1"/>
    <x v="2"/>
    <x v="1"/>
    <x v="3"/>
    <x v="3"/>
    <x v="5"/>
    <x v="0"/>
    <x v="13"/>
    <x v="0"/>
    <n v="-210"/>
  </r>
  <r>
    <n v="1124011"/>
    <x v="0"/>
    <x v="1"/>
    <x v="10"/>
    <x v="1"/>
    <x v="3"/>
    <x v="3"/>
    <x v="5"/>
    <x v="0"/>
    <x v="13"/>
    <x v="0"/>
    <n v="-10000"/>
  </r>
  <r>
    <n v="1124016"/>
    <x v="0"/>
    <x v="1"/>
    <x v="10"/>
    <x v="1"/>
    <x v="3"/>
    <x v="3"/>
    <x v="5"/>
    <x v="0"/>
    <x v="13"/>
    <x v="0"/>
    <n v="-10000"/>
  </r>
  <r>
    <n v="1123765"/>
    <x v="0"/>
    <x v="0"/>
    <x v="0"/>
    <x v="0"/>
    <x v="1"/>
    <x v="0"/>
    <x v="4"/>
    <x v="0"/>
    <x v="13"/>
    <x v="0"/>
    <n v="-4250"/>
  </r>
  <r>
    <n v="1123803"/>
    <x v="0"/>
    <x v="0"/>
    <x v="0"/>
    <x v="0"/>
    <x v="1"/>
    <x v="1"/>
    <x v="1"/>
    <x v="0"/>
    <x v="13"/>
    <x v="0"/>
    <n v="-4242.29"/>
  </r>
  <r>
    <n v="1123823"/>
    <x v="6"/>
    <x v="0"/>
    <x v="0"/>
    <x v="0"/>
    <x v="1"/>
    <x v="6"/>
    <x v="13"/>
    <x v="0"/>
    <x v="13"/>
    <x v="0"/>
    <n v="12500"/>
  </r>
  <r>
    <n v="1123828"/>
    <x v="6"/>
    <x v="0"/>
    <x v="0"/>
    <x v="0"/>
    <x v="1"/>
    <x v="1"/>
    <x v="11"/>
    <x v="1"/>
    <x v="13"/>
    <x v="0"/>
    <n v="11686"/>
  </r>
  <r>
    <n v="1124019"/>
    <x v="0"/>
    <x v="1"/>
    <x v="1"/>
    <x v="1"/>
    <x v="3"/>
    <x v="3"/>
    <x v="3"/>
    <x v="0"/>
    <x v="14"/>
    <x v="0"/>
    <n v="-20370.93"/>
  </r>
  <r>
    <n v="1124073"/>
    <x v="0"/>
    <x v="0"/>
    <x v="0"/>
    <x v="0"/>
    <x v="1"/>
    <x v="6"/>
    <x v="13"/>
    <x v="0"/>
    <x v="14"/>
    <x v="0"/>
    <n v="-4031.28"/>
  </r>
  <r>
    <n v="1123854"/>
    <x v="0"/>
    <x v="0"/>
    <x v="0"/>
    <x v="0"/>
    <x v="1"/>
    <x v="1"/>
    <x v="12"/>
    <x v="1"/>
    <x v="14"/>
    <x v="0"/>
    <n v="-4452.82"/>
  </r>
  <r>
    <n v="1124071"/>
    <x v="0"/>
    <x v="0"/>
    <x v="0"/>
    <x v="0"/>
    <x v="1"/>
    <x v="1"/>
    <x v="1"/>
    <x v="0"/>
    <x v="14"/>
    <x v="0"/>
    <n v="-1957.6000000000001"/>
  </r>
  <r>
    <n v="1122063"/>
    <x v="6"/>
    <x v="0"/>
    <x v="0"/>
    <x v="0"/>
    <x v="1"/>
    <x v="1"/>
    <x v="1"/>
    <x v="0"/>
    <x v="15"/>
    <x v="0"/>
    <n v="144000"/>
  </r>
  <r>
    <n v="1122056"/>
    <x v="4"/>
    <x v="0"/>
    <x v="0"/>
    <x v="0"/>
    <x v="1"/>
    <x v="0"/>
    <x v="4"/>
    <x v="0"/>
    <x v="16"/>
    <x v="0"/>
    <n v="139500"/>
  </r>
  <r>
    <n v="1124426"/>
    <x v="0"/>
    <x v="0"/>
    <x v="0"/>
    <x v="0"/>
    <x v="1"/>
    <x v="0"/>
    <x v="12"/>
    <x v="2"/>
    <x v="17"/>
    <x v="0"/>
    <n v="-4410.2"/>
  </r>
  <r>
    <n v="1124523"/>
    <x v="0"/>
    <x v="0"/>
    <x v="0"/>
    <x v="0"/>
    <x v="1"/>
    <x v="0"/>
    <x v="4"/>
    <x v="0"/>
    <x v="17"/>
    <x v="0"/>
    <n v="-912.5"/>
  </r>
  <r>
    <n v="1125357"/>
    <x v="4"/>
    <x v="0"/>
    <x v="0"/>
    <x v="0"/>
    <x v="1"/>
    <x v="0"/>
    <x v="11"/>
    <x v="0"/>
    <x v="17"/>
    <x v="0"/>
    <n v="57916.4"/>
  </r>
  <r>
    <n v="1125358"/>
    <x v="4"/>
    <x v="0"/>
    <x v="0"/>
    <x v="0"/>
    <x v="1"/>
    <x v="0"/>
    <x v="14"/>
    <x v="0"/>
    <x v="17"/>
    <x v="0"/>
    <n v="5000"/>
  </r>
  <r>
    <n v="1124392"/>
    <x v="5"/>
    <x v="0"/>
    <x v="0"/>
    <x v="0"/>
    <x v="1"/>
    <x v="4"/>
    <x v="12"/>
    <x v="3"/>
    <x v="17"/>
    <x v="0"/>
    <n v="79000"/>
  </r>
  <r>
    <n v="1124393"/>
    <x v="5"/>
    <x v="0"/>
    <x v="0"/>
    <x v="0"/>
    <x v="1"/>
    <x v="4"/>
    <x v="12"/>
    <x v="3"/>
    <x v="17"/>
    <x v="0"/>
    <n v="32000"/>
  </r>
  <r>
    <n v="1127543"/>
    <x v="7"/>
    <x v="0"/>
    <x v="11"/>
    <x v="0"/>
    <x v="5"/>
    <x v="7"/>
    <x v="15"/>
    <x v="4"/>
    <x v="17"/>
    <x v="0"/>
    <n v="36936.520000000004"/>
  </r>
  <r>
    <n v="1124615"/>
    <x v="0"/>
    <x v="0"/>
    <x v="0"/>
    <x v="0"/>
    <x v="1"/>
    <x v="0"/>
    <x v="4"/>
    <x v="0"/>
    <x v="18"/>
    <x v="0"/>
    <n v="-4250"/>
  </r>
  <r>
    <n v="1124555"/>
    <x v="0"/>
    <x v="0"/>
    <x v="0"/>
    <x v="0"/>
    <x v="1"/>
    <x v="1"/>
    <x v="1"/>
    <x v="0"/>
    <x v="18"/>
    <x v="0"/>
    <n v="-219"/>
  </r>
  <r>
    <n v="1124739"/>
    <x v="0"/>
    <x v="0"/>
    <x v="0"/>
    <x v="0"/>
    <x v="1"/>
    <x v="1"/>
    <x v="12"/>
    <x v="1"/>
    <x v="19"/>
    <x v="0"/>
    <n v="-1644.2"/>
  </r>
  <r>
    <n v="1125988"/>
    <x v="0"/>
    <x v="0"/>
    <x v="0"/>
    <x v="0"/>
    <x v="1"/>
    <x v="1"/>
    <x v="12"/>
    <x v="1"/>
    <x v="20"/>
    <x v="0"/>
    <n v="-4250"/>
  </r>
  <r>
    <n v="1123650"/>
    <x v="4"/>
    <x v="0"/>
    <x v="0"/>
    <x v="0"/>
    <x v="1"/>
    <x v="0"/>
    <x v="12"/>
    <x v="2"/>
    <x v="20"/>
    <x v="0"/>
    <n v="9000"/>
  </r>
  <r>
    <n v="1124837"/>
    <x v="0"/>
    <x v="0"/>
    <x v="0"/>
    <x v="0"/>
    <x v="1"/>
    <x v="1"/>
    <x v="12"/>
    <x v="1"/>
    <x v="21"/>
    <x v="0"/>
    <n v="-3436"/>
  </r>
  <r>
    <n v="1125986"/>
    <x v="8"/>
    <x v="0"/>
    <x v="11"/>
    <x v="0"/>
    <x v="6"/>
    <x v="0"/>
    <x v="16"/>
    <x v="0"/>
    <x v="21"/>
    <x v="0"/>
    <n v="35495.370000000003"/>
  </r>
  <r>
    <n v="1128561"/>
    <x v="0"/>
    <x v="1"/>
    <x v="6"/>
    <x v="1"/>
    <x v="3"/>
    <x v="3"/>
    <x v="9"/>
    <x v="0"/>
    <x v="22"/>
    <x v="0"/>
    <n v="-6000"/>
  </r>
  <r>
    <n v="1123640"/>
    <x v="6"/>
    <x v="0"/>
    <x v="0"/>
    <x v="0"/>
    <x v="1"/>
    <x v="1"/>
    <x v="12"/>
    <x v="1"/>
    <x v="22"/>
    <x v="0"/>
    <n v="9000"/>
  </r>
  <r>
    <n v="1122062"/>
    <x v="6"/>
    <x v="0"/>
    <x v="0"/>
    <x v="0"/>
    <x v="1"/>
    <x v="1"/>
    <x v="1"/>
    <x v="0"/>
    <x v="22"/>
    <x v="0"/>
    <n v="144000"/>
  </r>
  <r>
    <n v="1125979"/>
    <x v="0"/>
    <x v="1"/>
    <x v="1"/>
    <x v="1"/>
    <x v="3"/>
    <x v="3"/>
    <x v="3"/>
    <x v="0"/>
    <x v="23"/>
    <x v="0"/>
    <n v="-30000"/>
  </r>
  <r>
    <n v="1126312"/>
    <x v="9"/>
    <x v="0"/>
    <x v="0"/>
    <x v="2"/>
    <x v="3"/>
    <x v="8"/>
    <x v="17"/>
    <x v="0"/>
    <x v="23"/>
    <x v="0"/>
    <n v="748741.28"/>
  </r>
  <r>
    <n v="1126000"/>
    <x v="10"/>
    <x v="0"/>
    <x v="11"/>
    <x v="0"/>
    <x v="7"/>
    <x v="9"/>
    <x v="18"/>
    <x v="0"/>
    <x v="24"/>
    <x v="0"/>
    <n v="55897.590000000004"/>
  </r>
  <r>
    <n v="1127546"/>
    <x v="6"/>
    <x v="0"/>
    <x v="0"/>
    <x v="0"/>
    <x v="1"/>
    <x v="1"/>
    <x v="14"/>
    <x v="1"/>
    <x v="24"/>
    <x v="0"/>
    <n v="100853.06"/>
  </r>
  <r>
    <n v="1126247"/>
    <x v="0"/>
    <x v="1"/>
    <x v="4"/>
    <x v="1"/>
    <x v="3"/>
    <x v="3"/>
    <x v="5"/>
    <x v="0"/>
    <x v="25"/>
    <x v="0"/>
    <n v="-28673"/>
  </r>
  <r>
    <n v="1126280"/>
    <x v="0"/>
    <x v="1"/>
    <x v="4"/>
    <x v="1"/>
    <x v="3"/>
    <x v="3"/>
    <x v="5"/>
    <x v="0"/>
    <x v="25"/>
    <x v="0"/>
    <n v="-14943"/>
  </r>
  <r>
    <n v="1126699"/>
    <x v="7"/>
    <x v="0"/>
    <x v="11"/>
    <x v="0"/>
    <x v="5"/>
    <x v="7"/>
    <x v="15"/>
    <x v="4"/>
    <x v="25"/>
    <x v="0"/>
    <n v="36936.520000000004"/>
  </r>
  <r>
    <n v="1126724"/>
    <x v="11"/>
    <x v="0"/>
    <x v="11"/>
    <x v="0"/>
    <x v="8"/>
    <x v="10"/>
    <x v="19"/>
    <x v="0"/>
    <x v="26"/>
    <x v="0"/>
    <n v="30892.400000000001"/>
  </r>
  <r>
    <n v="1126732"/>
    <x v="11"/>
    <x v="0"/>
    <x v="11"/>
    <x v="0"/>
    <x v="8"/>
    <x v="0"/>
    <x v="20"/>
    <x v="0"/>
    <x v="26"/>
    <x v="0"/>
    <n v="28615.191999999999"/>
  </r>
  <r>
    <n v="1126836"/>
    <x v="0"/>
    <x v="0"/>
    <x v="0"/>
    <x v="2"/>
    <x v="3"/>
    <x v="8"/>
    <x v="17"/>
    <x v="0"/>
    <x v="27"/>
    <x v="0"/>
    <n v="-25202.720000000001"/>
  </r>
  <r>
    <n v="1127912"/>
    <x v="10"/>
    <x v="0"/>
    <x v="0"/>
    <x v="0"/>
    <x v="7"/>
    <x v="9"/>
    <x v="21"/>
    <x v="0"/>
    <x v="27"/>
    <x v="0"/>
    <n v="179642.5"/>
  </r>
  <r>
    <n v="1125981"/>
    <x v="0"/>
    <x v="1"/>
    <x v="7"/>
    <x v="1"/>
    <x v="3"/>
    <x v="3"/>
    <x v="5"/>
    <x v="0"/>
    <x v="28"/>
    <x v="0"/>
    <n v="-3680"/>
  </r>
  <r>
    <n v="1125973"/>
    <x v="0"/>
    <x v="1"/>
    <x v="8"/>
    <x v="1"/>
    <x v="3"/>
    <x v="3"/>
    <x v="5"/>
    <x v="0"/>
    <x v="28"/>
    <x v="0"/>
    <n v="-6646.53"/>
  </r>
  <r>
    <n v="1127156"/>
    <x v="0"/>
    <x v="1"/>
    <x v="12"/>
    <x v="1"/>
    <x v="3"/>
    <x v="3"/>
    <x v="11"/>
    <x v="0"/>
    <x v="28"/>
    <x v="0"/>
    <n v="-3900"/>
  </r>
  <r>
    <n v="1127024"/>
    <x v="0"/>
    <x v="1"/>
    <x v="4"/>
    <x v="1"/>
    <x v="3"/>
    <x v="3"/>
    <x v="5"/>
    <x v="0"/>
    <x v="28"/>
    <x v="0"/>
    <n v="-29429"/>
  </r>
  <r>
    <n v="1127911"/>
    <x v="0"/>
    <x v="0"/>
    <x v="0"/>
    <x v="0"/>
    <x v="6"/>
    <x v="0"/>
    <x v="22"/>
    <x v="0"/>
    <x v="28"/>
    <x v="0"/>
    <n v="-116572.8"/>
  </r>
  <r>
    <n v="1126862"/>
    <x v="0"/>
    <x v="0"/>
    <x v="0"/>
    <x v="2"/>
    <x v="3"/>
    <x v="8"/>
    <x v="17"/>
    <x v="0"/>
    <x v="28"/>
    <x v="0"/>
    <n v="-1361"/>
  </r>
  <r>
    <n v="1128772"/>
    <x v="0"/>
    <x v="1"/>
    <x v="1"/>
    <x v="1"/>
    <x v="3"/>
    <x v="3"/>
    <x v="3"/>
    <x v="0"/>
    <x v="29"/>
    <x v="0"/>
    <n v="-12711.27"/>
  </r>
  <r>
    <n v="1127033"/>
    <x v="0"/>
    <x v="1"/>
    <x v="2"/>
    <x v="1"/>
    <x v="3"/>
    <x v="3"/>
    <x v="10"/>
    <x v="0"/>
    <x v="29"/>
    <x v="0"/>
    <n v="-29860"/>
  </r>
  <r>
    <n v="1127505"/>
    <x v="0"/>
    <x v="1"/>
    <x v="2"/>
    <x v="1"/>
    <x v="3"/>
    <x v="3"/>
    <x v="10"/>
    <x v="0"/>
    <x v="29"/>
    <x v="1"/>
    <n v="-30000"/>
  </r>
  <r>
    <n v="1125971"/>
    <x v="0"/>
    <x v="1"/>
    <x v="10"/>
    <x v="1"/>
    <x v="3"/>
    <x v="3"/>
    <x v="5"/>
    <x v="0"/>
    <x v="29"/>
    <x v="0"/>
    <n v="-10000"/>
  </r>
  <r>
    <n v="1125972"/>
    <x v="0"/>
    <x v="1"/>
    <x v="10"/>
    <x v="1"/>
    <x v="3"/>
    <x v="3"/>
    <x v="5"/>
    <x v="0"/>
    <x v="29"/>
    <x v="0"/>
    <n v="-10000"/>
  </r>
  <r>
    <n v="1125980"/>
    <x v="0"/>
    <x v="1"/>
    <x v="13"/>
    <x v="1"/>
    <x v="3"/>
    <x v="3"/>
    <x v="23"/>
    <x v="0"/>
    <x v="30"/>
    <x v="0"/>
    <n v="-8750"/>
  </r>
  <r>
    <n v="1125974"/>
    <x v="0"/>
    <x v="1"/>
    <x v="1"/>
    <x v="1"/>
    <x v="3"/>
    <x v="3"/>
    <x v="3"/>
    <x v="0"/>
    <x v="30"/>
    <x v="0"/>
    <n v="-20370.93"/>
  </r>
  <r>
    <n v="1127152"/>
    <x v="0"/>
    <x v="1"/>
    <x v="2"/>
    <x v="1"/>
    <x v="3"/>
    <x v="3"/>
    <x v="24"/>
    <x v="0"/>
    <x v="30"/>
    <x v="0"/>
    <n v="-780"/>
  </r>
  <r>
    <n v="1127140"/>
    <x v="0"/>
    <x v="0"/>
    <x v="0"/>
    <x v="2"/>
    <x v="3"/>
    <x v="8"/>
    <x v="17"/>
    <x v="0"/>
    <x v="30"/>
    <x v="0"/>
    <n v="-7925.4800000000005"/>
  </r>
  <r>
    <n v="1127198"/>
    <x v="0"/>
    <x v="0"/>
    <x v="0"/>
    <x v="2"/>
    <x v="3"/>
    <x v="8"/>
    <x v="17"/>
    <x v="0"/>
    <x v="31"/>
    <x v="0"/>
    <n v="-97249.58"/>
  </r>
  <r>
    <n v="1127232"/>
    <x v="6"/>
    <x v="0"/>
    <x v="0"/>
    <x v="0"/>
    <x v="1"/>
    <x v="1"/>
    <x v="14"/>
    <x v="1"/>
    <x v="31"/>
    <x v="0"/>
    <n v="100853.06"/>
  </r>
  <r>
    <n v="1127611"/>
    <x v="12"/>
    <x v="0"/>
    <x v="0"/>
    <x v="0"/>
    <x v="6"/>
    <x v="0"/>
    <x v="22"/>
    <x v="0"/>
    <x v="31"/>
    <x v="0"/>
    <n v="786000"/>
  </r>
  <r>
    <n v="1127613"/>
    <x v="12"/>
    <x v="0"/>
    <x v="0"/>
    <x v="0"/>
    <x v="6"/>
    <x v="0"/>
    <x v="12"/>
    <x v="5"/>
    <x v="31"/>
    <x v="0"/>
    <n v="286183.03999999998"/>
  </r>
  <r>
    <n v="1127612"/>
    <x v="8"/>
    <x v="0"/>
    <x v="0"/>
    <x v="0"/>
    <x v="6"/>
    <x v="0"/>
    <x v="25"/>
    <x v="0"/>
    <x v="31"/>
    <x v="0"/>
    <n v="179527.93"/>
  </r>
  <r>
    <n v="1127434"/>
    <x v="0"/>
    <x v="0"/>
    <x v="0"/>
    <x v="0"/>
    <x v="7"/>
    <x v="9"/>
    <x v="21"/>
    <x v="0"/>
    <x v="32"/>
    <x v="0"/>
    <n v="-15000.300000000001"/>
  </r>
  <r>
    <n v="1127385"/>
    <x v="13"/>
    <x v="0"/>
    <x v="11"/>
    <x v="0"/>
    <x v="5"/>
    <x v="11"/>
    <x v="14"/>
    <x v="6"/>
    <x v="32"/>
    <x v="0"/>
    <n v="38501.590000000004"/>
  </r>
  <r>
    <n v="1127665"/>
    <x v="0"/>
    <x v="1"/>
    <x v="6"/>
    <x v="1"/>
    <x v="3"/>
    <x v="3"/>
    <x v="5"/>
    <x v="0"/>
    <x v="33"/>
    <x v="0"/>
    <n v="-2200"/>
  </r>
  <r>
    <n v="1127734"/>
    <x v="0"/>
    <x v="1"/>
    <x v="4"/>
    <x v="1"/>
    <x v="3"/>
    <x v="3"/>
    <x v="5"/>
    <x v="0"/>
    <x v="33"/>
    <x v="0"/>
    <n v="-34079"/>
  </r>
  <r>
    <n v="1127704"/>
    <x v="0"/>
    <x v="0"/>
    <x v="0"/>
    <x v="0"/>
    <x v="6"/>
    <x v="0"/>
    <x v="22"/>
    <x v="0"/>
    <x v="33"/>
    <x v="0"/>
    <n v="-34972.620000000003"/>
  </r>
  <r>
    <n v="1127683"/>
    <x v="0"/>
    <x v="0"/>
    <x v="0"/>
    <x v="0"/>
    <x v="7"/>
    <x v="9"/>
    <x v="21"/>
    <x v="0"/>
    <x v="33"/>
    <x v="0"/>
    <n v="-2128"/>
  </r>
  <r>
    <n v="1127708"/>
    <x v="0"/>
    <x v="0"/>
    <x v="0"/>
    <x v="0"/>
    <x v="7"/>
    <x v="9"/>
    <x v="21"/>
    <x v="0"/>
    <x v="33"/>
    <x v="0"/>
    <n v="-25051.96"/>
  </r>
  <r>
    <n v="1127628"/>
    <x v="14"/>
    <x v="0"/>
    <x v="0"/>
    <x v="0"/>
    <x v="4"/>
    <x v="12"/>
    <x v="26"/>
    <x v="0"/>
    <x v="33"/>
    <x v="0"/>
    <n v="112749.85"/>
  </r>
  <r>
    <n v="1127744"/>
    <x v="12"/>
    <x v="0"/>
    <x v="0"/>
    <x v="0"/>
    <x v="6"/>
    <x v="0"/>
    <x v="11"/>
    <x v="5"/>
    <x v="33"/>
    <x v="0"/>
    <n v="11800"/>
  </r>
  <r>
    <n v="1125985"/>
    <x v="8"/>
    <x v="0"/>
    <x v="11"/>
    <x v="0"/>
    <x v="6"/>
    <x v="0"/>
    <x v="16"/>
    <x v="0"/>
    <x v="33"/>
    <x v="0"/>
    <n v="15212.300000000001"/>
  </r>
  <r>
    <n v="1128501"/>
    <x v="0"/>
    <x v="1"/>
    <x v="14"/>
    <x v="1"/>
    <x v="3"/>
    <x v="3"/>
    <x v="5"/>
    <x v="0"/>
    <x v="34"/>
    <x v="0"/>
    <n v="-1839.72"/>
  </r>
  <r>
    <n v="1128504"/>
    <x v="0"/>
    <x v="1"/>
    <x v="14"/>
    <x v="1"/>
    <x v="3"/>
    <x v="3"/>
    <x v="5"/>
    <x v="0"/>
    <x v="34"/>
    <x v="0"/>
    <n v="-360"/>
  </r>
  <r>
    <n v="1125975"/>
    <x v="0"/>
    <x v="1"/>
    <x v="4"/>
    <x v="1"/>
    <x v="3"/>
    <x v="3"/>
    <x v="5"/>
    <x v="0"/>
    <x v="34"/>
    <x v="0"/>
    <n v="-59662"/>
  </r>
  <r>
    <n v="1127883"/>
    <x v="0"/>
    <x v="0"/>
    <x v="0"/>
    <x v="0"/>
    <x v="4"/>
    <x v="12"/>
    <x v="26"/>
    <x v="0"/>
    <x v="34"/>
    <x v="0"/>
    <n v="-17089.32"/>
  </r>
  <r>
    <n v="1127890"/>
    <x v="0"/>
    <x v="0"/>
    <x v="0"/>
    <x v="0"/>
    <x v="6"/>
    <x v="0"/>
    <x v="22"/>
    <x v="0"/>
    <x v="34"/>
    <x v="0"/>
    <n v="-23721"/>
  </r>
  <r>
    <n v="1128704"/>
    <x v="0"/>
    <x v="0"/>
    <x v="0"/>
    <x v="3"/>
    <x v="3"/>
    <x v="13"/>
    <x v="5"/>
    <x v="0"/>
    <x v="34"/>
    <x v="0"/>
    <n v="-47400"/>
  </r>
  <r>
    <n v="1127888"/>
    <x v="10"/>
    <x v="0"/>
    <x v="0"/>
    <x v="0"/>
    <x v="7"/>
    <x v="9"/>
    <x v="27"/>
    <x v="0"/>
    <x v="34"/>
    <x v="1"/>
    <n v="198220.152"/>
  </r>
  <r>
    <n v="1128507"/>
    <x v="0"/>
    <x v="1"/>
    <x v="14"/>
    <x v="1"/>
    <x v="3"/>
    <x v="3"/>
    <x v="5"/>
    <x v="0"/>
    <x v="35"/>
    <x v="0"/>
    <n v="-120"/>
  </r>
  <r>
    <n v="1128058"/>
    <x v="0"/>
    <x v="0"/>
    <x v="0"/>
    <x v="0"/>
    <x v="6"/>
    <x v="0"/>
    <x v="22"/>
    <x v="0"/>
    <x v="35"/>
    <x v="0"/>
    <n v="-70880.240000000005"/>
  </r>
  <r>
    <n v="1128063"/>
    <x v="0"/>
    <x v="0"/>
    <x v="0"/>
    <x v="0"/>
    <x v="6"/>
    <x v="0"/>
    <x v="22"/>
    <x v="0"/>
    <x v="35"/>
    <x v="0"/>
    <n v="-34432.75"/>
  </r>
  <r>
    <n v="1128173"/>
    <x v="0"/>
    <x v="0"/>
    <x v="0"/>
    <x v="0"/>
    <x v="6"/>
    <x v="0"/>
    <x v="22"/>
    <x v="0"/>
    <x v="35"/>
    <x v="0"/>
    <n v="-3715"/>
  </r>
  <r>
    <n v="1128498"/>
    <x v="0"/>
    <x v="0"/>
    <x v="0"/>
    <x v="0"/>
    <x v="9"/>
    <x v="14"/>
    <x v="28"/>
    <x v="0"/>
    <x v="35"/>
    <x v="0"/>
    <n v="-36604"/>
  </r>
  <r>
    <n v="1128158"/>
    <x v="0"/>
    <x v="0"/>
    <x v="0"/>
    <x v="2"/>
    <x v="3"/>
    <x v="8"/>
    <x v="17"/>
    <x v="0"/>
    <x v="35"/>
    <x v="0"/>
    <n v="-22903.95"/>
  </r>
  <r>
    <n v="1128163"/>
    <x v="15"/>
    <x v="0"/>
    <x v="0"/>
    <x v="0"/>
    <x v="10"/>
    <x v="15"/>
    <x v="29"/>
    <x v="0"/>
    <x v="35"/>
    <x v="1"/>
    <n v="235000"/>
  </r>
  <r>
    <n v="1128763"/>
    <x v="0"/>
    <x v="1"/>
    <x v="14"/>
    <x v="1"/>
    <x v="3"/>
    <x v="3"/>
    <x v="5"/>
    <x v="0"/>
    <x v="36"/>
    <x v="0"/>
    <n v="-306"/>
  </r>
  <r>
    <n v="1128483"/>
    <x v="0"/>
    <x v="0"/>
    <x v="0"/>
    <x v="0"/>
    <x v="6"/>
    <x v="0"/>
    <x v="22"/>
    <x v="0"/>
    <x v="36"/>
    <x v="0"/>
    <n v="-10402.17"/>
  </r>
  <r>
    <n v="1128490"/>
    <x v="0"/>
    <x v="0"/>
    <x v="0"/>
    <x v="0"/>
    <x v="6"/>
    <x v="0"/>
    <x v="22"/>
    <x v="0"/>
    <x v="36"/>
    <x v="0"/>
    <n v="-6331.51"/>
  </r>
  <r>
    <n v="1128513"/>
    <x v="0"/>
    <x v="0"/>
    <x v="0"/>
    <x v="0"/>
    <x v="6"/>
    <x v="0"/>
    <x v="22"/>
    <x v="0"/>
    <x v="36"/>
    <x v="0"/>
    <n v="-40000"/>
  </r>
  <r>
    <n v="1128523"/>
    <x v="0"/>
    <x v="0"/>
    <x v="0"/>
    <x v="0"/>
    <x v="6"/>
    <x v="0"/>
    <x v="22"/>
    <x v="0"/>
    <x v="36"/>
    <x v="0"/>
    <n v="-11552.18"/>
  </r>
  <r>
    <n v="1128656"/>
    <x v="0"/>
    <x v="0"/>
    <x v="0"/>
    <x v="0"/>
    <x v="6"/>
    <x v="0"/>
    <x v="22"/>
    <x v="0"/>
    <x v="36"/>
    <x v="0"/>
    <n v="-36116.61"/>
  </r>
  <r>
    <n v="1128664"/>
    <x v="0"/>
    <x v="0"/>
    <x v="0"/>
    <x v="0"/>
    <x v="10"/>
    <x v="15"/>
    <x v="29"/>
    <x v="0"/>
    <x v="36"/>
    <x v="1"/>
    <n v="-25596.350000000002"/>
  </r>
  <r>
    <n v="1128676"/>
    <x v="0"/>
    <x v="0"/>
    <x v="0"/>
    <x v="2"/>
    <x v="3"/>
    <x v="8"/>
    <x v="17"/>
    <x v="0"/>
    <x v="36"/>
    <x v="0"/>
    <n v="-19642.45"/>
  </r>
  <r>
    <n v="1126311"/>
    <x v="9"/>
    <x v="0"/>
    <x v="0"/>
    <x v="2"/>
    <x v="3"/>
    <x v="8"/>
    <x v="17"/>
    <x v="0"/>
    <x v="36"/>
    <x v="0"/>
    <n v="299496.51199999999"/>
  </r>
  <r>
    <n v="1128631"/>
    <x v="12"/>
    <x v="0"/>
    <x v="0"/>
    <x v="0"/>
    <x v="6"/>
    <x v="0"/>
    <x v="30"/>
    <x v="0"/>
    <x v="36"/>
    <x v="0"/>
    <n v="926750.76"/>
  </r>
  <r>
    <n v="1128788"/>
    <x v="11"/>
    <x v="0"/>
    <x v="0"/>
    <x v="0"/>
    <x v="8"/>
    <x v="10"/>
    <x v="31"/>
    <x v="0"/>
    <x v="37"/>
    <x v="0"/>
    <n v="40115"/>
  </r>
  <r>
    <n v="1128773"/>
    <x v="11"/>
    <x v="0"/>
    <x v="0"/>
    <x v="0"/>
    <x v="8"/>
    <x v="0"/>
    <x v="32"/>
    <x v="0"/>
    <x v="37"/>
    <x v="0"/>
    <n v="100795.91"/>
  </r>
  <r>
    <n v="1128774"/>
    <x v="11"/>
    <x v="0"/>
    <x v="0"/>
    <x v="0"/>
    <x v="8"/>
    <x v="0"/>
    <x v="32"/>
    <x v="0"/>
    <x v="37"/>
    <x v="0"/>
    <n v="75596.932499999995"/>
  </r>
  <r>
    <n v="1128775"/>
    <x v="11"/>
    <x v="0"/>
    <x v="0"/>
    <x v="0"/>
    <x v="8"/>
    <x v="0"/>
    <x v="32"/>
    <x v="0"/>
    <x v="37"/>
    <x v="0"/>
    <n v="327586.70750000002"/>
  </r>
  <r>
    <n v="1128782"/>
    <x v="11"/>
    <x v="0"/>
    <x v="0"/>
    <x v="0"/>
    <x v="8"/>
    <x v="0"/>
    <x v="31"/>
    <x v="0"/>
    <x v="37"/>
    <x v="0"/>
    <n v="83355"/>
  </r>
  <r>
    <n v="1127627"/>
    <x v="14"/>
    <x v="0"/>
    <x v="0"/>
    <x v="0"/>
    <x v="4"/>
    <x v="12"/>
    <x v="26"/>
    <x v="0"/>
    <x v="38"/>
    <x v="0"/>
    <n v="28187.462"/>
  </r>
  <r>
    <n v="1128625"/>
    <x v="10"/>
    <x v="0"/>
    <x v="0"/>
    <x v="0"/>
    <x v="7"/>
    <x v="9"/>
    <x v="21"/>
    <x v="0"/>
    <x v="39"/>
    <x v="0"/>
    <n v="119761.68000000001"/>
  </r>
  <r>
    <n v="1128622"/>
    <x v="12"/>
    <x v="0"/>
    <x v="0"/>
    <x v="0"/>
    <x v="6"/>
    <x v="0"/>
    <x v="22"/>
    <x v="0"/>
    <x v="40"/>
    <x v="0"/>
    <n v="262000"/>
  </r>
  <r>
    <n v="1126731"/>
    <x v="11"/>
    <x v="0"/>
    <x v="11"/>
    <x v="0"/>
    <x v="8"/>
    <x v="0"/>
    <x v="20"/>
    <x v="0"/>
    <x v="40"/>
    <x v="0"/>
    <n v="7153.7980000000007"/>
  </r>
  <r>
    <n v="1125978"/>
    <x v="0"/>
    <x v="1"/>
    <x v="4"/>
    <x v="1"/>
    <x v="3"/>
    <x v="3"/>
    <x v="33"/>
    <x v="0"/>
    <x v="41"/>
    <x v="0"/>
    <n v="-29444.71"/>
  </r>
  <r>
    <n v="1127889"/>
    <x v="10"/>
    <x v="0"/>
    <x v="0"/>
    <x v="0"/>
    <x v="7"/>
    <x v="9"/>
    <x v="27"/>
    <x v="0"/>
    <x v="42"/>
    <x v="1"/>
    <n v="132146.76800000001"/>
  </r>
  <r>
    <n v="1127469"/>
    <x v="0"/>
    <x v="1"/>
    <x v="7"/>
    <x v="1"/>
    <x v="3"/>
    <x v="3"/>
    <x v="5"/>
    <x v="0"/>
    <x v="43"/>
    <x v="0"/>
    <n v="-3680"/>
  </r>
  <r>
    <n v="1127162"/>
    <x v="0"/>
    <x v="1"/>
    <x v="8"/>
    <x v="1"/>
    <x v="3"/>
    <x v="3"/>
    <x v="5"/>
    <x v="0"/>
    <x v="43"/>
    <x v="0"/>
    <n v="-6646.53"/>
  </r>
  <r>
    <n v="1127511"/>
    <x v="0"/>
    <x v="1"/>
    <x v="2"/>
    <x v="1"/>
    <x v="3"/>
    <x v="3"/>
    <x v="10"/>
    <x v="0"/>
    <x v="44"/>
    <x v="1"/>
    <n v="-30000"/>
  </r>
  <r>
    <n v="1128488"/>
    <x v="0"/>
    <x v="1"/>
    <x v="10"/>
    <x v="1"/>
    <x v="3"/>
    <x v="3"/>
    <x v="5"/>
    <x v="0"/>
    <x v="44"/>
    <x v="0"/>
    <n v="-10000"/>
  </r>
  <r>
    <n v="1128493"/>
    <x v="0"/>
    <x v="1"/>
    <x v="10"/>
    <x v="1"/>
    <x v="3"/>
    <x v="3"/>
    <x v="5"/>
    <x v="0"/>
    <x v="44"/>
    <x v="0"/>
    <n v="-10000"/>
  </r>
  <r>
    <n v="1128624"/>
    <x v="12"/>
    <x v="0"/>
    <x v="0"/>
    <x v="0"/>
    <x v="6"/>
    <x v="0"/>
    <x v="22"/>
    <x v="0"/>
    <x v="45"/>
    <x v="0"/>
    <n v="262000"/>
  </r>
  <r>
    <n v="1126310"/>
    <x v="9"/>
    <x v="0"/>
    <x v="0"/>
    <x v="2"/>
    <x v="3"/>
    <x v="8"/>
    <x v="17"/>
    <x v="0"/>
    <x v="46"/>
    <x v="0"/>
    <n v="449244.76799999998"/>
  </r>
  <r>
    <n v="1127832"/>
    <x v="0"/>
    <x v="1"/>
    <x v="4"/>
    <x v="1"/>
    <x v="3"/>
    <x v="3"/>
    <x v="5"/>
    <x v="0"/>
    <x v="47"/>
    <x v="0"/>
    <n v="-38000"/>
  </r>
  <r>
    <n v="1128632"/>
    <x v="12"/>
    <x v="0"/>
    <x v="0"/>
    <x v="0"/>
    <x v="6"/>
    <x v="0"/>
    <x v="30"/>
    <x v="0"/>
    <x v="48"/>
    <x v="0"/>
    <n v="463375.38"/>
  </r>
  <r>
    <n v="1128633"/>
    <x v="12"/>
    <x v="0"/>
    <x v="0"/>
    <x v="0"/>
    <x v="6"/>
    <x v="0"/>
    <x v="30"/>
    <x v="0"/>
    <x v="49"/>
    <x v="0"/>
    <n v="154458.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useAutoFormatting="1" itemPrintTitles="1" createdVersion="1" indent="0" compact="0" compactData="0" multipleFieldFilters="0" fieldListSortAscending="1">
  <location ref="A2:BG56" firstHeaderRow="1" firstDataRow="2" firstDataCol="8"/>
  <pivotFields count="12">
    <pivotField compact="0" outline="0" showAll="0" defaultSubtotal="0"/>
    <pivotField compact="0" outline="0" showAll="0" defaultSubtotal="0"/>
    <pivotField name="Деятельность" axis="axisRow" compact="0" outline="0" subtotalTop="0" showAll="0" includeNewItemsInFilter="1" sortType="descending" defaultSubtotal="0">
      <items count="3">
        <item x="0"/>
        <item x="1"/>
        <item x="2"/>
      </items>
    </pivotField>
    <pivotField name="Вид деятельности" axis="axisRow" compact="0" outline="0" showAll="0" defaultSubtotal="0">
      <items count="17">
        <item x="0"/>
        <item sd="0" m="1" x="16"/>
        <item sd="0" m="1" x="15"/>
        <item x="11"/>
        <item x="3"/>
        <item x="1"/>
        <item x="2"/>
        <item x="4"/>
        <item x="5"/>
        <item x="6"/>
        <item x="7"/>
        <item x="8"/>
        <item x="9"/>
        <item x="10"/>
        <item x="12"/>
        <item x="13"/>
        <item x="14"/>
      </items>
    </pivotField>
    <pivotField name="Тип объекта" axis="axisRow" compact="0" outline="0" showAll="0" defaultSubtotal="0">
      <items count="4">
        <item x="0"/>
        <item x="2"/>
        <item x="1"/>
        <item x="3"/>
      </items>
    </pivotField>
    <pivotField name="Бренд" axis="axisRow" compact="0" outline="0" showAll="0" defaultSubtotal="0">
      <items count="14">
        <item x="3"/>
        <item x="4"/>
        <item x="8"/>
        <item x="5"/>
        <item x="6"/>
        <item x="7"/>
        <item x="2"/>
        <item m="1" x="12"/>
        <item m="1" x="11"/>
        <item x="9"/>
        <item m="1" x="13"/>
        <item x="10"/>
        <item x="0"/>
        <item x="1"/>
      </items>
    </pivotField>
    <pivotField name="Здание" axis="axisRow" compact="0" outline="0" showAll="0" defaultSubtotal="0">
      <items count="29">
        <item x="15"/>
        <item m="1" x="17"/>
        <item m="1" x="23"/>
        <item m="1" x="16"/>
        <item m="1" x="22"/>
        <item m="1" x="25"/>
        <item m="1" x="28"/>
        <item m="1" x="26"/>
        <item m="1" x="20"/>
        <item m="1" x="18"/>
        <item m="1" x="19"/>
        <item m="1" x="21"/>
        <item m="1" x="27"/>
        <item m="1" x="24"/>
        <item x="0"/>
        <item x="12"/>
        <item x="14"/>
        <item x="8"/>
        <item x="9"/>
        <item x="1"/>
        <item x="2"/>
        <item x="4"/>
        <item x="5"/>
        <item x="6"/>
        <item x="7"/>
        <item x="10"/>
        <item x="11"/>
        <item x="3"/>
        <item x="13"/>
      </items>
    </pivotField>
    <pivotField name="№Договора" axis="axisRow" compact="0" outline="0" showAll="0" defaultSubtotal="0">
      <items count="36">
        <item x="2"/>
        <item x="25"/>
        <item x="22"/>
        <item x="17"/>
        <item x="26"/>
        <item x="12"/>
        <item x="1"/>
        <item x="4"/>
        <item x="6"/>
        <item x="0"/>
        <item x="11"/>
        <item x="21"/>
        <item x="14"/>
        <item x="15"/>
        <item x="29"/>
        <item x="13"/>
        <item x="16"/>
        <item x="18"/>
        <item x="20"/>
        <item x="19"/>
        <item m="1" x="34"/>
        <item m="1" x="35"/>
        <item x="30"/>
        <item x="28"/>
        <item x="7"/>
        <item x="3"/>
        <item x="5"/>
        <item x="8"/>
        <item x="9"/>
        <item x="10"/>
        <item x="23"/>
        <item x="24"/>
        <item x="27"/>
        <item x="32"/>
        <item x="33"/>
        <item x="31"/>
      </items>
    </pivotField>
    <pivotField name="№Осн.Дог." axis="axisRow" compact="0" outline="0" showAll="0" defaultSubtotal="0">
      <items count="26">
        <item x="5"/>
        <item x="1"/>
        <item x="2"/>
        <item x="3"/>
        <item m="1" x="9"/>
        <item m="1" x="25"/>
        <item m="1" x="17"/>
        <item m="1" x="8"/>
        <item m="1" x="18"/>
        <item m="1" x="12"/>
        <item m="1" x="14"/>
        <item m="1" x="11"/>
        <item m="1" x="21"/>
        <item m="1" x="15"/>
        <item m="1" x="23"/>
        <item m="1" x="16"/>
        <item m="1" x="13"/>
        <item m="1" x="22"/>
        <item m="1" x="19"/>
        <item m="1" x="20"/>
        <item m="1" x="24"/>
        <item m="1" x="7"/>
        <item m="1" x="10"/>
        <item x="0"/>
        <item x="4"/>
        <item x="6"/>
      </items>
    </pivotField>
    <pivotField name="Дата" axis="axisCol" compact="0" outline="0" showAll="0" defaultSubtotal="0">
      <items count="50">
        <item x="1"/>
        <item x="7"/>
        <item x="10"/>
        <item x="15"/>
        <item x="16"/>
        <item x="17"/>
        <item x="20"/>
        <item x="21"/>
        <item x="22"/>
        <item x="23"/>
        <item x="24"/>
        <item x="25"/>
        <item x="26"/>
        <item x="27"/>
        <item x="31"/>
        <item x="33"/>
        <item x="34"/>
        <item x="38"/>
        <item x="6"/>
        <item x="12"/>
        <item x="13"/>
        <item x="32"/>
        <item x="35"/>
        <item x="36"/>
        <item x="40"/>
        <item x="46"/>
        <item x="0"/>
        <item x="2"/>
        <item x="3"/>
        <item x="4"/>
        <item x="5"/>
        <item x="8"/>
        <item x="9"/>
        <item x="11"/>
        <item x="14"/>
        <item x="18"/>
        <item x="19"/>
        <item x="28"/>
        <item x="30"/>
        <item x="39"/>
        <item x="45"/>
        <item x="29"/>
        <item x="37"/>
        <item x="41"/>
        <item x="42"/>
        <item x="43"/>
        <item x="44"/>
        <item x="47"/>
        <item x="48"/>
        <item x="49"/>
      </items>
    </pivotField>
    <pivotField name="Ф.оплаты" axis="axisRow" compact="0" outline="0" subtotalTop="0" showAll="0" includeNewItemsInFilter="1" defaultSubtotal="0">
      <items count="2">
        <item x="0"/>
        <item x="1"/>
      </items>
    </pivotField>
    <pivotField dataField="1" compact="0" outline="0" showAll="0" defaultSubtotal="0"/>
  </pivotFields>
  <rowFields count="8">
    <field x="2"/>
    <field x="3"/>
    <field x="4"/>
    <field x="5"/>
    <field x="6"/>
    <field x="7"/>
    <field x="8"/>
    <field x="10"/>
  </rowFields>
  <rowItems count="53">
    <i>
      <x/>
      <x/>
      <x/>
      <x v="1"/>
      <x v="15"/>
      <x v="4"/>
      <x v="23"/>
      <x/>
    </i>
    <i r="3">
      <x v="2"/>
      <x v="14"/>
      <x v="33"/>
      <x v="23"/>
      <x/>
    </i>
    <i r="5">
      <x v="35"/>
      <x v="23"/>
      <x/>
    </i>
    <i r="4">
      <x v="25"/>
      <x v="35"/>
      <x v="23"/>
      <x/>
    </i>
    <i r="3">
      <x v="4"/>
      <x v="14"/>
      <x v="1"/>
      <x v="23"/>
      <x/>
    </i>
    <i r="5">
      <x v="2"/>
      <x v="23"/>
      <x/>
    </i>
    <i r="5">
      <x v="5"/>
      <x/>
      <x/>
    </i>
    <i r="5">
      <x v="10"/>
      <x/>
      <x/>
    </i>
    <i r="5">
      <x v="22"/>
      <x v="23"/>
      <x/>
    </i>
    <i r="3">
      <x v="5"/>
      <x v="18"/>
      <x v="11"/>
      <x v="23"/>
      <x/>
    </i>
    <i r="5">
      <x v="32"/>
      <x v="23"/>
      <x v="1"/>
    </i>
    <i r="3">
      <x v="6"/>
      <x v="20"/>
      <x/>
      <x v="23"/>
      <x/>
    </i>
    <i r="3">
      <x v="9"/>
      <x v="16"/>
      <x v="23"/>
      <x v="23"/>
      <x/>
    </i>
    <i r="3">
      <x v="11"/>
      <x/>
      <x v="14"/>
      <x v="23"/>
      <x v="1"/>
    </i>
    <i r="3">
      <x v="12"/>
      <x v="14"/>
      <x v="9"/>
      <x v="23"/>
      <x/>
    </i>
    <i r="3">
      <x v="13"/>
      <x v="14"/>
      <x v="5"/>
      <x v="2"/>
      <x/>
    </i>
    <i r="5">
      <x v="7"/>
      <x v="23"/>
      <x/>
    </i>
    <i r="5">
      <x v="10"/>
      <x v="23"/>
      <x/>
    </i>
    <i r="5">
      <x v="12"/>
      <x v="23"/>
      <x/>
    </i>
    <i r="4">
      <x v="19"/>
      <x v="5"/>
      <x v="1"/>
      <x/>
    </i>
    <i r="5">
      <x v="6"/>
      <x v="23"/>
      <x/>
    </i>
    <i r="5">
      <x v="10"/>
      <x v="1"/>
      <x/>
    </i>
    <i r="5">
      <x v="12"/>
      <x v="1"/>
      <x/>
    </i>
    <i r="4">
      <x v="21"/>
      <x v="5"/>
      <x v="3"/>
      <x/>
    </i>
    <i r="5">
      <x v="8"/>
      <x v="23"/>
      <x/>
    </i>
    <i r="4">
      <x v="23"/>
      <x v="15"/>
      <x v="23"/>
      <x/>
    </i>
    <i r="2">
      <x v="1"/>
      <x/>
      <x v="17"/>
      <x v="3"/>
      <x v="23"/>
      <x/>
    </i>
    <i r="2">
      <x v="3"/>
      <x/>
      <x v="28"/>
      <x v="26"/>
      <x v="23"/>
      <x/>
    </i>
    <i r="1">
      <x v="3"/>
      <x/>
      <x v="2"/>
      <x v="14"/>
      <x v="18"/>
      <x v="23"/>
      <x/>
    </i>
    <i r="4">
      <x v="25"/>
      <x v="19"/>
      <x v="23"/>
      <x/>
    </i>
    <i r="3">
      <x v="3"/>
      <x v="24"/>
      <x v="13"/>
      <x v="24"/>
      <x/>
    </i>
    <i r="4">
      <x v="26"/>
      <x v="12"/>
      <x v="25"/>
      <x/>
    </i>
    <i r="3">
      <x v="4"/>
      <x v="14"/>
      <x v="16"/>
      <x v="23"/>
      <x/>
    </i>
    <i r="3">
      <x v="5"/>
      <x v="18"/>
      <x v="17"/>
      <x v="23"/>
      <x/>
    </i>
    <i>
      <x v="1"/>
      <x v="5"/>
      <x v="2"/>
      <x/>
      <x v="27"/>
      <x v="25"/>
      <x v="23"/>
      <x/>
    </i>
    <i r="1">
      <x v="6"/>
      <x v="2"/>
      <x/>
      <x v="27"/>
      <x v="26"/>
      <x v="23"/>
      <x/>
    </i>
    <i r="5">
      <x v="29"/>
      <x v="23"/>
      <x/>
    </i>
    <i r="7">
      <x v="1"/>
    </i>
    <i r="5">
      <x v="31"/>
      <x v="23"/>
      <x/>
    </i>
    <i r="1">
      <x v="7"/>
      <x v="2"/>
      <x/>
      <x v="27"/>
      <x v="26"/>
      <x v="23"/>
      <x/>
    </i>
    <i r="5">
      <x v="34"/>
      <x v="23"/>
      <x/>
    </i>
    <i r="1">
      <x v="8"/>
      <x v="2"/>
      <x/>
      <x v="27"/>
      <x v="27"/>
      <x v="23"/>
      <x/>
    </i>
    <i r="1">
      <x v="9"/>
      <x v="2"/>
      <x/>
      <x v="27"/>
      <x v="26"/>
      <x v="23"/>
      <x/>
    </i>
    <i r="5">
      <x v="28"/>
      <x v="23"/>
      <x/>
    </i>
    <i r="1">
      <x v="10"/>
      <x v="2"/>
      <x/>
      <x v="27"/>
      <x v="26"/>
      <x v="23"/>
      <x/>
    </i>
    <i r="1">
      <x v="11"/>
      <x v="2"/>
      <x/>
      <x v="27"/>
      <x v="26"/>
      <x v="23"/>
      <x/>
    </i>
    <i r="1">
      <x v="12"/>
      <x v="2"/>
      <x/>
      <x v="27"/>
      <x v="26"/>
      <x v="23"/>
      <x/>
    </i>
    <i r="1">
      <x v="13"/>
      <x v="2"/>
      <x/>
      <x v="27"/>
      <x v="26"/>
      <x v="23"/>
      <x/>
    </i>
    <i r="1">
      <x v="14"/>
      <x v="2"/>
      <x/>
      <x v="27"/>
      <x v="10"/>
      <x v="23"/>
      <x/>
    </i>
    <i r="1">
      <x v="15"/>
      <x v="2"/>
      <x/>
      <x v="27"/>
      <x v="30"/>
      <x v="23"/>
      <x/>
    </i>
    <i r="1">
      <x v="16"/>
      <x v="2"/>
      <x/>
      <x v="27"/>
      <x v="26"/>
      <x v="23"/>
      <x/>
    </i>
    <i>
      <x v="2"/>
      <x v="4"/>
      <x/>
      <x v="1"/>
      <x v="22"/>
      <x v="24"/>
      <x v="23"/>
      <x/>
    </i>
    <i t="grand">
      <x/>
    </i>
  </rowItems>
  <colFields count="1">
    <field x="9"/>
  </colFields>
  <col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colItems>
  <dataFields count="1">
    <dataField name="Данные" fld="11" baseField="2" baseItem="0"/>
  </dataFields>
  <formats count="1">
    <format dxfId="0">
      <pivotArea field="3" type="button" dataOnly="0" labelOnly="1" outline="0" axis="axisRow" fieldPosition="1"/>
    </format>
  </formats>
  <pivotTableStyleInfo name="PivotStyleMedium9 2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A1128670" connectionId="3" autoFormatId="16" applyNumberFormats="0" applyBorderFormats="0" applyFontFormats="0" applyPatternFormats="0" applyAlignmentFormats="0" applyWidthHeightFormats="0">
  <queryTableRefresh nextId="13">
    <queryTableFields count="12">
      <queryTableField id="1" name="INVOICEID" tableColumnId="1"/>
      <queryTableField id="2" name="LEG_PERSON_NAME" tableColumnId="2"/>
      <queryTableField id="3" name="ACTIVITIES_NAME" tableColumnId="3"/>
      <queryTableField id="4" name="OBJ_TYPE" tableColumnId="4"/>
      <queryTableField id="5" name="BRAND_NAME" tableColumnId="5"/>
      <queryTableField id="6" name="BUILDING_NAME" tableColumnId="6"/>
      <queryTableField id="7" name="NUM_DOG" tableColumnId="7"/>
      <queryTableField id="8" name="MAIN_NUM_DOG" tableColumnId="8"/>
      <queryTableField id="9" name="INVOICE_DATE_SEND" tableColumnId="9"/>
      <queryTableField id="10" name="INVOICE_SUMM" tableColumnId="10"/>
      <queryTableField id="11" name="INV_TYPE" tableColumnId="11"/>
      <queryTableField id="12" name="ACTIVITIES" tableColumnId="12"/>
    </queryTableFields>
  </queryTableRefresh>
</queryTable>
</file>

<file path=xl/queryTables/queryTable2.xml><?xml version="1.0" encoding="utf-8"?>
<queryTable xmlns="http://schemas.openxmlformats.org/spreadsheetml/2006/main" name="A1128670" connectionId="5" autoFormatId="16" applyNumberFormats="0" applyBorderFormats="0" applyFontFormats="0" applyPatternFormats="0" applyAlignmentFormats="0" applyWidthHeightFormats="0">
  <queryTableRefresh nextId="4">
    <queryTableFields count="3">
      <queryTableField id="1" name="SUMM" tableColumnId="1"/>
      <queryTableField id="2" name="REPORT_START" tableColumnId="2"/>
      <queryTableField id="3" name="REPORT_END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2" name="Таблица_A1128670" displayName="Таблица_A1128670" ref="A1:L186" tableType="queryTable" totalsRowShown="0">
  <autoFilter ref="A1:L186"/>
  <tableColumns count="12">
    <tableColumn id="1" uniqueName="1" name="INVOICEID" queryTableFieldId="1"/>
    <tableColumn id="2" uniqueName="2" name="LEG_PERSON_NAME" queryTableFieldId="2"/>
    <tableColumn id="3" uniqueName="3" name="ACTIVITIES_NAME" queryTableFieldId="3"/>
    <tableColumn id="4" uniqueName="4" name="OBJ_TYPE" queryTableFieldId="4"/>
    <tableColumn id="5" uniqueName="5" name="BRAND_NAME" queryTableFieldId="5"/>
    <tableColumn id="6" uniqueName="6" name="BUILDING_NAME" queryTableFieldId="6"/>
    <tableColumn id="7" uniqueName="7" name="NUM_DOG" queryTableFieldId="7"/>
    <tableColumn id="8" uniqueName="8" name="MAIN_NUM_DOG" queryTableFieldId="8"/>
    <tableColumn id="9" uniqueName="9" name="INVOICE_DATE_SEND" queryTableFieldId="9" dataDxfId="3"/>
    <tableColumn id="10" uniqueName="10" name="INVOICE_SUMM" queryTableFieldId="10"/>
    <tableColumn id="11" uniqueName="11" name="INV_TYPE" queryTableFieldId="11"/>
    <tableColumn id="12" uniqueName="12" name="ACTIVITIES" queryTableField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Таблица_A11286706" displayName="Таблица_A11286706" ref="A1:C2" tableType="queryTable" totalsRowShown="0">
  <autoFilter ref="A1:C2"/>
  <tableColumns count="3">
    <tableColumn id="1" uniqueName="1" name="SUMM" queryTableFieldId="1"/>
    <tableColumn id="2" uniqueName="2" name="REPORT_START" queryTableFieldId="2" dataDxfId="2"/>
    <tableColumn id="3" uniqueName="3" name="REPORT_END" queryTableFieldId="3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workbookViewId="0"/>
  </sheetViews>
  <sheetFormatPr defaultRowHeight="15"/>
  <cols>
    <col min="1" max="1" width="12.5703125" bestFit="1" customWidth="1"/>
    <col min="2" max="2" width="31" bestFit="1" customWidth="1"/>
    <col min="3" max="3" width="45.5703125" bestFit="1" customWidth="1"/>
    <col min="4" max="4" width="12.140625" bestFit="1" customWidth="1"/>
    <col min="5" max="5" width="22" bestFit="1" customWidth="1"/>
    <col min="6" max="6" width="35.28515625" bestFit="1" customWidth="1"/>
    <col min="7" max="7" width="21.5703125" bestFit="1" customWidth="1"/>
    <col min="8" max="8" width="19.5703125" bestFit="1" customWidth="1"/>
    <col min="9" max="9" width="22.28515625" bestFit="1" customWidth="1"/>
    <col min="10" max="10" width="18" bestFit="1" customWidth="1"/>
    <col min="11" max="11" width="11.85546875" bestFit="1" customWidth="1"/>
    <col min="12" max="12" width="20.28515625" bestFit="1" customWidth="1"/>
    <col min="13" max="13" width="27.42578125" bestFit="1" customWidth="1"/>
    <col min="14" max="14" width="11.85546875" bestFit="1" customWidth="1"/>
    <col min="15" max="15" width="18" bestFit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77</v>
      </c>
      <c r="L1" t="s">
        <v>123</v>
      </c>
    </row>
    <row r="2" spans="1:12">
      <c r="A2">
        <v>1122229</v>
      </c>
      <c r="B2" t="s">
        <v>51</v>
      </c>
      <c r="C2" t="s">
        <v>10</v>
      </c>
      <c r="D2" t="s">
        <v>11</v>
      </c>
      <c r="E2" t="s">
        <v>62</v>
      </c>
      <c r="F2" t="s">
        <v>56</v>
      </c>
      <c r="G2" t="s">
        <v>12</v>
      </c>
      <c r="H2" t="s">
        <v>13</v>
      </c>
      <c r="I2" s="1">
        <v>42870</v>
      </c>
      <c r="J2">
        <v>-1898.4</v>
      </c>
      <c r="K2" t="s">
        <v>14</v>
      </c>
      <c r="L2" t="s">
        <v>124</v>
      </c>
    </row>
    <row r="3" spans="1:12">
      <c r="A3">
        <v>1122227</v>
      </c>
      <c r="B3" t="s">
        <v>51</v>
      </c>
      <c r="C3" t="s">
        <v>10</v>
      </c>
      <c r="D3" t="s">
        <v>11</v>
      </c>
      <c r="E3" t="s">
        <v>63</v>
      </c>
      <c r="F3" t="s">
        <v>64</v>
      </c>
      <c r="G3" t="s">
        <v>21</v>
      </c>
      <c r="H3" t="s">
        <v>13</v>
      </c>
      <c r="I3" s="1">
        <v>42870</v>
      </c>
      <c r="J3">
        <v>-1260</v>
      </c>
      <c r="K3" t="s">
        <v>14</v>
      </c>
      <c r="L3" t="s">
        <v>124</v>
      </c>
    </row>
    <row r="4" spans="1:12">
      <c r="A4">
        <v>1122188</v>
      </c>
      <c r="B4" t="s">
        <v>51</v>
      </c>
      <c r="C4" t="s">
        <v>10</v>
      </c>
      <c r="D4" t="s">
        <v>11</v>
      </c>
      <c r="E4" t="s">
        <v>16</v>
      </c>
      <c r="F4" t="s">
        <v>58</v>
      </c>
      <c r="G4" t="s">
        <v>17</v>
      </c>
      <c r="H4" t="s">
        <v>13</v>
      </c>
      <c r="I4" s="1">
        <v>42870</v>
      </c>
      <c r="J4">
        <v>-20000</v>
      </c>
      <c r="K4" t="s">
        <v>14</v>
      </c>
      <c r="L4" t="s">
        <v>124</v>
      </c>
    </row>
    <row r="5" spans="1:12">
      <c r="A5">
        <v>1122225</v>
      </c>
      <c r="B5" t="s">
        <v>51</v>
      </c>
      <c r="C5" t="s">
        <v>10</v>
      </c>
      <c r="D5" t="s">
        <v>11</v>
      </c>
      <c r="E5" t="s">
        <v>16</v>
      </c>
      <c r="F5" t="s">
        <v>58</v>
      </c>
      <c r="G5" t="s">
        <v>17</v>
      </c>
      <c r="H5" t="s">
        <v>13</v>
      </c>
      <c r="I5" s="1">
        <v>42870</v>
      </c>
      <c r="J5">
        <v>-1396</v>
      </c>
      <c r="K5" t="s">
        <v>14</v>
      </c>
      <c r="L5" t="s">
        <v>124</v>
      </c>
    </row>
    <row r="6" spans="1:12">
      <c r="A6">
        <v>1122228</v>
      </c>
      <c r="B6" t="s">
        <v>51</v>
      </c>
      <c r="C6" t="s">
        <v>10</v>
      </c>
      <c r="D6" t="s">
        <v>11</v>
      </c>
      <c r="E6" t="s">
        <v>16</v>
      </c>
      <c r="F6" t="s">
        <v>58</v>
      </c>
      <c r="G6" t="s">
        <v>17</v>
      </c>
      <c r="H6" t="s">
        <v>13</v>
      </c>
      <c r="I6" s="1">
        <v>42870</v>
      </c>
      <c r="J6">
        <v>-14774.87</v>
      </c>
      <c r="K6" t="s">
        <v>14</v>
      </c>
      <c r="L6" t="s">
        <v>124</v>
      </c>
    </row>
    <row r="7" spans="1:12">
      <c r="A7">
        <v>1122313</v>
      </c>
      <c r="B7" t="s">
        <v>51</v>
      </c>
      <c r="C7" t="s">
        <v>10</v>
      </c>
      <c r="D7" t="s">
        <v>11</v>
      </c>
      <c r="E7" t="s">
        <v>16</v>
      </c>
      <c r="F7" t="s">
        <v>58</v>
      </c>
      <c r="G7" t="s">
        <v>17</v>
      </c>
      <c r="H7" t="s">
        <v>13</v>
      </c>
      <c r="I7" s="1">
        <v>42871</v>
      </c>
      <c r="J7">
        <v>-32841.449999999997</v>
      </c>
      <c r="K7" t="s">
        <v>14</v>
      </c>
      <c r="L7" t="s">
        <v>124</v>
      </c>
    </row>
    <row r="8" spans="1:12">
      <c r="A8">
        <v>1119527</v>
      </c>
      <c r="B8" t="s">
        <v>87</v>
      </c>
      <c r="C8" t="s">
        <v>10</v>
      </c>
      <c r="D8" t="s">
        <v>11</v>
      </c>
      <c r="E8" t="s">
        <v>62</v>
      </c>
      <c r="F8" t="s">
        <v>56</v>
      </c>
      <c r="G8" t="s">
        <v>12</v>
      </c>
      <c r="H8" t="s">
        <v>13</v>
      </c>
      <c r="I8" s="1">
        <v>42871</v>
      </c>
      <c r="J8">
        <v>93144.040000000008</v>
      </c>
      <c r="K8" t="s">
        <v>14</v>
      </c>
      <c r="L8" t="s">
        <v>124</v>
      </c>
    </row>
    <row r="9" spans="1:12">
      <c r="A9">
        <v>1122306</v>
      </c>
      <c r="B9" t="s">
        <v>51</v>
      </c>
      <c r="C9" t="s">
        <v>102</v>
      </c>
      <c r="D9" t="s">
        <v>13</v>
      </c>
      <c r="E9" t="s">
        <v>13</v>
      </c>
      <c r="F9" t="s">
        <v>13</v>
      </c>
      <c r="G9" t="s">
        <v>103</v>
      </c>
      <c r="H9" t="s">
        <v>13</v>
      </c>
      <c r="I9" s="1">
        <v>42872</v>
      </c>
      <c r="J9">
        <v>-2400</v>
      </c>
      <c r="K9" t="s">
        <v>14</v>
      </c>
      <c r="L9" t="s">
        <v>125</v>
      </c>
    </row>
    <row r="10" spans="1:12">
      <c r="A10">
        <v>1122367</v>
      </c>
      <c r="B10" t="s">
        <v>51</v>
      </c>
      <c r="C10" t="s">
        <v>10</v>
      </c>
      <c r="D10" t="s">
        <v>11</v>
      </c>
      <c r="E10" t="s">
        <v>62</v>
      </c>
      <c r="F10" t="s">
        <v>56</v>
      </c>
      <c r="G10" t="s">
        <v>12</v>
      </c>
      <c r="H10" t="s">
        <v>13</v>
      </c>
      <c r="I10" s="1">
        <v>42872</v>
      </c>
      <c r="J10">
        <v>-4250</v>
      </c>
      <c r="K10" t="s">
        <v>14</v>
      </c>
      <c r="L10" t="s">
        <v>124</v>
      </c>
    </row>
    <row r="11" spans="1:12">
      <c r="A11">
        <v>1122653</v>
      </c>
      <c r="B11" t="s">
        <v>51</v>
      </c>
      <c r="C11" t="s">
        <v>10</v>
      </c>
      <c r="D11" t="s">
        <v>11</v>
      </c>
      <c r="E11" t="s">
        <v>62</v>
      </c>
      <c r="F11" t="s">
        <v>56</v>
      </c>
      <c r="G11" t="s">
        <v>12</v>
      </c>
      <c r="H11" t="s">
        <v>13</v>
      </c>
      <c r="I11" s="1">
        <v>42872</v>
      </c>
      <c r="J11">
        <v>-707</v>
      </c>
      <c r="K11" t="s">
        <v>14</v>
      </c>
      <c r="L11" t="s">
        <v>124</v>
      </c>
    </row>
    <row r="12" spans="1:12">
      <c r="A12">
        <v>1122366</v>
      </c>
      <c r="B12" t="s">
        <v>51</v>
      </c>
      <c r="C12" t="s">
        <v>10</v>
      </c>
      <c r="D12" t="s">
        <v>11</v>
      </c>
      <c r="E12" t="s">
        <v>63</v>
      </c>
      <c r="F12" t="s">
        <v>56</v>
      </c>
      <c r="G12" t="s">
        <v>18</v>
      </c>
      <c r="H12" t="s">
        <v>13</v>
      </c>
      <c r="I12" s="1">
        <v>42872</v>
      </c>
      <c r="J12">
        <v>-42183.64</v>
      </c>
      <c r="K12" t="s">
        <v>14</v>
      </c>
      <c r="L12" t="s">
        <v>124</v>
      </c>
    </row>
    <row r="13" spans="1:12">
      <c r="A13">
        <v>1122368</v>
      </c>
      <c r="B13" t="s">
        <v>51</v>
      </c>
      <c r="C13" t="s">
        <v>10</v>
      </c>
      <c r="D13" t="s">
        <v>11</v>
      </c>
      <c r="E13" t="s">
        <v>63</v>
      </c>
      <c r="F13" t="s">
        <v>64</v>
      </c>
      <c r="G13" t="s">
        <v>21</v>
      </c>
      <c r="H13" t="s">
        <v>13</v>
      </c>
      <c r="I13" s="1">
        <v>42872</v>
      </c>
      <c r="J13">
        <v>-4250</v>
      </c>
      <c r="K13" t="s">
        <v>14</v>
      </c>
      <c r="L13" t="s">
        <v>124</v>
      </c>
    </row>
    <row r="14" spans="1:12">
      <c r="A14">
        <v>1123225</v>
      </c>
      <c r="B14" t="s">
        <v>51</v>
      </c>
      <c r="C14" t="s">
        <v>104</v>
      </c>
      <c r="D14" t="s">
        <v>13</v>
      </c>
      <c r="E14" t="s">
        <v>13</v>
      </c>
      <c r="F14" t="s">
        <v>13</v>
      </c>
      <c r="G14" t="s">
        <v>13</v>
      </c>
      <c r="H14" t="s">
        <v>13</v>
      </c>
      <c r="I14" s="1">
        <v>42873</v>
      </c>
      <c r="J14">
        <v>-1320</v>
      </c>
      <c r="K14" t="s">
        <v>14</v>
      </c>
      <c r="L14" t="s">
        <v>125</v>
      </c>
    </row>
    <row r="15" spans="1:12">
      <c r="A15">
        <v>1122654</v>
      </c>
      <c r="B15" t="s">
        <v>51</v>
      </c>
      <c r="C15" t="s">
        <v>10</v>
      </c>
      <c r="D15" t="s">
        <v>11</v>
      </c>
      <c r="E15" t="s">
        <v>63</v>
      </c>
      <c r="F15" t="s">
        <v>65</v>
      </c>
      <c r="G15" t="s">
        <v>19</v>
      </c>
      <c r="H15" t="s">
        <v>13</v>
      </c>
      <c r="I15" s="1">
        <v>42873</v>
      </c>
      <c r="J15">
        <v>-4013.42</v>
      </c>
      <c r="K15" t="s">
        <v>14</v>
      </c>
      <c r="L15" t="s">
        <v>124</v>
      </c>
    </row>
    <row r="16" spans="1:12">
      <c r="A16">
        <v>1122644</v>
      </c>
      <c r="B16" t="s">
        <v>51</v>
      </c>
      <c r="C16" t="s">
        <v>10</v>
      </c>
      <c r="D16" t="s">
        <v>11</v>
      </c>
      <c r="E16" t="s">
        <v>63</v>
      </c>
      <c r="F16" t="s">
        <v>64</v>
      </c>
      <c r="G16" t="s">
        <v>21</v>
      </c>
      <c r="H16" t="s">
        <v>13</v>
      </c>
      <c r="I16" s="1">
        <v>42873</v>
      </c>
      <c r="J16">
        <v>-4250</v>
      </c>
      <c r="K16" t="s">
        <v>14</v>
      </c>
      <c r="L16" t="s">
        <v>124</v>
      </c>
    </row>
    <row r="17" spans="1:12">
      <c r="A17">
        <v>1122646</v>
      </c>
      <c r="B17" t="s">
        <v>51</v>
      </c>
      <c r="C17" t="s">
        <v>10</v>
      </c>
      <c r="D17" t="s">
        <v>11</v>
      </c>
      <c r="E17" t="s">
        <v>63</v>
      </c>
      <c r="F17" t="s">
        <v>64</v>
      </c>
      <c r="G17" t="s">
        <v>21</v>
      </c>
      <c r="H17" t="s">
        <v>13</v>
      </c>
      <c r="I17" s="1">
        <v>42873</v>
      </c>
      <c r="J17">
        <v>-20792.080000000002</v>
      </c>
      <c r="K17" t="s">
        <v>14</v>
      </c>
      <c r="L17" t="s">
        <v>124</v>
      </c>
    </row>
    <row r="18" spans="1:12">
      <c r="A18">
        <v>1122655</v>
      </c>
      <c r="B18" t="s">
        <v>51</v>
      </c>
      <c r="C18" t="s">
        <v>10</v>
      </c>
      <c r="D18" t="s">
        <v>11</v>
      </c>
      <c r="E18" t="s">
        <v>63</v>
      </c>
      <c r="F18" t="s">
        <v>65</v>
      </c>
      <c r="G18" t="s">
        <v>19</v>
      </c>
      <c r="H18" t="s">
        <v>13</v>
      </c>
      <c r="I18" s="1">
        <v>42874</v>
      </c>
      <c r="J18">
        <v>-23918.100000000002</v>
      </c>
      <c r="K18" t="s">
        <v>14</v>
      </c>
      <c r="L18" t="s">
        <v>124</v>
      </c>
    </row>
    <row r="19" spans="1:12">
      <c r="A19">
        <v>1122694</v>
      </c>
      <c r="B19" t="s">
        <v>51</v>
      </c>
      <c r="C19" t="s">
        <v>10</v>
      </c>
      <c r="D19" t="s">
        <v>11</v>
      </c>
      <c r="E19" t="s">
        <v>63</v>
      </c>
      <c r="F19" t="s">
        <v>56</v>
      </c>
      <c r="G19" t="s">
        <v>18</v>
      </c>
      <c r="H19" t="s">
        <v>13</v>
      </c>
      <c r="I19" s="1">
        <v>42874</v>
      </c>
      <c r="J19">
        <v>-20928.55</v>
      </c>
      <c r="K19" t="s">
        <v>14</v>
      </c>
      <c r="L19" t="s">
        <v>124</v>
      </c>
    </row>
    <row r="20" spans="1:12">
      <c r="A20">
        <v>1122696</v>
      </c>
      <c r="B20" t="s">
        <v>51</v>
      </c>
      <c r="C20" t="s">
        <v>10</v>
      </c>
      <c r="D20" t="s">
        <v>11</v>
      </c>
      <c r="E20" t="s">
        <v>63</v>
      </c>
      <c r="F20" t="s">
        <v>56</v>
      </c>
      <c r="G20" t="s">
        <v>18</v>
      </c>
      <c r="H20" t="s">
        <v>13</v>
      </c>
      <c r="I20" s="1">
        <v>42874</v>
      </c>
      <c r="J20">
        <v>-6944.68</v>
      </c>
      <c r="K20" t="s">
        <v>14</v>
      </c>
      <c r="L20" t="s">
        <v>124</v>
      </c>
    </row>
    <row r="21" spans="1:12">
      <c r="A21">
        <v>1122785</v>
      </c>
      <c r="B21" t="s">
        <v>51</v>
      </c>
      <c r="C21" t="s">
        <v>10</v>
      </c>
      <c r="D21" t="s">
        <v>11</v>
      </c>
      <c r="E21" t="s">
        <v>63</v>
      </c>
      <c r="F21" t="s">
        <v>64</v>
      </c>
      <c r="G21" t="s">
        <v>21</v>
      </c>
      <c r="H21" t="s">
        <v>13</v>
      </c>
      <c r="I21" s="1">
        <v>42874</v>
      </c>
      <c r="J21">
        <v>-6400</v>
      </c>
      <c r="K21" t="s">
        <v>14</v>
      </c>
      <c r="L21" t="s">
        <v>124</v>
      </c>
    </row>
    <row r="22" spans="1:12">
      <c r="A22">
        <v>1122693</v>
      </c>
      <c r="B22" t="s">
        <v>51</v>
      </c>
      <c r="C22" t="s">
        <v>10</v>
      </c>
      <c r="D22" t="s">
        <v>11</v>
      </c>
      <c r="E22" t="s">
        <v>16</v>
      </c>
      <c r="F22" t="s">
        <v>58</v>
      </c>
      <c r="G22" t="s">
        <v>17</v>
      </c>
      <c r="H22" t="s">
        <v>13</v>
      </c>
      <c r="I22" s="1">
        <v>42874</v>
      </c>
      <c r="J22">
        <v>-3885.89</v>
      </c>
      <c r="K22" t="s">
        <v>14</v>
      </c>
      <c r="L22" t="s">
        <v>124</v>
      </c>
    </row>
    <row r="23" spans="1:12">
      <c r="A23">
        <v>1122695</v>
      </c>
      <c r="B23" t="s">
        <v>51</v>
      </c>
      <c r="C23" t="s">
        <v>10</v>
      </c>
      <c r="D23" t="s">
        <v>11</v>
      </c>
      <c r="E23" t="s">
        <v>16</v>
      </c>
      <c r="F23" t="s">
        <v>58</v>
      </c>
      <c r="G23" t="s">
        <v>17</v>
      </c>
      <c r="H23" t="s">
        <v>13</v>
      </c>
      <c r="I23" s="1">
        <v>42874</v>
      </c>
      <c r="J23">
        <v>-1135</v>
      </c>
      <c r="K23" t="s">
        <v>14</v>
      </c>
      <c r="L23" t="s">
        <v>124</v>
      </c>
    </row>
    <row r="24" spans="1:12">
      <c r="A24">
        <v>1122794</v>
      </c>
      <c r="B24" t="s">
        <v>51</v>
      </c>
      <c r="C24" t="s">
        <v>10</v>
      </c>
      <c r="D24" t="s">
        <v>11</v>
      </c>
      <c r="E24" t="s">
        <v>63</v>
      </c>
      <c r="F24" t="s">
        <v>56</v>
      </c>
      <c r="G24" t="s">
        <v>18</v>
      </c>
      <c r="H24" t="s">
        <v>13</v>
      </c>
      <c r="I24" s="1">
        <v>42877</v>
      </c>
      <c r="J24">
        <v>-10954.06</v>
      </c>
      <c r="K24" t="s">
        <v>14</v>
      </c>
      <c r="L24" t="s">
        <v>124</v>
      </c>
    </row>
    <row r="25" spans="1:12">
      <c r="A25">
        <v>1122797</v>
      </c>
      <c r="B25" t="s">
        <v>51</v>
      </c>
      <c r="C25" t="s">
        <v>10</v>
      </c>
      <c r="D25" t="s">
        <v>11</v>
      </c>
      <c r="E25" t="s">
        <v>63</v>
      </c>
      <c r="F25" t="s">
        <v>56</v>
      </c>
      <c r="G25" t="s">
        <v>18</v>
      </c>
      <c r="H25" t="s">
        <v>13</v>
      </c>
      <c r="I25" s="1">
        <v>42877</v>
      </c>
      <c r="J25">
        <v>-8940.76</v>
      </c>
      <c r="K25" t="s">
        <v>14</v>
      </c>
      <c r="L25" t="s">
        <v>124</v>
      </c>
    </row>
    <row r="26" spans="1:12">
      <c r="A26">
        <v>1122798</v>
      </c>
      <c r="B26" t="s">
        <v>51</v>
      </c>
      <c r="C26" t="s">
        <v>10</v>
      </c>
      <c r="D26" t="s">
        <v>11</v>
      </c>
      <c r="E26" t="s">
        <v>63</v>
      </c>
      <c r="F26" t="s">
        <v>56</v>
      </c>
      <c r="G26" t="s">
        <v>18</v>
      </c>
      <c r="H26" t="s">
        <v>13</v>
      </c>
      <c r="I26" s="1">
        <v>42877</v>
      </c>
      <c r="J26">
        <v>-28040.93</v>
      </c>
      <c r="K26" t="s">
        <v>14</v>
      </c>
      <c r="L26" t="s">
        <v>124</v>
      </c>
    </row>
    <row r="27" spans="1:12">
      <c r="A27">
        <v>1122799</v>
      </c>
      <c r="B27" t="s">
        <v>51</v>
      </c>
      <c r="C27" t="s">
        <v>10</v>
      </c>
      <c r="D27" t="s">
        <v>11</v>
      </c>
      <c r="E27" t="s">
        <v>63</v>
      </c>
      <c r="F27" t="s">
        <v>56</v>
      </c>
      <c r="G27" t="s">
        <v>18</v>
      </c>
      <c r="H27" t="s">
        <v>13</v>
      </c>
      <c r="I27" s="1">
        <v>42877</v>
      </c>
      <c r="J27">
        <v>-16429.240000000002</v>
      </c>
      <c r="K27" t="s">
        <v>14</v>
      </c>
      <c r="L27" t="s">
        <v>124</v>
      </c>
    </row>
    <row r="28" spans="1:12">
      <c r="A28">
        <v>1122951</v>
      </c>
      <c r="B28" t="s">
        <v>51</v>
      </c>
      <c r="C28" t="s">
        <v>10</v>
      </c>
      <c r="D28" t="s">
        <v>11</v>
      </c>
      <c r="E28" t="s">
        <v>63</v>
      </c>
      <c r="F28" t="s">
        <v>56</v>
      </c>
      <c r="G28" t="s">
        <v>18</v>
      </c>
      <c r="H28" t="s">
        <v>13</v>
      </c>
      <c r="I28" s="1">
        <v>42877</v>
      </c>
      <c r="J28">
        <v>-4250</v>
      </c>
      <c r="K28" t="s">
        <v>14</v>
      </c>
      <c r="L28" t="s">
        <v>124</v>
      </c>
    </row>
    <row r="29" spans="1:12">
      <c r="A29">
        <v>1122949</v>
      </c>
      <c r="B29" t="s">
        <v>51</v>
      </c>
      <c r="C29" t="s">
        <v>10</v>
      </c>
      <c r="D29" t="s">
        <v>11</v>
      </c>
      <c r="E29" t="s">
        <v>63</v>
      </c>
      <c r="F29" t="s">
        <v>64</v>
      </c>
      <c r="G29" t="s">
        <v>21</v>
      </c>
      <c r="H29" t="s">
        <v>13</v>
      </c>
      <c r="I29" s="1">
        <v>42877</v>
      </c>
      <c r="J29">
        <v>-24746.850000000002</v>
      </c>
      <c r="K29" t="s">
        <v>14</v>
      </c>
      <c r="L29" t="s">
        <v>124</v>
      </c>
    </row>
    <row r="30" spans="1:12">
      <c r="A30">
        <v>1122800</v>
      </c>
      <c r="B30" t="s">
        <v>51</v>
      </c>
      <c r="C30" t="s">
        <v>10</v>
      </c>
      <c r="D30" t="s">
        <v>11</v>
      </c>
      <c r="E30" t="s">
        <v>16</v>
      </c>
      <c r="F30" t="s">
        <v>58</v>
      </c>
      <c r="G30" t="s">
        <v>17</v>
      </c>
      <c r="H30" t="s">
        <v>13</v>
      </c>
      <c r="I30" s="1">
        <v>42877</v>
      </c>
      <c r="J30">
        <v>-1684.48</v>
      </c>
      <c r="K30" t="s">
        <v>14</v>
      </c>
      <c r="L30" t="s">
        <v>124</v>
      </c>
    </row>
    <row r="31" spans="1:12">
      <c r="A31">
        <v>1123112</v>
      </c>
      <c r="B31" t="s">
        <v>51</v>
      </c>
      <c r="C31" t="s">
        <v>10</v>
      </c>
      <c r="D31" t="s">
        <v>11</v>
      </c>
      <c r="E31" t="s">
        <v>63</v>
      </c>
      <c r="F31" t="s">
        <v>65</v>
      </c>
      <c r="G31" t="s">
        <v>19</v>
      </c>
      <c r="H31" t="s">
        <v>13</v>
      </c>
      <c r="I31" s="1">
        <v>42878</v>
      </c>
      <c r="J31">
        <v>-9985.11</v>
      </c>
      <c r="K31" t="s">
        <v>14</v>
      </c>
      <c r="L31" t="s">
        <v>124</v>
      </c>
    </row>
    <row r="32" spans="1:12">
      <c r="A32">
        <v>1122952</v>
      </c>
      <c r="B32" t="s">
        <v>51</v>
      </c>
      <c r="C32" t="s">
        <v>10</v>
      </c>
      <c r="D32" t="s">
        <v>11</v>
      </c>
      <c r="E32" t="s">
        <v>63</v>
      </c>
      <c r="F32" t="s">
        <v>56</v>
      </c>
      <c r="G32" t="s">
        <v>18</v>
      </c>
      <c r="H32" t="s">
        <v>13</v>
      </c>
      <c r="I32" s="1">
        <v>42878</v>
      </c>
      <c r="J32">
        <v>-7893.6900000000005</v>
      </c>
      <c r="K32" t="s">
        <v>14</v>
      </c>
      <c r="L32" t="s">
        <v>124</v>
      </c>
    </row>
    <row r="33" spans="1:12">
      <c r="A33">
        <v>1122965</v>
      </c>
      <c r="B33" t="s">
        <v>88</v>
      </c>
      <c r="C33" t="s">
        <v>74</v>
      </c>
      <c r="D33" t="s">
        <v>11</v>
      </c>
      <c r="E33" t="s">
        <v>15</v>
      </c>
      <c r="F33" t="s">
        <v>75</v>
      </c>
      <c r="G33" t="s">
        <v>76</v>
      </c>
      <c r="H33" t="s">
        <v>13</v>
      </c>
      <c r="I33" s="1">
        <v>42878</v>
      </c>
      <c r="J33">
        <v>0</v>
      </c>
      <c r="K33" t="s">
        <v>14</v>
      </c>
      <c r="L33" t="s">
        <v>13</v>
      </c>
    </row>
    <row r="34" spans="1:12">
      <c r="A34">
        <v>1123109</v>
      </c>
      <c r="B34" t="s">
        <v>51</v>
      </c>
      <c r="C34" t="s">
        <v>104</v>
      </c>
      <c r="D34" t="s">
        <v>13</v>
      </c>
      <c r="E34" t="s">
        <v>13</v>
      </c>
      <c r="F34" t="s">
        <v>13</v>
      </c>
      <c r="G34" t="s">
        <v>13</v>
      </c>
      <c r="H34" t="s">
        <v>13</v>
      </c>
      <c r="I34" s="1">
        <v>42879</v>
      </c>
      <c r="J34">
        <v>-77611.55</v>
      </c>
      <c r="K34" t="s">
        <v>14</v>
      </c>
      <c r="L34" t="s">
        <v>125</v>
      </c>
    </row>
    <row r="35" spans="1:12">
      <c r="A35">
        <v>1123195</v>
      </c>
      <c r="B35" t="s">
        <v>51</v>
      </c>
      <c r="C35" t="s">
        <v>10</v>
      </c>
      <c r="D35" t="s">
        <v>11</v>
      </c>
      <c r="E35" t="s">
        <v>63</v>
      </c>
      <c r="F35" t="s">
        <v>65</v>
      </c>
      <c r="G35" t="s">
        <v>19</v>
      </c>
      <c r="H35" t="s">
        <v>13</v>
      </c>
      <c r="I35" s="1">
        <v>42879</v>
      </c>
      <c r="J35">
        <v>-26100</v>
      </c>
      <c r="K35" t="s">
        <v>14</v>
      </c>
      <c r="L35" t="s">
        <v>124</v>
      </c>
    </row>
    <row r="36" spans="1:12">
      <c r="A36">
        <v>1123119</v>
      </c>
      <c r="B36" t="s">
        <v>51</v>
      </c>
      <c r="C36" t="s">
        <v>10</v>
      </c>
      <c r="D36" t="s">
        <v>11</v>
      </c>
      <c r="E36" t="s">
        <v>63</v>
      </c>
      <c r="F36" t="s">
        <v>56</v>
      </c>
      <c r="G36" t="s">
        <v>18</v>
      </c>
      <c r="H36" t="s">
        <v>13</v>
      </c>
      <c r="I36" s="1">
        <v>42879</v>
      </c>
      <c r="J36">
        <v>-2281.34</v>
      </c>
      <c r="K36" t="s">
        <v>14</v>
      </c>
      <c r="L36" t="s">
        <v>124</v>
      </c>
    </row>
    <row r="37" spans="1:12">
      <c r="A37">
        <v>1123121</v>
      </c>
      <c r="B37" t="s">
        <v>51</v>
      </c>
      <c r="C37" t="s">
        <v>10</v>
      </c>
      <c r="D37" t="s">
        <v>11</v>
      </c>
      <c r="E37" t="s">
        <v>63</v>
      </c>
      <c r="F37" t="s">
        <v>56</v>
      </c>
      <c r="G37" t="s">
        <v>18</v>
      </c>
      <c r="H37" t="s">
        <v>13</v>
      </c>
      <c r="I37" s="1">
        <v>42879</v>
      </c>
      <c r="J37">
        <v>-530</v>
      </c>
      <c r="K37" t="s">
        <v>14</v>
      </c>
      <c r="L37" t="s">
        <v>124</v>
      </c>
    </row>
    <row r="38" spans="1:12">
      <c r="A38">
        <v>1123173</v>
      </c>
      <c r="B38" t="s">
        <v>51</v>
      </c>
      <c r="C38" t="s">
        <v>10</v>
      </c>
      <c r="D38" t="s">
        <v>11</v>
      </c>
      <c r="E38" t="s">
        <v>63</v>
      </c>
      <c r="F38" t="s">
        <v>56</v>
      </c>
      <c r="G38" t="s">
        <v>18</v>
      </c>
      <c r="H38" t="s">
        <v>13</v>
      </c>
      <c r="I38" s="1">
        <v>42879</v>
      </c>
      <c r="J38">
        <v>-303.14</v>
      </c>
      <c r="K38" t="s">
        <v>14</v>
      </c>
      <c r="L38" t="s">
        <v>124</v>
      </c>
    </row>
    <row r="39" spans="1:12">
      <c r="A39">
        <v>1123193</v>
      </c>
      <c r="B39" t="s">
        <v>51</v>
      </c>
      <c r="C39" t="s">
        <v>10</v>
      </c>
      <c r="D39" t="s">
        <v>11</v>
      </c>
      <c r="E39" t="s">
        <v>63</v>
      </c>
      <c r="F39" t="s">
        <v>64</v>
      </c>
      <c r="G39" t="s">
        <v>21</v>
      </c>
      <c r="H39" t="s">
        <v>13</v>
      </c>
      <c r="I39" s="1">
        <v>42879</v>
      </c>
      <c r="J39">
        <v>-8691.42</v>
      </c>
      <c r="K39" t="s">
        <v>14</v>
      </c>
      <c r="L39" t="s">
        <v>124</v>
      </c>
    </row>
    <row r="40" spans="1:12">
      <c r="A40">
        <v>1123194</v>
      </c>
      <c r="B40" t="s">
        <v>51</v>
      </c>
      <c r="C40" t="s">
        <v>10</v>
      </c>
      <c r="D40" t="s">
        <v>11</v>
      </c>
      <c r="E40" t="s">
        <v>63</v>
      </c>
      <c r="F40" t="s">
        <v>64</v>
      </c>
      <c r="G40" t="s">
        <v>21</v>
      </c>
      <c r="H40" t="s">
        <v>13</v>
      </c>
      <c r="I40" s="1">
        <v>42879</v>
      </c>
      <c r="J40">
        <v>-26100</v>
      </c>
      <c r="K40" t="s">
        <v>14</v>
      </c>
      <c r="L40" t="s">
        <v>124</v>
      </c>
    </row>
    <row r="41" spans="1:12">
      <c r="A41">
        <v>1123222</v>
      </c>
      <c r="B41" t="s">
        <v>51</v>
      </c>
      <c r="C41" t="s">
        <v>10</v>
      </c>
      <c r="D41" t="s">
        <v>11</v>
      </c>
      <c r="E41" t="s">
        <v>63</v>
      </c>
      <c r="F41" t="s">
        <v>64</v>
      </c>
      <c r="G41" t="s">
        <v>21</v>
      </c>
      <c r="H41" t="s">
        <v>13</v>
      </c>
      <c r="I41" s="1">
        <v>42879</v>
      </c>
      <c r="J41">
        <v>-21280</v>
      </c>
      <c r="K41" t="s">
        <v>14</v>
      </c>
      <c r="L41" t="s">
        <v>124</v>
      </c>
    </row>
    <row r="42" spans="1:12">
      <c r="A42">
        <v>1123223</v>
      </c>
      <c r="B42" t="s">
        <v>51</v>
      </c>
      <c r="C42" t="s">
        <v>10</v>
      </c>
      <c r="D42" t="s">
        <v>11</v>
      </c>
      <c r="E42" t="s">
        <v>63</v>
      </c>
      <c r="F42" t="s">
        <v>64</v>
      </c>
      <c r="G42" t="s">
        <v>21</v>
      </c>
      <c r="H42" t="s">
        <v>13</v>
      </c>
      <c r="I42" s="1">
        <v>42879</v>
      </c>
      <c r="J42">
        <v>-16094.66</v>
      </c>
      <c r="K42" t="s">
        <v>14</v>
      </c>
      <c r="L42" t="s">
        <v>124</v>
      </c>
    </row>
    <row r="43" spans="1:12">
      <c r="A43">
        <v>1121129</v>
      </c>
      <c r="B43" t="s">
        <v>89</v>
      </c>
      <c r="C43" t="s">
        <v>10</v>
      </c>
      <c r="D43" t="s">
        <v>11</v>
      </c>
      <c r="E43" t="s">
        <v>16</v>
      </c>
      <c r="F43" t="s">
        <v>58</v>
      </c>
      <c r="G43" t="s">
        <v>17</v>
      </c>
      <c r="H43" t="s">
        <v>13</v>
      </c>
      <c r="I43" s="1">
        <v>42879</v>
      </c>
      <c r="J43">
        <v>36804.700000000004</v>
      </c>
      <c r="K43" t="s">
        <v>14</v>
      </c>
      <c r="L43" t="s">
        <v>124</v>
      </c>
    </row>
    <row r="44" spans="1:12">
      <c r="A44">
        <v>1123224</v>
      </c>
      <c r="B44" t="s">
        <v>51</v>
      </c>
      <c r="C44" t="s">
        <v>10</v>
      </c>
      <c r="D44" t="s">
        <v>11</v>
      </c>
      <c r="E44" t="s">
        <v>63</v>
      </c>
      <c r="F44" t="s">
        <v>56</v>
      </c>
      <c r="G44" t="s">
        <v>18</v>
      </c>
      <c r="H44" t="s">
        <v>13</v>
      </c>
      <c r="I44" s="1">
        <v>42880</v>
      </c>
      <c r="J44">
        <v>-26100</v>
      </c>
      <c r="K44" t="s">
        <v>14</v>
      </c>
      <c r="L44" t="s">
        <v>124</v>
      </c>
    </row>
    <row r="45" spans="1:12">
      <c r="A45">
        <v>1123370</v>
      </c>
      <c r="B45" t="s">
        <v>51</v>
      </c>
      <c r="C45" t="s">
        <v>10</v>
      </c>
      <c r="D45" t="s">
        <v>11</v>
      </c>
      <c r="E45" t="s">
        <v>63</v>
      </c>
      <c r="F45" t="s">
        <v>56</v>
      </c>
      <c r="G45" t="s">
        <v>18</v>
      </c>
      <c r="H45" t="s">
        <v>13</v>
      </c>
      <c r="I45" s="1">
        <v>42881</v>
      </c>
      <c r="J45">
        <v>-9476.15</v>
      </c>
      <c r="K45" t="s">
        <v>14</v>
      </c>
      <c r="L45" t="s">
        <v>124</v>
      </c>
    </row>
    <row r="46" spans="1:12">
      <c r="A46">
        <v>1123371</v>
      </c>
      <c r="B46" t="s">
        <v>51</v>
      </c>
      <c r="C46" t="s">
        <v>10</v>
      </c>
      <c r="D46" t="s">
        <v>11</v>
      </c>
      <c r="E46" t="s">
        <v>63</v>
      </c>
      <c r="F46" t="s">
        <v>56</v>
      </c>
      <c r="G46" t="s">
        <v>18</v>
      </c>
      <c r="H46" t="s">
        <v>13</v>
      </c>
      <c r="I46" s="1">
        <v>42881</v>
      </c>
      <c r="J46">
        <v>-21000</v>
      </c>
      <c r="K46" t="s">
        <v>14</v>
      </c>
      <c r="L46" t="s">
        <v>124</v>
      </c>
    </row>
    <row r="47" spans="1:12">
      <c r="A47">
        <v>1123522</v>
      </c>
      <c r="B47" t="s">
        <v>51</v>
      </c>
      <c r="C47" t="s">
        <v>10</v>
      </c>
      <c r="D47" t="s">
        <v>11</v>
      </c>
      <c r="E47" t="s">
        <v>63</v>
      </c>
      <c r="F47" t="s">
        <v>64</v>
      </c>
      <c r="G47" t="s">
        <v>21</v>
      </c>
      <c r="H47" t="s">
        <v>13</v>
      </c>
      <c r="I47" s="1">
        <v>42881</v>
      </c>
      <c r="J47">
        <v>-13478.4</v>
      </c>
      <c r="K47" t="s">
        <v>14</v>
      </c>
      <c r="L47" t="s">
        <v>124</v>
      </c>
    </row>
    <row r="48" spans="1:12">
      <c r="A48">
        <v>1123559</v>
      </c>
      <c r="B48" t="s">
        <v>51</v>
      </c>
      <c r="C48" t="s">
        <v>107</v>
      </c>
      <c r="D48" t="s">
        <v>13</v>
      </c>
      <c r="E48" t="s">
        <v>13</v>
      </c>
      <c r="F48" t="s">
        <v>13</v>
      </c>
      <c r="G48" t="s">
        <v>13</v>
      </c>
      <c r="H48" t="s">
        <v>13</v>
      </c>
      <c r="I48" s="1">
        <v>42884</v>
      </c>
      <c r="J48">
        <v>-41047.57</v>
      </c>
      <c r="K48" t="s">
        <v>14</v>
      </c>
      <c r="L48" t="s">
        <v>125</v>
      </c>
    </row>
    <row r="49" spans="1:12">
      <c r="A49">
        <v>1123549</v>
      </c>
      <c r="B49" t="s">
        <v>51</v>
      </c>
      <c r="C49" t="s">
        <v>10</v>
      </c>
      <c r="D49" t="s">
        <v>11</v>
      </c>
      <c r="E49" t="s">
        <v>63</v>
      </c>
      <c r="F49" t="s">
        <v>64</v>
      </c>
      <c r="G49" t="s">
        <v>21</v>
      </c>
      <c r="H49" t="s">
        <v>13</v>
      </c>
      <c r="I49" s="1">
        <v>42884</v>
      </c>
      <c r="J49">
        <v>-1132.73</v>
      </c>
      <c r="K49" t="s">
        <v>14</v>
      </c>
      <c r="L49" t="s">
        <v>124</v>
      </c>
    </row>
    <row r="50" spans="1:12">
      <c r="A50">
        <v>1123553</v>
      </c>
      <c r="B50" t="s">
        <v>51</v>
      </c>
      <c r="C50" t="s">
        <v>10</v>
      </c>
      <c r="D50" t="s">
        <v>11</v>
      </c>
      <c r="E50" t="s">
        <v>63</v>
      </c>
      <c r="F50" t="s">
        <v>64</v>
      </c>
      <c r="G50" t="s">
        <v>21</v>
      </c>
      <c r="H50" t="s">
        <v>13</v>
      </c>
      <c r="I50" s="1">
        <v>42884</v>
      </c>
      <c r="J50">
        <v>-10540.65</v>
      </c>
      <c r="K50" t="s">
        <v>14</v>
      </c>
      <c r="L50" t="s">
        <v>124</v>
      </c>
    </row>
    <row r="51" spans="1:12">
      <c r="A51">
        <v>1123554</v>
      </c>
      <c r="B51" t="s">
        <v>51</v>
      </c>
      <c r="C51" t="s">
        <v>10</v>
      </c>
      <c r="D51" t="s">
        <v>11</v>
      </c>
      <c r="E51" t="s">
        <v>63</v>
      </c>
      <c r="F51" t="s">
        <v>64</v>
      </c>
      <c r="G51" t="s">
        <v>21</v>
      </c>
      <c r="H51" t="s">
        <v>13</v>
      </c>
      <c r="I51" s="1">
        <v>42884</v>
      </c>
      <c r="J51">
        <v>-5072</v>
      </c>
      <c r="K51" t="s">
        <v>14</v>
      </c>
      <c r="L51" t="s">
        <v>124</v>
      </c>
    </row>
    <row r="52" spans="1:12">
      <c r="A52">
        <v>1122055</v>
      </c>
      <c r="B52" t="s">
        <v>90</v>
      </c>
      <c r="C52" t="s">
        <v>10</v>
      </c>
      <c r="D52" t="s">
        <v>11</v>
      </c>
      <c r="E52" t="s">
        <v>63</v>
      </c>
      <c r="F52" t="s">
        <v>56</v>
      </c>
      <c r="G52" t="s">
        <v>18</v>
      </c>
      <c r="H52" t="s">
        <v>13</v>
      </c>
      <c r="I52" s="1">
        <v>42884</v>
      </c>
      <c r="J52">
        <v>139500</v>
      </c>
      <c r="K52" t="s">
        <v>14</v>
      </c>
      <c r="L52" t="s">
        <v>124</v>
      </c>
    </row>
    <row r="53" spans="1:12">
      <c r="A53">
        <v>1122060</v>
      </c>
      <c r="B53" t="s">
        <v>91</v>
      </c>
      <c r="C53" t="s">
        <v>10</v>
      </c>
      <c r="D53" t="s">
        <v>11</v>
      </c>
      <c r="E53" t="s">
        <v>63</v>
      </c>
      <c r="F53" t="s">
        <v>65</v>
      </c>
      <c r="G53" t="s">
        <v>19</v>
      </c>
      <c r="H53" t="s">
        <v>13</v>
      </c>
      <c r="I53" s="1">
        <v>42884</v>
      </c>
      <c r="J53">
        <v>99242.98</v>
      </c>
      <c r="K53" t="s">
        <v>14</v>
      </c>
      <c r="L53" t="s">
        <v>124</v>
      </c>
    </row>
    <row r="54" spans="1:12">
      <c r="A54">
        <v>1123631</v>
      </c>
      <c r="B54" t="s">
        <v>51</v>
      </c>
      <c r="C54" t="s">
        <v>109</v>
      </c>
      <c r="D54" t="s">
        <v>13</v>
      </c>
      <c r="E54" t="s">
        <v>13</v>
      </c>
      <c r="F54" t="s">
        <v>13</v>
      </c>
      <c r="G54" t="s">
        <v>110</v>
      </c>
      <c r="H54" t="s">
        <v>13</v>
      </c>
      <c r="I54" s="1">
        <v>42885</v>
      </c>
      <c r="J54">
        <v>-18029.600000000002</v>
      </c>
      <c r="K54" t="s">
        <v>14</v>
      </c>
      <c r="L54" t="s">
        <v>125</v>
      </c>
    </row>
    <row r="55" spans="1:12">
      <c r="A55">
        <v>1123510</v>
      </c>
      <c r="B55" t="s">
        <v>51</v>
      </c>
      <c r="C55" t="s">
        <v>104</v>
      </c>
      <c r="D55" t="s">
        <v>13</v>
      </c>
      <c r="E55" t="s">
        <v>13</v>
      </c>
      <c r="F55" t="s">
        <v>13</v>
      </c>
      <c r="G55" t="s">
        <v>13</v>
      </c>
      <c r="H55" t="s">
        <v>13</v>
      </c>
      <c r="I55" s="1">
        <v>42885</v>
      </c>
      <c r="J55">
        <v>-960</v>
      </c>
      <c r="K55" t="s">
        <v>14</v>
      </c>
      <c r="L55" t="s">
        <v>125</v>
      </c>
    </row>
    <row r="56" spans="1:12">
      <c r="A56">
        <v>1123519</v>
      </c>
      <c r="B56" t="s">
        <v>51</v>
      </c>
      <c r="C56" t="s">
        <v>104</v>
      </c>
      <c r="D56" t="s">
        <v>13</v>
      </c>
      <c r="E56" t="s">
        <v>13</v>
      </c>
      <c r="F56" t="s">
        <v>13</v>
      </c>
      <c r="G56" t="s">
        <v>13</v>
      </c>
      <c r="H56" t="s">
        <v>13</v>
      </c>
      <c r="I56" s="1">
        <v>42885</v>
      </c>
      <c r="J56">
        <v>-680.51</v>
      </c>
      <c r="K56" t="s">
        <v>14</v>
      </c>
      <c r="L56" t="s">
        <v>125</v>
      </c>
    </row>
    <row r="57" spans="1:12">
      <c r="A57">
        <v>1124559</v>
      </c>
      <c r="B57" t="s">
        <v>51</v>
      </c>
      <c r="C57" t="s">
        <v>10</v>
      </c>
      <c r="D57" t="s">
        <v>11</v>
      </c>
      <c r="E57" t="s">
        <v>63</v>
      </c>
      <c r="F57" t="s">
        <v>56</v>
      </c>
      <c r="G57" t="s">
        <v>18</v>
      </c>
      <c r="H57" t="s">
        <v>13</v>
      </c>
      <c r="I57" s="1">
        <v>42885</v>
      </c>
      <c r="J57">
        <v>-10376.48</v>
      </c>
      <c r="K57" t="s">
        <v>14</v>
      </c>
      <c r="L57" t="s">
        <v>124</v>
      </c>
    </row>
    <row r="58" spans="1:12">
      <c r="A58">
        <v>1123632</v>
      </c>
      <c r="B58" t="s">
        <v>51</v>
      </c>
      <c r="C58" t="s">
        <v>111</v>
      </c>
      <c r="D58" t="s">
        <v>13</v>
      </c>
      <c r="E58" t="s">
        <v>13</v>
      </c>
      <c r="F58" t="s">
        <v>13</v>
      </c>
      <c r="G58" t="s">
        <v>112</v>
      </c>
      <c r="H58" t="s">
        <v>13</v>
      </c>
      <c r="I58" s="1">
        <v>42886</v>
      </c>
      <c r="J58">
        <v>-4100</v>
      </c>
      <c r="K58" t="s">
        <v>14</v>
      </c>
      <c r="L58" t="s">
        <v>125</v>
      </c>
    </row>
    <row r="59" spans="1:12">
      <c r="A59">
        <v>1124002</v>
      </c>
      <c r="B59" t="s">
        <v>51</v>
      </c>
      <c r="C59" t="s">
        <v>104</v>
      </c>
      <c r="D59" t="s">
        <v>13</v>
      </c>
      <c r="E59" t="s">
        <v>13</v>
      </c>
      <c r="F59" t="s">
        <v>13</v>
      </c>
      <c r="G59" t="s">
        <v>105</v>
      </c>
      <c r="H59" t="s">
        <v>13</v>
      </c>
      <c r="I59" s="1">
        <v>42886</v>
      </c>
      <c r="J59">
        <v>-29860</v>
      </c>
      <c r="K59" t="s">
        <v>14</v>
      </c>
      <c r="L59" t="s">
        <v>125</v>
      </c>
    </row>
    <row r="60" spans="1:12">
      <c r="A60">
        <v>1123703</v>
      </c>
      <c r="B60" t="s">
        <v>51</v>
      </c>
      <c r="C60" t="s">
        <v>104</v>
      </c>
      <c r="D60" t="s">
        <v>13</v>
      </c>
      <c r="E60" t="s">
        <v>13</v>
      </c>
      <c r="F60" t="s">
        <v>13</v>
      </c>
      <c r="G60" t="s">
        <v>13</v>
      </c>
      <c r="H60" t="s">
        <v>13</v>
      </c>
      <c r="I60" s="1">
        <v>42886</v>
      </c>
      <c r="J60">
        <v>-622</v>
      </c>
      <c r="K60" t="s">
        <v>14</v>
      </c>
      <c r="L60" t="s">
        <v>125</v>
      </c>
    </row>
    <row r="61" spans="1:12">
      <c r="A61">
        <v>1124031</v>
      </c>
      <c r="B61" t="s">
        <v>51</v>
      </c>
      <c r="C61" t="s">
        <v>113</v>
      </c>
      <c r="D61" t="s">
        <v>13</v>
      </c>
      <c r="E61" t="s">
        <v>13</v>
      </c>
      <c r="F61" t="s">
        <v>13</v>
      </c>
      <c r="G61" t="s">
        <v>13</v>
      </c>
      <c r="H61" t="s">
        <v>13</v>
      </c>
      <c r="I61" s="1">
        <v>42886</v>
      </c>
      <c r="J61">
        <v>-7100</v>
      </c>
      <c r="K61" t="s">
        <v>14</v>
      </c>
      <c r="L61" t="s">
        <v>125</v>
      </c>
    </row>
    <row r="62" spans="1:12">
      <c r="A62">
        <v>1124159</v>
      </c>
      <c r="B62" t="s">
        <v>51</v>
      </c>
      <c r="C62" t="s">
        <v>114</v>
      </c>
      <c r="D62" t="s">
        <v>13</v>
      </c>
      <c r="E62" t="s">
        <v>13</v>
      </c>
      <c r="F62" t="s">
        <v>13</v>
      </c>
      <c r="G62" t="s">
        <v>13</v>
      </c>
      <c r="H62" t="s">
        <v>13</v>
      </c>
      <c r="I62" s="1">
        <v>42886</v>
      </c>
      <c r="J62">
        <v>-6984.96</v>
      </c>
      <c r="K62" t="s">
        <v>14</v>
      </c>
      <c r="L62" t="s">
        <v>125</v>
      </c>
    </row>
    <row r="63" spans="1:12">
      <c r="A63">
        <v>1123653</v>
      </c>
      <c r="B63" t="s">
        <v>51</v>
      </c>
      <c r="C63" t="s">
        <v>10</v>
      </c>
      <c r="D63" t="s">
        <v>11</v>
      </c>
      <c r="E63" t="s">
        <v>63</v>
      </c>
      <c r="F63" t="s">
        <v>65</v>
      </c>
      <c r="G63" t="s">
        <v>19</v>
      </c>
      <c r="H63" t="s">
        <v>13</v>
      </c>
      <c r="I63" s="1">
        <v>42886</v>
      </c>
      <c r="J63">
        <v>-4020</v>
      </c>
      <c r="K63" t="s">
        <v>14</v>
      </c>
      <c r="L63" t="s">
        <v>124</v>
      </c>
    </row>
    <row r="64" spans="1:12">
      <c r="A64">
        <v>1123635</v>
      </c>
      <c r="B64" t="s">
        <v>51</v>
      </c>
      <c r="C64" t="s">
        <v>10</v>
      </c>
      <c r="D64" t="s">
        <v>11</v>
      </c>
      <c r="E64" t="s">
        <v>63</v>
      </c>
      <c r="F64" t="s">
        <v>56</v>
      </c>
      <c r="G64" t="s">
        <v>18</v>
      </c>
      <c r="H64" t="s">
        <v>13</v>
      </c>
      <c r="I64" s="1">
        <v>42886</v>
      </c>
      <c r="J64">
        <v>-182</v>
      </c>
      <c r="K64" t="s">
        <v>14</v>
      </c>
      <c r="L64" t="s">
        <v>124</v>
      </c>
    </row>
    <row r="65" spans="1:12">
      <c r="A65">
        <v>1124326</v>
      </c>
      <c r="B65" t="s">
        <v>51</v>
      </c>
      <c r="C65" t="s">
        <v>10</v>
      </c>
      <c r="D65" t="s">
        <v>11</v>
      </c>
      <c r="E65" t="s">
        <v>63</v>
      </c>
      <c r="F65" t="s">
        <v>64</v>
      </c>
      <c r="G65" t="s">
        <v>21</v>
      </c>
      <c r="H65" t="s">
        <v>13</v>
      </c>
      <c r="I65" s="1">
        <v>42886</v>
      </c>
      <c r="J65">
        <v>-4250</v>
      </c>
      <c r="K65" t="s">
        <v>14</v>
      </c>
      <c r="L65" t="s">
        <v>124</v>
      </c>
    </row>
    <row r="66" spans="1:12">
      <c r="A66">
        <v>1124197</v>
      </c>
      <c r="B66" t="s">
        <v>51</v>
      </c>
      <c r="C66" t="s">
        <v>10</v>
      </c>
      <c r="D66" t="s">
        <v>11</v>
      </c>
      <c r="E66" t="s">
        <v>63</v>
      </c>
      <c r="F66" t="s">
        <v>64</v>
      </c>
      <c r="G66" t="s">
        <v>23</v>
      </c>
      <c r="H66" t="s">
        <v>21</v>
      </c>
      <c r="I66" s="1">
        <v>42886</v>
      </c>
      <c r="J66">
        <v>-4250</v>
      </c>
      <c r="K66" t="s">
        <v>14</v>
      </c>
      <c r="L66" t="s">
        <v>124</v>
      </c>
    </row>
    <row r="67" spans="1:12">
      <c r="A67">
        <v>1123641</v>
      </c>
      <c r="B67" t="s">
        <v>92</v>
      </c>
      <c r="C67" t="s">
        <v>10</v>
      </c>
      <c r="D67" t="s">
        <v>11</v>
      </c>
      <c r="E67" t="s">
        <v>63</v>
      </c>
      <c r="F67" t="s">
        <v>64</v>
      </c>
      <c r="G67" t="s">
        <v>20</v>
      </c>
      <c r="H67" t="s">
        <v>21</v>
      </c>
      <c r="I67" s="1">
        <v>42886</v>
      </c>
      <c r="J67">
        <v>36000</v>
      </c>
      <c r="K67" t="s">
        <v>14</v>
      </c>
      <c r="L67" t="s">
        <v>124</v>
      </c>
    </row>
    <row r="68" spans="1:12">
      <c r="A68">
        <v>1123651</v>
      </c>
      <c r="B68" t="s">
        <v>90</v>
      </c>
      <c r="C68" t="s">
        <v>10</v>
      </c>
      <c r="D68" t="s">
        <v>11</v>
      </c>
      <c r="E68" t="s">
        <v>63</v>
      </c>
      <c r="F68" t="s">
        <v>56</v>
      </c>
      <c r="G68" t="s">
        <v>20</v>
      </c>
      <c r="H68" t="s">
        <v>18</v>
      </c>
      <c r="I68" s="1">
        <v>42886</v>
      </c>
      <c r="J68">
        <v>36000</v>
      </c>
      <c r="K68" t="s">
        <v>14</v>
      </c>
      <c r="L68" t="s">
        <v>124</v>
      </c>
    </row>
    <row r="69" spans="1:12">
      <c r="A69">
        <v>1123997</v>
      </c>
      <c r="B69" t="s">
        <v>51</v>
      </c>
      <c r="C69" t="s">
        <v>115</v>
      </c>
      <c r="D69" t="s">
        <v>13</v>
      </c>
      <c r="E69" t="s">
        <v>13</v>
      </c>
      <c r="F69" t="s">
        <v>13</v>
      </c>
      <c r="G69" t="s">
        <v>13</v>
      </c>
      <c r="H69" t="s">
        <v>13</v>
      </c>
      <c r="I69" s="1">
        <v>42887</v>
      </c>
      <c r="J69">
        <v>-7713.13</v>
      </c>
      <c r="K69" t="s">
        <v>14</v>
      </c>
      <c r="L69" t="s">
        <v>125</v>
      </c>
    </row>
    <row r="70" spans="1:12">
      <c r="A70">
        <v>1124003</v>
      </c>
      <c r="B70" t="s">
        <v>51</v>
      </c>
      <c r="C70" t="s">
        <v>104</v>
      </c>
      <c r="D70" t="s">
        <v>13</v>
      </c>
      <c r="E70" t="s">
        <v>13</v>
      </c>
      <c r="F70" t="s">
        <v>13</v>
      </c>
      <c r="G70" t="s">
        <v>105</v>
      </c>
      <c r="H70" t="s">
        <v>13</v>
      </c>
      <c r="I70" s="1">
        <v>42887</v>
      </c>
      <c r="J70">
        <v>-29860</v>
      </c>
      <c r="K70" t="s">
        <v>14</v>
      </c>
      <c r="L70" t="s">
        <v>125</v>
      </c>
    </row>
    <row r="71" spans="1:12">
      <c r="A71">
        <v>1123761</v>
      </c>
      <c r="B71" t="s">
        <v>51</v>
      </c>
      <c r="C71" t="s">
        <v>104</v>
      </c>
      <c r="D71" t="s">
        <v>13</v>
      </c>
      <c r="E71" t="s">
        <v>13</v>
      </c>
      <c r="F71" t="s">
        <v>13</v>
      </c>
      <c r="G71" t="s">
        <v>13</v>
      </c>
      <c r="H71" t="s">
        <v>13</v>
      </c>
      <c r="I71" s="1">
        <v>42887</v>
      </c>
      <c r="J71">
        <v>-210</v>
      </c>
      <c r="K71" t="s">
        <v>14</v>
      </c>
      <c r="L71" t="s">
        <v>125</v>
      </c>
    </row>
    <row r="72" spans="1:12">
      <c r="A72">
        <v>1124011</v>
      </c>
      <c r="B72" t="s">
        <v>51</v>
      </c>
      <c r="C72" t="s">
        <v>116</v>
      </c>
      <c r="D72" t="s">
        <v>13</v>
      </c>
      <c r="E72" t="s">
        <v>13</v>
      </c>
      <c r="F72" t="s">
        <v>13</v>
      </c>
      <c r="G72" t="s">
        <v>13</v>
      </c>
      <c r="H72" t="s">
        <v>13</v>
      </c>
      <c r="I72" s="1">
        <v>42887</v>
      </c>
      <c r="J72">
        <v>-10000</v>
      </c>
      <c r="K72" t="s">
        <v>14</v>
      </c>
      <c r="L72" t="s">
        <v>125</v>
      </c>
    </row>
    <row r="73" spans="1:12">
      <c r="A73">
        <v>1124016</v>
      </c>
      <c r="B73" t="s">
        <v>51</v>
      </c>
      <c r="C73" t="s">
        <v>116</v>
      </c>
      <c r="D73" t="s">
        <v>13</v>
      </c>
      <c r="E73" t="s">
        <v>13</v>
      </c>
      <c r="F73" t="s">
        <v>13</v>
      </c>
      <c r="G73" t="s">
        <v>13</v>
      </c>
      <c r="H73" t="s">
        <v>13</v>
      </c>
      <c r="I73" s="1">
        <v>42887</v>
      </c>
      <c r="J73">
        <v>-10000</v>
      </c>
      <c r="K73" t="s">
        <v>14</v>
      </c>
      <c r="L73" t="s">
        <v>125</v>
      </c>
    </row>
    <row r="74" spans="1:12">
      <c r="A74">
        <v>1123765</v>
      </c>
      <c r="B74" t="s">
        <v>51</v>
      </c>
      <c r="C74" t="s">
        <v>10</v>
      </c>
      <c r="D74" t="s">
        <v>11</v>
      </c>
      <c r="E74" t="s">
        <v>63</v>
      </c>
      <c r="F74" t="s">
        <v>56</v>
      </c>
      <c r="G74" t="s">
        <v>18</v>
      </c>
      <c r="H74" t="s">
        <v>13</v>
      </c>
      <c r="I74" s="1">
        <v>42887</v>
      </c>
      <c r="J74">
        <v>-4250</v>
      </c>
      <c r="K74" t="s">
        <v>14</v>
      </c>
      <c r="L74" t="s">
        <v>124</v>
      </c>
    </row>
    <row r="75" spans="1:12">
      <c r="A75">
        <v>1123803</v>
      </c>
      <c r="B75" t="s">
        <v>51</v>
      </c>
      <c r="C75" t="s">
        <v>10</v>
      </c>
      <c r="D75" t="s">
        <v>11</v>
      </c>
      <c r="E75" t="s">
        <v>63</v>
      </c>
      <c r="F75" t="s">
        <v>64</v>
      </c>
      <c r="G75" t="s">
        <v>21</v>
      </c>
      <c r="H75" t="s">
        <v>13</v>
      </c>
      <c r="I75" s="1">
        <v>42887</v>
      </c>
      <c r="J75">
        <v>-4242.29</v>
      </c>
      <c r="K75" t="s">
        <v>14</v>
      </c>
      <c r="L75" t="s">
        <v>124</v>
      </c>
    </row>
    <row r="76" spans="1:12">
      <c r="A76">
        <v>1123823</v>
      </c>
      <c r="B76" t="s">
        <v>92</v>
      </c>
      <c r="C76" t="s">
        <v>10</v>
      </c>
      <c r="D76" t="s">
        <v>11</v>
      </c>
      <c r="E76" t="s">
        <v>63</v>
      </c>
      <c r="F76" t="s">
        <v>66</v>
      </c>
      <c r="G76" t="s">
        <v>22</v>
      </c>
      <c r="H76" t="s">
        <v>13</v>
      </c>
      <c r="I76" s="1">
        <v>42887</v>
      </c>
      <c r="J76">
        <v>12500</v>
      </c>
      <c r="K76" t="s">
        <v>14</v>
      </c>
      <c r="L76" t="s">
        <v>124</v>
      </c>
    </row>
    <row r="77" spans="1:12">
      <c r="A77">
        <v>1123828</v>
      </c>
      <c r="B77" t="s">
        <v>92</v>
      </c>
      <c r="C77" t="s">
        <v>10</v>
      </c>
      <c r="D77" t="s">
        <v>11</v>
      </c>
      <c r="E77" t="s">
        <v>63</v>
      </c>
      <c r="F77" t="s">
        <v>64</v>
      </c>
      <c r="G77" t="s">
        <v>23</v>
      </c>
      <c r="H77" t="s">
        <v>21</v>
      </c>
      <c r="I77" s="1">
        <v>42887</v>
      </c>
      <c r="J77">
        <v>11686</v>
      </c>
      <c r="K77" t="s">
        <v>14</v>
      </c>
      <c r="L77" t="s">
        <v>124</v>
      </c>
    </row>
    <row r="78" spans="1:12">
      <c r="A78">
        <v>1124019</v>
      </c>
      <c r="B78" t="s">
        <v>51</v>
      </c>
      <c r="C78" t="s">
        <v>102</v>
      </c>
      <c r="D78" t="s">
        <v>13</v>
      </c>
      <c r="E78" t="s">
        <v>13</v>
      </c>
      <c r="F78" t="s">
        <v>13</v>
      </c>
      <c r="G78" t="s">
        <v>103</v>
      </c>
      <c r="H78" t="s">
        <v>13</v>
      </c>
      <c r="I78" s="1">
        <v>42888</v>
      </c>
      <c r="J78">
        <v>-20370.93</v>
      </c>
      <c r="K78" t="s">
        <v>14</v>
      </c>
      <c r="L78" t="s">
        <v>125</v>
      </c>
    </row>
    <row r="79" spans="1:12">
      <c r="A79">
        <v>1124073</v>
      </c>
      <c r="B79" t="s">
        <v>51</v>
      </c>
      <c r="C79" t="s">
        <v>10</v>
      </c>
      <c r="D79" t="s">
        <v>11</v>
      </c>
      <c r="E79" t="s">
        <v>63</v>
      </c>
      <c r="F79" t="s">
        <v>66</v>
      </c>
      <c r="G79" t="s">
        <v>22</v>
      </c>
      <c r="H79" t="s">
        <v>13</v>
      </c>
      <c r="I79" s="1">
        <v>42888</v>
      </c>
      <c r="J79">
        <v>-4031.28</v>
      </c>
      <c r="K79" t="s">
        <v>14</v>
      </c>
      <c r="L79" t="s">
        <v>124</v>
      </c>
    </row>
    <row r="80" spans="1:12">
      <c r="A80">
        <v>1123854</v>
      </c>
      <c r="B80" t="s">
        <v>51</v>
      </c>
      <c r="C80" t="s">
        <v>10</v>
      </c>
      <c r="D80" t="s">
        <v>11</v>
      </c>
      <c r="E80" t="s">
        <v>63</v>
      </c>
      <c r="F80" t="s">
        <v>64</v>
      </c>
      <c r="G80" t="s">
        <v>20</v>
      </c>
      <c r="H80" t="s">
        <v>21</v>
      </c>
      <c r="I80" s="1">
        <v>42888</v>
      </c>
      <c r="J80">
        <v>-4452.82</v>
      </c>
      <c r="K80" t="s">
        <v>14</v>
      </c>
      <c r="L80" t="s">
        <v>124</v>
      </c>
    </row>
    <row r="81" spans="1:12">
      <c r="A81">
        <v>1124071</v>
      </c>
      <c r="B81" t="s">
        <v>51</v>
      </c>
      <c r="C81" t="s">
        <v>10</v>
      </c>
      <c r="D81" t="s">
        <v>11</v>
      </c>
      <c r="E81" t="s">
        <v>63</v>
      </c>
      <c r="F81" t="s">
        <v>64</v>
      </c>
      <c r="G81" t="s">
        <v>21</v>
      </c>
      <c r="H81" t="s">
        <v>13</v>
      </c>
      <c r="I81" s="1">
        <v>42888</v>
      </c>
      <c r="J81">
        <v>-1957.6000000000001</v>
      </c>
      <c r="K81" t="s">
        <v>14</v>
      </c>
      <c r="L81" t="s">
        <v>124</v>
      </c>
    </row>
    <row r="82" spans="1:12">
      <c r="A82">
        <v>1122063</v>
      </c>
      <c r="B82" t="s">
        <v>92</v>
      </c>
      <c r="C82" t="s">
        <v>10</v>
      </c>
      <c r="D82" t="s">
        <v>11</v>
      </c>
      <c r="E82" t="s">
        <v>63</v>
      </c>
      <c r="F82" t="s">
        <v>64</v>
      </c>
      <c r="G82" t="s">
        <v>21</v>
      </c>
      <c r="H82" t="s">
        <v>13</v>
      </c>
      <c r="I82" s="1">
        <v>42891</v>
      </c>
      <c r="J82">
        <v>144000</v>
      </c>
      <c r="K82" t="s">
        <v>14</v>
      </c>
      <c r="L82" t="s">
        <v>124</v>
      </c>
    </row>
    <row r="83" spans="1:12">
      <c r="A83">
        <v>1122056</v>
      </c>
      <c r="B83" t="s">
        <v>90</v>
      </c>
      <c r="C83" t="s">
        <v>10</v>
      </c>
      <c r="D83" t="s">
        <v>11</v>
      </c>
      <c r="E83" t="s">
        <v>63</v>
      </c>
      <c r="F83" t="s">
        <v>56</v>
      </c>
      <c r="G83" t="s">
        <v>18</v>
      </c>
      <c r="H83" t="s">
        <v>13</v>
      </c>
      <c r="I83" s="1">
        <v>42892</v>
      </c>
      <c r="J83">
        <v>139500</v>
      </c>
      <c r="K83" t="s">
        <v>14</v>
      </c>
      <c r="L83" t="s">
        <v>124</v>
      </c>
    </row>
    <row r="84" spans="1:12">
      <c r="A84">
        <v>1124426</v>
      </c>
      <c r="B84" t="s">
        <v>51</v>
      </c>
      <c r="C84" t="s">
        <v>10</v>
      </c>
      <c r="D84" t="s">
        <v>11</v>
      </c>
      <c r="E84" t="s">
        <v>63</v>
      </c>
      <c r="F84" t="s">
        <v>56</v>
      </c>
      <c r="G84" t="s">
        <v>20</v>
      </c>
      <c r="H84" t="s">
        <v>18</v>
      </c>
      <c r="I84" s="1">
        <v>42893</v>
      </c>
      <c r="J84">
        <v>-4410.2</v>
      </c>
      <c r="K84" t="s">
        <v>14</v>
      </c>
      <c r="L84" t="s">
        <v>124</v>
      </c>
    </row>
    <row r="85" spans="1:12">
      <c r="A85">
        <v>1124523</v>
      </c>
      <c r="B85" t="s">
        <v>51</v>
      </c>
      <c r="C85" t="s">
        <v>10</v>
      </c>
      <c r="D85" t="s">
        <v>11</v>
      </c>
      <c r="E85" t="s">
        <v>63</v>
      </c>
      <c r="F85" t="s">
        <v>56</v>
      </c>
      <c r="G85" t="s">
        <v>18</v>
      </c>
      <c r="H85" t="s">
        <v>13</v>
      </c>
      <c r="I85" s="1">
        <v>42893</v>
      </c>
      <c r="J85">
        <v>-912.5</v>
      </c>
      <c r="K85" t="s">
        <v>14</v>
      </c>
      <c r="L85" t="s">
        <v>124</v>
      </c>
    </row>
    <row r="86" spans="1:12">
      <c r="A86">
        <v>1125357</v>
      </c>
      <c r="B86" t="s">
        <v>90</v>
      </c>
      <c r="C86" t="s">
        <v>10</v>
      </c>
      <c r="D86" t="s">
        <v>11</v>
      </c>
      <c r="E86" t="s">
        <v>63</v>
      </c>
      <c r="F86" t="s">
        <v>56</v>
      </c>
      <c r="G86" t="s">
        <v>23</v>
      </c>
      <c r="H86" t="s">
        <v>13</v>
      </c>
      <c r="I86" s="1">
        <v>42893</v>
      </c>
      <c r="J86">
        <v>57916.4</v>
      </c>
      <c r="K86" t="s">
        <v>14</v>
      </c>
      <c r="L86" t="s">
        <v>124</v>
      </c>
    </row>
    <row r="87" spans="1:12">
      <c r="A87">
        <v>1125358</v>
      </c>
      <c r="B87" t="s">
        <v>90</v>
      </c>
      <c r="C87" t="s">
        <v>10</v>
      </c>
      <c r="D87" t="s">
        <v>11</v>
      </c>
      <c r="E87" t="s">
        <v>63</v>
      </c>
      <c r="F87" t="s">
        <v>56</v>
      </c>
      <c r="G87" t="s">
        <v>24</v>
      </c>
      <c r="H87" t="s">
        <v>13</v>
      </c>
      <c r="I87" s="1">
        <v>42893</v>
      </c>
      <c r="J87">
        <v>5000</v>
      </c>
      <c r="K87" t="s">
        <v>14</v>
      </c>
      <c r="L87" t="s">
        <v>124</v>
      </c>
    </row>
    <row r="88" spans="1:12">
      <c r="A88">
        <v>1124392</v>
      </c>
      <c r="B88" t="s">
        <v>91</v>
      </c>
      <c r="C88" t="s">
        <v>10</v>
      </c>
      <c r="D88" t="s">
        <v>11</v>
      </c>
      <c r="E88" t="s">
        <v>63</v>
      </c>
      <c r="F88" t="s">
        <v>65</v>
      </c>
      <c r="G88" t="s">
        <v>20</v>
      </c>
      <c r="H88" t="s">
        <v>19</v>
      </c>
      <c r="I88" s="1">
        <v>42893</v>
      </c>
      <c r="J88">
        <v>79000</v>
      </c>
      <c r="K88" t="s">
        <v>14</v>
      </c>
      <c r="L88" t="s">
        <v>124</v>
      </c>
    </row>
    <row r="89" spans="1:12">
      <c r="A89">
        <v>1124393</v>
      </c>
      <c r="B89" t="s">
        <v>91</v>
      </c>
      <c r="C89" t="s">
        <v>10</v>
      </c>
      <c r="D89" t="s">
        <v>11</v>
      </c>
      <c r="E89" t="s">
        <v>63</v>
      </c>
      <c r="F89" t="s">
        <v>65</v>
      </c>
      <c r="G89" t="s">
        <v>20</v>
      </c>
      <c r="H89" t="s">
        <v>19</v>
      </c>
      <c r="I89" s="1">
        <v>42893</v>
      </c>
      <c r="J89">
        <v>32000</v>
      </c>
      <c r="K89" t="s">
        <v>14</v>
      </c>
      <c r="L89" t="s">
        <v>124</v>
      </c>
    </row>
    <row r="90" spans="1:12">
      <c r="A90">
        <v>1127543</v>
      </c>
      <c r="B90" t="s">
        <v>25</v>
      </c>
      <c r="C90" t="s">
        <v>68</v>
      </c>
      <c r="D90" t="s">
        <v>11</v>
      </c>
      <c r="E90" t="s">
        <v>26</v>
      </c>
      <c r="F90" t="s">
        <v>70</v>
      </c>
      <c r="G90" t="s">
        <v>27</v>
      </c>
      <c r="H90" t="s">
        <v>71</v>
      </c>
      <c r="I90" s="1">
        <v>42893</v>
      </c>
      <c r="J90">
        <v>36936.520000000004</v>
      </c>
      <c r="K90" t="s">
        <v>14</v>
      </c>
      <c r="L90" t="s">
        <v>124</v>
      </c>
    </row>
    <row r="91" spans="1:12">
      <c r="A91">
        <v>1124615</v>
      </c>
      <c r="B91" t="s">
        <v>51</v>
      </c>
      <c r="C91" t="s">
        <v>10</v>
      </c>
      <c r="D91" t="s">
        <v>11</v>
      </c>
      <c r="E91" t="s">
        <v>63</v>
      </c>
      <c r="F91" t="s">
        <v>56</v>
      </c>
      <c r="G91" t="s">
        <v>18</v>
      </c>
      <c r="H91" t="s">
        <v>13</v>
      </c>
      <c r="I91" s="1">
        <v>42894</v>
      </c>
      <c r="J91">
        <v>-4250</v>
      </c>
      <c r="K91" t="s">
        <v>14</v>
      </c>
      <c r="L91" t="s">
        <v>124</v>
      </c>
    </row>
    <row r="92" spans="1:12">
      <c r="A92">
        <v>1124555</v>
      </c>
      <c r="B92" t="s">
        <v>51</v>
      </c>
      <c r="C92" t="s">
        <v>10</v>
      </c>
      <c r="D92" t="s">
        <v>11</v>
      </c>
      <c r="E92" t="s">
        <v>63</v>
      </c>
      <c r="F92" t="s">
        <v>64</v>
      </c>
      <c r="G92" t="s">
        <v>21</v>
      </c>
      <c r="H92" t="s">
        <v>13</v>
      </c>
      <c r="I92" s="1">
        <v>42894</v>
      </c>
      <c r="J92">
        <v>-219</v>
      </c>
      <c r="K92" t="s">
        <v>14</v>
      </c>
      <c r="L92" t="s">
        <v>124</v>
      </c>
    </row>
    <row r="93" spans="1:12">
      <c r="A93">
        <v>1124739</v>
      </c>
      <c r="B93" t="s">
        <v>51</v>
      </c>
      <c r="C93" t="s">
        <v>10</v>
      </c>
      <c r="D93" t="s">
        <v>11</v>
      </c>
      <c r="E93" t="s">
        <v>63</v>
      </c>
      <c r="F93" t="s">
        <v>64</v>
      </c>
      <c r="G93" t="s">
        <v>20</v>
      </c>
      <c r="H93" t="s">
        <v>21</v>
      </c>
      <c r="I93" s="1">
        <v>42895</v>
      </c>
      <c r="J93">
        <v>-1644.2</v>
      </c>
      <c r="K93" t="s">
        <v>14</v>
      </c>
      <c r="L93" t="s">
        <v>124</v>
      </c>
    </row>
    <row r="94" spans="1:12">
      <c r="A94">
        <v>1125988</v>
      </c>
      <c r="B94" t="s">
        <v>51</v>
      </c>
      <c r="C94" t="s">
        <v>10</v>
      </c>
      <c r="D94" t="s">
        <v>11</v>
      </c>
      <c r="E94" t="s">
        <v>63</v>
      </c>
      <c r="F94" t="s">
        <v>64</v>
      </c>
      <c r="G94" t="s">
        <v>20</v>
      </c>
      <c r="H94" t="s">
        <v>21</v>
      </c>
      <c r="I94" s="1">
        <v>42896</v>
      </c>
      <c r="J94">
        <v>-4250</v>
      </c>
      <c r="K94" t="s">
        <v>14</v>
      </c>
      <c r="L94" t="s">
        <v>124</v>
      </c>
    </row>
    <row r="95" spans="1:12">
      <c r="A95">
        <v>1123650</v>
      </c>
      <c r="B95" t="s">
        <v>90</v>
      </c>
      <c r="C95" t="s">
        <v>10</v>
      </c>
      <c r="D95" t="s">
        <v>11</v>
      </c>
      <c r="E95" t="s">
        <v>63</v>
      </c>
      <c r="F95" t="s">
        <v>56</v>
      </c>
      <c r="G95" t="s">
        <v>20</v>
      </c>
      <c r="H95" t="s">
        <v>18</v>
      </c>
      <c r="I95" s="1">
        <v>42896</v>
      </c>
      <c r="J95">
        <v>9000</v>
      </c>
      <c r="K95" t="s">
        <v>14</v>
      </c>
      <c r="L95" t="s">
        <v>124</v>
      </c>
    </row>
    <row r="96" spans="1:12">
      <c r="A96">
        <v>1124837</v>
      </c>
      <c r="B96" t="s">
        <v>51</v>
      </c>
      <c r="C96" t="s">
        <v>10</v>
      </c>
      <c r="D96" t="s">
        <v>11</v>
      </c>
      <c r="E96" t="s">
        <v>63</v>
      </c>
      <c r="F96" t="s">
        <v>64</v>
      </c>
      <c r="G96" t="s">
        <v>20</v>
      </c>
      <c r="H96" t="s">
        <v>21</v>
      </c>
      <c r="I96" s="1">
        <v>42899</v>
      </c>
      <c r="J96">
        <v>-3436</v>
      </c>
      <c r="K96" t="s">
        <v>14</v>
      </c>
      <c r="L96" t="s">
        <v>124</v>
      </c>
    </row>
    <row r="97" spans="1:12">
      <c r="A97">
        <v>1125986</v>
      </c>
      <c r="B97" t="s">
        <v>79</v>
      </c>
      <c r="C97" t="s">
        <v>68</v>
      </c>
      <c r="D97" t="s">
        <v>11</v>
      </c>
      <c r="E97" t="s">
        <v>28</v>
      </c>
      <c r="F97" t="s">
        <v>56</v>
      </c>
      <c r="G97" t="s">
        <v>29</v>
      </c>
      <c r="H97" t="s">
        <v>13</v>
      </c>
      <c r="I97" s="1">
        <v>42899</v>
      </c>
      <c r="J97">
        <v>35495.370000000003</v>
      </c>
      <c r="K97" t="s">
        <v>14</v>
      </c>
      <c r="L97" t="s">
        <v>124</v>
      </c>
    </row>
    <row r="98" spans="1:12">
      <c r="A98">
        <v>1128561</v>
      </c>
      <c r="B98" t="s">
        <v>51</v>
      </c>
      <c r="C98" t="s">
        <v>111</v>
      </c>
      <c r="D98" t="s">
        <v>13</v>
      </c>
      <c r="E98" t="s">
        <v>13</v>
      </c>
      <c r="F98" t="s">
        <v>13</v>
      </c>
      <c r="G98" t="s">
        <v>112</v>
      </c>
      <c r="H98" t="s">
        <v>13</v>
      </c>
      <c r="I98" s="1">
        <v>42900</v>
      </c>
      <c r="J98">
        <v>-6000</v>
      </c>
      <c r="K98" t="s">
        <v>14</v>
      </c>
      <c r="L98" t="s">
        <v>125</v>
      </c>
    </row>
    <row r="99" spans="1:12">
      <c r="A99">
        <v>1123640</v>
      </c>
      <c r="B99" t="s">
        <v>92</v>
      </c>
      <c r="C99" t="s">
        <v>10</v>
      </c>
      <c r="D99" t="s">
        <v>11</v>
      </c>
      <c r="E99" t="s">
        <v>63</v>
      </c>
      <c r="F99" t="s">
        <v>64</v>
      </c>
      <c r="G99" t="s">
        <v>20</v>
      </c>
      <c r="H99" t="s">
        <v>21</v>
      </c>
      <c r="I99" s="1">
        <v>42900</v>
      </c>
      <c r="J99">
        <v>9000</v>
      </c>
      <c r="K99" t="s">
        <v>14</v>
      </c>
      <c r="L99" t="s">
        <v>124</v>
      </c>
    </row>
    <row r="100" spans="1:12">
      <c r="A100">
        <v>1122062</v>
      </c>
      <c r="B100" t="s">
        <v>92</v>
      </c>
      <c r="C100" t="s">
        <v>10</v>
      </c>
      <c r="D100" t="s">
        <v>11</v>
      </c>
      <c r="E100" t="s">
        <v>63</v>
      </c>
      <c r="F100" t="s">
        <v>64</v>
      </c>
      <c r="G100" t="s">
        <v>21</v>
      </c>
      <c r="H100" t="s">
        <v>13</v>
      </c>
      <c r="I100" s="1">
        <v>42900</v>
      </c>
      <c r="J100">
        <v>144000</v>
      </c>
      <c r="K100" t="s">
        <v>14</v>
      </c>
      <c r="L100" t="s">
        <v>124</v>
      </c>
    </row>
    <row r="101" spans="1:12">
      <c r="A101">
        <v>1125979</v>
      </c>
      <c r="B101" t="s">
        <v>51</v>
      </c>
      <c r="C101" t="s">
        <v>102</v>
      </c>
      <c r="D101" t="s">
        <v>13</v>
      </c>
      <c r="E101" t="s">
        <v>13</v>
      </c>
      <c r="F101" t="s">
        <v>13</v>
      </c>
      <c r="G101" t="s">
        <v>103</v>
      </c>
      <c r="H101" t="s">
        <v>13</v>
      </c>
      <c r="I101" s="1">
        <v>42908</v>
      </c>
      <c r="J101">
        <v>-30000</v>
      </c>
      <c r="K101" t="s">
        <v>14</v>
      </c>
      <c r="L101" t="s">
        <v>125</v>
      </c>
    </row>
    <row r="102" spans="1:12">
      <c r="A102">
        <v>1126312</v>
      </c>
      <c r="B102" t="s">
        <v>82</v>
      </c>
      <c r="C102" t="s">
        <v>10</v>
      </c>
      <c r="D102" t="s">
        <v>30</v>
      </c>
      <c r="E102" t="s">
        <v>13</v>
      </c>
      <c r="F102" t="s">
        <v>67</v>
      </c>
      <c r="G102" t="s">
        <v>31</v>
      </c>
      <c r="H102" t="s">
        <v>13</v>
      </c>
      <c r="I102" s="1">
        <v>42908</v>
      </c>
      <c r="J102">
        <v>748741.28</v>
      </c>
      <c r="K102" t="s">
        <v>14</v>
      </c>
      <c r="L102" t="s">
        <v>124</v>
      </c>
    </row>
    <row r="103" spans="1:12">
      <c r="A103">
        <v>1126000</v>
      </c>
      <c r="B103" t="s">
        <v>84</v>
      </c>
      <c r="C103" t="s">
        <v>68</v>
      </c>
      <c r="D103" t="s">
        <v>11</v>
      </c>
      <c r="E103" t="s">
        <v>32</v>
      </c>
      <c r="F103" t="s">
        <v>57</v>
      </c>
      <c r="G103" t="s">
        <v>33</v>
      </c>
      <c r="H103" t="s">
        <v>13</v>
      </c>
      <c r="I103" s="1">
        <v>42909</v>
      </c>
      <c r="J103">
        <v>55897.590000000004</v>
      </c>
      <c r="K103" t="s">
        <v>14</v>
      </c>
      <c r="L103" t="s">
        <v>124</v>
      </c>
    </row>
    <row r="104" spans="1:12">
      <c r="A104">
        <v>1127546</v>
      </c>
      <c r="B104" t="s">
        <v>92</v>
      </c>
      <c r="C104" t="s">
        <v>10</v>
      </c>
      <c r="D104" t="s">
        <v>11</v>
      </c>
      <c r="E104" t="s">
        <v>63</v>
      </c>
      <c r="F104" t="s">
        <v>64</v>
      </c>
      <c r="G104" t="s">
        <v>24</v>
      </c>
      <c r="H104" t="s">
        <v>21</v>
      </c>
      <c r="I104" s="1">
        <v>42909</v>
      </c>
      <c r="J104">
        <v>100853.06</v>
      </c>
      <c r="K104" t="s">
        <v>14</v>
      </c>
      <c r="L104" t="s">
        <v>124</v>
      </c>
    </row>
    <row r="105" spans="1:12">
      <c r="A105">
        <v>1126247</v>
      </c>
      <c r="B105" t="s">
        <v>51</v>
      </c>
      <c r="C105" t="s">
        <v>107</v>
      </c>
      <c r="D105" t="s">
        <v>13</v>
      </c>
      <c r="E105" t="s">
        <v>13</v>
      </c>
      <c r="F105" t="s">
        <v>13</v>
      </c>
      <c r="G105" t="s">
        <v>13</v>
      </c>
      <c r="H105" t="s">
        <v>13</v>
      </c>
      <c r="I105" s="1">
        <v>42912</v>
      </c>
      <c r="J105">
        <v>-28673</v>
      </c>
      <c r="K105" t="s">
        <v>14</v>
      </c>
      <c r="L105" t="s">
        <v>125</v>
      </c>
    </row>
    <row r="106" spans="1:12">
      <c r="A106">
        <v>1126280</v>
      </c>
      <c r="B106" t="s">
        <v>51</v>
      </c>
      <c r="C106" t="s">
        <v>107</v>
      </c>
      <c r="D106" t="s">
        <v>13</v>
      </c>
      <c r="E106" t="s">
        <v>13</v>
      </c>
      <c r="F106" t="s">
        <v>13</v>
      </c>
      <c r="G106" t="s">
        <v>13</v>
      </c>
      <c r="H106" t="s">
        <v>13</v>
      </c>
      <c r="I106" s="1">
        <v>42912</v>
      </c>
      <c r="J106">
        <v>-14943</v>
      </c>
      <c r="K106" t="s">
        <v>14</v>
      </c>
      <c r="L106" t="s">
        <v>125</v>
      </c>
    </row>
    <row r="107" spans="1:12">
      <c r="A107">
        <v>1126699</v>
      </c>
      <c r="B107" t="s">
        <v>25</v>
      </c>
      <c r="C107" t="s">
        <v>68</v>
      </c>
      <c r="D107" t="s">
        <v>11</v>
      </c>
      <c r="E107" t="s">
        <v>26</v>
      </c>
      <c r="F107" t="s">
        <v>70</v>
      </c>
      <c r="G107" t="s">
        <v>27</v>
      </c>
      <c r="H107" t="s">
        <v>71</v>
      </c>
      <c r="I107" s="1">
        <v>42912</v>
      </c>
      <c r="J107">
        <v>36936.520000000004</v>
      </c>
      <c r="K107" t="s">
        <v>14</v>
      </c>
      <c r="L107" t="s">
        <v>124</v>
      </c>
    </row>
    <row r="108" spans="1:12">
      <c r="A108">
        <v>1126724</v>
      </c>
      <c r="B108" t="s">
        <v>86</v>
      </c>
      <c r="C108" t="s">
        <v>68</v>
      </c>
      <c r="D108" t="s">
        <v>11</v>
      </c>
      <c r="E108" t="s">
        <v>34</v>
      </c>
      <c r="F108" t="s">
        <v>69</v>
      </c>
      <c r="G108" t="s">
        <v>35</v>
      </c>
      <c r="H108" t="s">
        <v>13</v>
      </c>
      <c r="I108" s="1">
        <v>42913</v>
      </c>
      <c r="J108">
        <v>30892.400000000001</v>
      </c>
      <c r="K108" t="s">
        <v>14</v>
      </c>
      <c r="L108" t="s">
        <v>124</v>
      </c>
    </row>
    <row r="109" spans="1:12">
      <c r="A109">
        <v>1126732</v>
      </c>
      <c r="B109" t="s">
        <v>86</v>
      </c>
      <c r="C109" t="s">
        <v>68</v>
      </c>
      <c r="D109" t="s">
        <v>11</v>
      </c>
      <c r="E109" t="s">
        <v>34</v>
      </c>
      <c r="F109" t="s">
        <v>56</v>
      </c>
      <c r="G109" t="s">
        <v>36</v>
      </c>
      <c r="H109" t="s">
        <v>13</v>
      </c>
      <c r="I109" s="1">
        <v>42913</v>
      </c>
      <c r="J109">
        <v>28615.191999999999</v>
      </c>
      <c r="K109" t="s">
        <v>14</v>
      </c>
      <c r="L109" t="s">
        <v>124</v>
      </c>
    </row>
    <row r="110" spans="1:12">
      <c r="A110">
        <v>1126836</v>
      </c>
      <c r="B110" t="s">
        <v>51</v>
      </c>
      <c r="C110" t="s">
        <v>10</v>
      </c>
      <c r="D110" t="s">
        <v>30</v>
      </c>
      <c r="E110" t="s">
        <v>13</v>
      </c>
      <c r="F110" t="s">
        <v>67</v>
      </c>
      <c r="G110" t="s">
        <v>31</v>
      </c>
      <c r="H110" t="s">
        <v>13</v>
      </c>
      <c r="I110" s="1">
        <v>42915</v>
      </c>
      <c r="J110">
        <v>-25202.720000000001</v>
      </c>
      <c r="K110" t="s">
        <v>14</v>
      </c>
      <c r="L110" t="s">
        <v>124</v>
      </c>
    </row>
    <row r="111" spans="1:12">
      <c r="A111">
        <v>1127912</v>
      </c>
      <c r="B111" t="s">
        <v>84</v>
      </c>
      <c r="C111" t="s">
        <v>10</v>
      </c>
      <c r="D111" t="s">
        <v>11</v>
      </c>
      <c r="E111" t="s">
        <v>32</v>
      </c>
      <c r="F111" t="s">
        <v>57</v>
      </c>
      <c r="G111" t="s">
        <v>37</v>
      </c>
      <c r="H111" t="s">
        <v>13</v>
      </c>
      <c r="I111" s="1">
        <v>42915</v>
      </c>
      <c r="J111">
        <v>179642.5</v>
      </c>
      <c r="K111" t="s">
        <v>14</v>
      </c>
      <c r="L111" t="s">
        <v>124</v>
      </c>
    </row>
    <row r="112" spans="1:12">
      <c r="A112">
        <v>1125981</v>
      </c>
      <c r="B112" t="s">
        <v>51</v>
      </c>
      <c r="C112" t="s">
        <v>113</v>
      </c>
      <c r="D112" t="s">
        <v>13</v>
      </c>
      <c r="E112" t="s">
        <v>13</v>
      </c>
      <c r="F112" t="s">
        <v>13</v>
      </c>
      <c r="G112" t="s">
        <v>13</v>
      </c>
      <c r="H112" t="s">
        <v>13</v>
      </c>
      <c r="I112" s="1">
        <v>42916</v>
      </c>
      <c r="J112">
        <v>-3680</v>
      </c>
      <c r="K112" t="s">
        <v>14</v>
      </c>
      <c r="L112" t="s">
        <v>125</v>
      </c>
    </row>
    <row r="113" spans="1:12">
      <c r="A113">
        <v>1125973</v>
      </c>
      <c r="B113" t="s">
        <v>51</v>
      </c>
      <c r="C113" t="s">
        <v>114</v>
      </c>
      <c r="D113" t="s">
        <v>13</v>
      </c>
      <c r="E113" t="s">
        <v>13</v>
      </c>
      <c r="F113" t="s">
        <v>13</v>
      </c>
      <c r="G113" t="s">
        <v>13</v>
      </c>
      <c r="H113" t="s">
        <v>13</v>
      </c>
      <c r="I113" s="1">
        <v>42916</v>
      </c>
      <c r="J113">
        <v>-6646.53</v>
      </c>
      <c r="K113" t="s">
        <v>14</v>
      </c>
      <c r="L113" t="s">
        <v>125</v>
      </c>
    </row>
    <row r="114" spans="1:12">
      <c r="A114">
        <v>1127156</v>
      </c>
      <c r="B114" t="s">
        <v>51</v>
      </c>
      <c r="C114" t="s">
        <v>117</v>
      </c>
      <c r="D114" t="s">
        <v>13</v>
      </c>
      <c r="E114" t="s">
        <v>13</v>
      </c>
      <c r="F114" t="s">
        <v>13</v>
      </c>
      <c r="G114" t="s">
        <v>23</v>
      </c>
      <c r="H114" t="s">
        <v>13</v>
      </c>
      <c r="I114" s="1">
        <v>42916</v>
      </c>
      <c r="J114">
        <v>-3900</v>
      </c>
      <c r="K114" t="s">
        <v>14</v>
      </c>
      <c r="L114" t="s">
        <v>125</v>
      </c>
    </row>
    <row r="115" spans="1:12">
      <c r="A115">
        <v>1127024</v>
      </c>
      <c r="B115" t="s">
        <v>51</v>
      </c>
      <c r="C115" t="s">
        <v>107</v>
      </c>
      <c r="D115" t="s">
        <v>13</v>
      </c>
      <c r="E115" t="s">
        <v>13</v>
      </c>
      <c r="F115" t="s">
        <v>13</v>
      </c>
      <c r="G115" t="s">
        <v>13</v>
      </c>
      <c r="H115" t="s">
        <v>13</v>
      </c>
      <c r="I115" s="1">
        <v>42916</v>
      </c>
      <c r="J115">
        <v>-29429</v>
      </c>
      <c r="K115" t="s">
        <v>14</v>
      </c>
      <c r="L115" t="s">
        <v>125</v>
      </c>
    </row>
    <row r="116" spans="1:12">
      <c r="A116">
        <v>1127911</v>
      </c>
      <c r="B116" t="s">
        <v>51</v>
      </c>
      <c r="C116" t="s">
        <v>10</v>
      </c>
      <c r="D116" t="s">
        <v>11</v>
      </c>
      <c r="E116" t="s">
        <v>28</v>
      </c>
      <c r="F116" t="s">
        <v>56</v>
      </c>
      <c r="G116" t="s">
        <v>38</v>
      </c>
      <c r="H116" t="s">
        <v>13</v>
      </c>
      <c r="I116" s="1">
        <v>42916</v>
      </c>
      <c r="J116">
        <v>-116572.8</v>
      </c>
      <c r="K116" t="s">
        <v>14</v>
      </c>
      <c r="L116" t="s">
        <v>124</v>
      </c>
    </row>
    <row r="117" spans="1:12">
      <c r="A117">
        <v>1126862</v>
      </c>
      <c r="B117" t="s">
        <v>51</v>
      </c>
      <c r="C117" t="s">
        <v>10</v>
      </c>
      <c r="D117" t="s">
        <v>30</v>
      </c>
      <c r="E117" t="s">
        <v>13</v>
      </c>
      <c r="F117" t="s">
        <v>67</v>
      </c>
      <c r="G117" t="s">
        <v>31</v>
      </c>
      <c r="H117" t="s">
        <v>13</v>
      </c>
      <c r="I117" s="1">
        <v>42916</v>
      </c>
      <c r="J117">
        <v>-1361</v>
      </c>
      <c r="K117" t="s">
        <v>14</v>
      </c>
      <c r="L117" t="s">
        <v>124</v>
      </c>
    </row>
    <row r="118" spans="1:12">
      <c r="A118">
        <v>1128772</v>
      </c>
      <c r="B118" t="s">
        <v>51</v>
      </c>
      <c r="C118" t="s">
        <v>102</v>
      </c>
      <c r="D118" t="s">
        <v>13</v>
      </c>
      <c r="E118" t="s">
        <v>13</v>
      </c>
      <c r="F118" t="s">
        <v>13</v>
      </c>
      <c r="G118" t="s">
        <v>103</v>
      </c>
      <c r="H118" t="s">
        <v>13</v>
      </c>
      <c r="I118" s="1">
        <v>42917</v>
      </c>
      <c r="J118">
        <v>-12711.27</v>
      </c>
      <c r="K118" t="s">
        <v>14</v>
      </c>
      <c r="L118" t="s">
        <v>125</v>
      </c>
    </row>
    <row r="119" spans="1:12">
      <c r="A119">
        <v>1127033</v>
      </c>
      <c r="B119" t="s">
        <v>51</v>
      </c>
      <c r="C119" t="s">
        <v>104</v>
      </c>
      <c r="D119" t="s">
        <v>13</v>
      </c>
      <c r="E119" t="s">
        <v>13</v>
      </c>
      <c r="F119" t="s">
        <v>13</v>
      </c>
      <c r="G119" t="s">
        <v>105</v>
      </c>
      <c r="H119" t="s">
        <v>13</v>
      </c>
      <c r="I119" s="1">
        <v>42917</v>
      </c>
      <c r="J119">
        <v>-29860</v>
      </c>
      <c r="K119" t="s">
        <v>14</v>
      </c>
      <c r="L119" t="s">
        <v>125</v>
      </c>
    </row>
    <row r="120" spans="1:12">
      <c r="A120">
        <v>1127505</v>
      </c>
      <c r="B120" t="s">
        <v>51</v>
      </c>
      <c r="C120" t="s">
        <v>104</v>
      </c>
      <c r="D120" t="s">
        <v>13</v>
      </c>
      <c r="E120" t="s">
        <v>13</v>
      </c>
      <c r="F120" t="s">
        <v>13</v>
      </c>
      <c r="G120" t="s">
        <v>105</v>
      </c>
      <c r="H120" t="s">
        <v>13</v>
      </c>
      <c r="I120" s="1">
        <v>42917</v>
      </c>
      <c r="J120">
        <v>-30000</v>
      </c>
      <c r="K120" t="s">
        <v>81</v>
      </c>
      <c r="L120" t="s">
        <v>125</v>
      </c>
    </row>
    <row r="121" spans="1:12">
      <c r="A121">
        <v>1125971</v>
      </c>
      <c r="B121" t="s">
        <v>51</v>
      </c>
      <c r="C121" t="s">
        <v>116</v>
      </c>
      <c r="D121" t="s">
        <v>13</v>
      </c>
      <c r="E121" t="s">
        <v>13</v>
      </c>
      <c r="F121" t="s">
        <v>13</v>
      </c>
      <c r="G121" t="s">
        <v>13</v>
      </c>
      <c r="H121" t="s">
        <v>13</v>
      </c>
      <c r="I121" s="1">
        <v>42917</v>
      </c>
      <c r="J121">
        <v>-10000</v>
      </c>
      <c r="K121" t="s">
        <v>14</v>
      </c>
      <c r="L121" t="s">
        <v>125</v>
      </c>
    </row>
    <row r="122" spans="1:12">
      <c r="A122">
        <v>1125972</v>
      </c>
      <c r="B122" t="s">
        <v>51</v>
      </c>
      <c r="C122" t="s">
        <v>116</v>
      </c>
      <c r="D122" t="s">
        <v>13</v>
      </c>
      <c r="E122" t="s">
        <v>13</v>
      </c>
      <c r="F122" t="s">
        <v>13</v>
      </c>
      <c r="G122" t="s">
        <v>13</v>
      </c>
      <c r="H122" t="s">
        <v>13</v>
      </c>
      <c r="I122" s="1">
        <v>42917</v>
      </c>
      <c r="J122">
        <v>-10000</v>
      </c>
      <c r="K122" t="s">
        <v>14</v>
      </c>
      <c r="L122" t="s">
        <v>125</v>
      </c>
    </row>
    <row r="123" spans="1:12">
      <c r="A123">
        <v>1125980</v>
      </c>
      <c r="B123" t="s">
        <v>51</v>
      </c>
      <c r="C123" t="s">
        <v>118</v>
      </c>
      <c r="D123" t="s">
        <v>13</v>
      </c>
      <c r="E123" t="s">
        <v>13</v>
      </c>
      <c r="F123" t="s">
        <v>13</v>
      </c>
      <c r="G123" t="s">
        <v>119</v>
      </c>
      <c r="H123" t="s">
        <v>13</v>
      </c>
      <c r="I123" s="1">
        <v>42919</v>
      </c>
      <c r="J123">
        <v>-8750</v>
      </c>
      <c r="K123" t="s">
        <v>14</v>
      </c>
      <c r="L123" t="s">
        <v>125</v>
      </c>
    </row>
    <row r="124" spans="1:12">
      <c r="A124">
        <v>1125974</v>
      </c>
      <c r="B124" t="s">
        <v>51</v>
      </c>
      <c r="C124" t="s">
        <v>102</v>
      </c>
      <c r="D124" t="s">
        <v>13</v>
      </c>
      <c r="E124" t="s">
        <v>13</v>
      </c>
      <c r="F124" t="s">
        <v>13</v>
      </c>
      <c r="G124" t="s">
        <v>103</v>
      </c>
      <c r="H124" t="s">
        <v>13</v>
      </c>
      <c r="I124" s="1">
        <v>42919</v>
      </c>
      <c r="J124">
        <v>-20370.93</v>
      </c>
      <c r="K124" t="s">
        <v>14</v>
      </c>
      <c r="L124" t="s">
        <v>125</v>
      </c>
    </row>
    <row r="125" spans="1:12">
      <c r="A125">
        <v>1127152</v>
      </c>
      <c r="B125" t="s">
        <v>51</v>
      </c>
      <c r="C125" t="s">
        <v>104</v>
      </c>
      <c r="D125" t="s">
        <v>13</v>
      </c>
      <c r="E125" t="s">
        <v>13</v>
      </c>
      <c r="F125" t="s">
        <v>13</v>
      </c>
      <c r="G125" t="s">
        <v>106</v>
      </c>
      <c r="H125" t="s">
        <v>13</v>
      </c>
      <c r="I125" s="1">
        <v>42919</v>
      </c>
      <c r="J125">
        <v>-780</v>
      </c>
      <c r="K125" t="s">
        <v>14</v>
      </c>
      <c r="L125" t="s">
        <v>125</v>
      </c>
    </row>
    <row r="126" spans="1:12">
      <c r="A126">
        <v>1127140</v>
      </c>
      <c r="B126" t="s">
        <v>51</v>
      </c>
      <c r="C126" t="s">
        <v>10</v>
      </c>
      <c r="D126" t="s">
        <v>30</v>
      </c>
      <c r="E126" t="s">
        <v>13</v>
      </c>
      <c r="F126" t="s">
        <v>67</v>
      </c>
      <c r="G126" t="s">
        <v>31</v>
      </c>
      <c r="H126" t="s">
        <v>13</v>
      </c>
      <c r="I126" s="1">
        <v>42919</v>
      </c>
      <c r="J126">
        <v>-7925.4800000000005</v>
      </c>
      <c r="K126" t="s">
        <v>14</v>
      </c>
      <c r="L126" t="s">
        <v>124</v>
      </c>
    </row>
    <row r="127" spans="1:12">
      <c r="A127">
        <v>1127198</v>
      </c>
      <c r="B127" t="s">
        <v>51</v>
      </c>
      <c r="C127" t="s">
        <v>10</v>
      </c>
      <c r="D127" t="s">
        <v>30</v>
      </c>
      <c r="E127" t="s">
        <v>13</v>
      </c>
      <c r="F127" t="s">
        <v>67</v>
      </c>
      <c r="G127" t="s">
        <v>31</v>
      </c>
      <c r="H127" t="s">
        <v>13</v>
      </c>
      <c r="I127" s="1">
        <v>42920</v>
      </c>
      <c r="J127">
        <v>-97249.58</v>
      </c>
      <c r="K127" t="s">
        <v>14</v>
      </c>
      <c r="L127" t="s">
        <v>124</v>
      </c>
    </row>
    <row r="128" spans="1:12">
      <c r="A128">
        <v>1127232</v>
      </c>
      <c r="B128" t="s">
        <v>92</v>
      </c>
      <c r="C128" t="s">
        <v>10</v>
      </c>
      <c r="D128" t="s">
        <v>11</v>
      </c>
      <c r="E128" t="s">
        <v>63</v>
      </c>
      <c r="F128" t="s">
        <v>64</v>
      </c>
      <c r="G128" t="s">
        <v>24</v>
      </c>
      <c r="H128" t="s">
        <v>21</v>
      </c>
      <c r="I128" s="1">
        <v>42920</v>
      </c>
      <c r="J128">
        <v>100853.06</v>
      </c>
      <c r="K128" t="s">
        <v>14</v>
      </c>
      <c r="L128" t="s">
        <v>124</v>
      </c>
    </row>
    <row r="129" spans="1:12">
      <c r="A129">
        <v>1127611</v>
      </c>
      <c r="B129" t="s">
        <v>85</v>
      </c>
      <c r="C129" t="s">
        <v>10</v>
      </c>
      <c r="D129" t="s">
        <v>11</v>
      </c>
      <c r="E129" t="s">
        <v>28</v>
      </c>
      <c r="F129" t="s">
        <v>56</v>
      </c>
      <c r="G129" t="s">
        <v>38</v>
      </c>
      <c r="H129" t="s">
        <v>13</v>
      </c>
      <c r="I129" s="1">
        <v>42920</v>
      </c>
      <c r="J129">
        <v>786000</v>
      </c>
      <c r="K129" t="s">
        <v>14</v>
      </c>
      <c r="L129" t="s">
        <v>124</v>
      </c>
    </row>
    <row r="130" spans="1:12">
      <c r="A130">
        <v>1127613</v>
      </c>
      <c r="B130" t="s">
        <v>85</v>
      </c>
      <c r="C130" t="s">
        <v>10</v>
      </c>
      <c r="D130" t="s">
        <v>11</v>
      </c>
      <c r="E130" t="s">
        <v>28</v>
      </c>
      <c r="F130" t="s">
        <v>56</v>
      </c>
      <c r="G130" t="s">
        <v>20</v>
      </c>
      <c r="H130" t="s">
        <v>38</v>
      </c>
      <c r="I130" s="1">
        <v>42920</v>
      </c>
      <c r="J130">
        <v>286183.03999999998</v>
      </c>
      <c r="K130" t="s">
        <v>14</v>
      </c>
      <c r="L130" t="s">
        <v>124</v>
      </c>
    </row>
    <row r="131" spans="1:12">
      <c r="A131">
        <v>1127612</v>
      </c>
      <c r="B131" t="s">
        <v>79</v>
      </c>
      <c r="C131" t="s">
        <v>10</v>
      </c>
      <c r="D131" t="s">
        <v>11</v>
      </c>
      <c r="E131" t="s">
        <v>28</v>
      </c>
      <c r="F131" t="s">
        <v>56</v>
      </c>
      <c r="G131" t="s">
        <v>39</v>
      </c>
      <c r="H131" t="s">
        <v>13</v>
      </c>
      <c r="I131" s="1">
        <v>42920</v>
      </c>
      <c r="J131">
        <v>179527.93</v>
      </c>
      <c r="K131" t="s">
        <v>14</v>
      </c>
      <c r="L131" t="s">
        <v>124</v>
      </c>
    </row>
    <row r="132" spans="1:12">
      <c r="A132">
        <v>1127434</v>
      </c>
      <c r="B132" t="s">
        <v>51</v>
      </c>
      <c r="C132" t="s">
        <v>10</v>
      </c>
      <c r="D132" t="s">
        <v>11</v>
      </c>
      <c r="E132" t="s">
        <v>32</v>
      </c>
      <c r="F132" t="s">
        <v>57</v>
      </c>
      <c r="G132" t="s">
        <v>37</v>
      </c>
      <c r="H132" t="s">
        <v>13</v>
      </c>
      <c r="I132" s="1">
        <v>42921</v>
      </c>
      <c r="J132">
        <v>-15000.300000000001</v>
      </c>
      <c r="K132" t="s">
        <v>14</v>
      </c>
      <c r="L132" t="s">
        <v>124</v>
      </c>
    </row>
    <row r="133" spans="1:12">
      <c r="A133">
        <v>1127385</v>
      </c>
      <c r="B133" t="s">
        <v>40</v>
      </c>
      <c r="C133" t="s">
        <v>68</v>
      </c>
      <c r="D133" t="s">
        <v>11</v>
      </c>
      <c r="E133" t="s">
        <v>26</v>
      </c>
      <c r="F133" t="s">
        <v>72</v>
      </c>
      <c r="G133" t="s">
        <v>24</v>
      </c>
      <c r="H133" t="s">
        <v>73</v>
      </c>
      <c r="I133" s="1">
        <v>42921</v>
      </c>
      <c r="J133">
        <v>38501.590000000004</v>
      </c>
      <c r="K133" t="s">
        <v>14</v>
      </c>
      <c r="L133" t="s">
        <v>124</v>
      </c>
    </row>
    <row r="134" spans="1:12">
      <c r="A134">
        <v>1127665</v>
      </c>
      <c r="B134" t="s">
        <v>51</v>
      </c>
      <c r="C134" t="s">
        <v>111</v>
      </c>
      <c r="D134" t="s">
        <v>13</v>
      </c>
      <c r="E134" t="s">
        <v>13</v>
      </c>
      <c r="F134" t="s">
        <v>13</v>
      </c>
      <c r="G134" t="s">
        <v>13</v>
      </c>
      <c r="H134" t="s">
        <v>13</v>
      </c>
      <c r="I134" s="1">
        <v>42922</v>
      </c>
      <c r="J134">
        <v>-2200</v>
      </c>
      <c r="K134" t="s">
        <v>14</v>
      </c>
      <c r="L134" t="s">
        <v>125</v>
      </c>
    </row>
    <row r="135" spans="1:12">
      <c r="A135">
        <v>1127734</v>
      </c>
      <c r="B135" t="s">
        <v>51</v>
      </c>
      <c r="C135" t="s">
        <v>107</v>
      </c>
      <c r="D135" t="s">
        <v>13</v>
      </c>
      <c r="E135" t="s">
        <v>13</v>
      </c>
      <c r="F135" t="s">
        <v>13</v>
      </c>
      <c r="G135" t="s">
        <v>13</v>
      </c>
      <c r="H135" t="s">
        <v>13</v>
      </c>
      <c r="I135" s="1">
        <v>42922</v>
      </c>
      <c r="J135">
        <v>-34079</v>
      </c>
      <c r="K135" t="s">
        <v>14</v>
      </c>
      <c r="L135" t="s">
        <v>125</v>
      </c>
    </row>
    <row r="136" spans="1:12">
      <c r="A136">
        <v>1127704</v>
      </c>
      <c r="B136" t="s">
        <v>51</v>
      </c>
      <c r="C136" t="s">
        <v>10</v>
      </c>
      <c r="D136" t="s">
        <v>11</v>
      </c>
      <c r="E136" t="s">
        <v>28</v>
      </c>
      <c r="F136" t="s">
        <v>56</v>
      </c>
      <c r="G136" t="s">
        <v>38</v>
      </c>
      <c r="H136" t="s">
        <v>13</v>
      </c>
      <c r="I136" s="1">
        <v>42922</v>
      </c>
      <c r="J136">
        <v>-34972.620000000003</v>
      </c>
      <c r="K136" t="s">
        <v>14</v>
      </c>
      <c r="L136" t="s">
        <v>124</v>
      </c>
    </row>
    <row r="137" spans="1:12">
      <c r="A137">
        <v>1127683</v>
      </c>
      <c r="B137" t="s">
        <v>51</v>
      </c>
      <c r="C137" t="s">
        <v>10</v>
      </c>
      <c r="D137" t="s">
        <v>11</v>
      </c>
      <c r="E137" t="s">
        <v>32</v>
      </c>
      <c r="F137" t="s">
        <v>57</v>
      </c>
      <c r="G137" t="s">
        <v>37</v>
      </c>
      <c r="H137" t="s">
        <v>13</v>
      </c>
      <c r="I137" s="1">
        <v>42922</v>
      </c>
      <c r="J137">
        <v>-2128</v>
      </c>
      <c r="K137" t="s">
        <v>14</v>
      </c>
      <c r="L137" t="s">
        <v>124</v>
      </c>
    </row>
    <row r="138" spans="1:12">
      <c r="A138">
        <v>1127708</v>
      </c>
      <c r="B138" t="s">
        <v>51</v>
      </c>
      <c r="C138" t="s">
        <v>10</v>
      </c>
      <c r="D138" t="s">
        <v>11</v>
      </c>
      <c r="E138" t="s">
        <v>32</v>
      </c>
      <c r="F138" t="s">
        <v>57</v>
      </c>
      <c r="G138" t="s">
        <v>37</v>
      </c>
      <c r="H138" t="s">
        <v>13</v>
      </c>
      <c r="I138" s="1">
        <v>42922</v>
      </c>
      <c r="J138">
        <v>-25051.96</v>
      </c>
      <c r="K138" t="s">
        <v>14</v>
      </c>
      <c r="L138" t="s">
        <v>124</v>
      </c>
    </row>
    <row r="139" spans="1:12">
      <c r="A139">
        <v>1127628</v>
      </c>
      <c r="B139" t="s">
        <v>83</v>
      </c>
      <c r="C139" t="s">
        <v>10</v>
      </c>
      <c r="D139" t="s">
        <v>11</v>
      </c>
      <c r="E139" t="s">
        <v>15</v>
      </c>
      <c r="F139" t="s">
        <v>55</v>
      </c>
      <c r="G139" t="s">
        <v>41</v>
      </c>
      <c r="H139" t="s">
        <v>13</v>
      </c>
      <c r="I139" s="1">
        <v>42922</v>
      </c>
      <c r="J139">
        <v>112749.85</v>
      </c>
      <c r="K139" t="s">
        <v>14</v>
      </c>
      <c r="L139" t="s">
        <v>124</v>
      </c>
    </row>
    <row r="140" spans="1:12">
      <c r="A140">
        <v>1127744</v>
      </c>
      <c r="B140" t="s">
        <v>78</v>
      </c>
      <c r="C140" t="s">
        <v>10</v>
      </c>
      <c r="D140" t="s">
        <v>11</v>
      </c>
      <c r="E140" t="s">
        <v>28</v>
      </c>
      <c r="F140" t="s">
        <v>56</v>
      </c>
      <c r="G140" t="s">
        <v>23</v>
      </c>
      <c r="H140" t="s">
        <v>38</v>
      </c>
      <c r="I140" s="1">
        <v>42922</v>
      </c>
      <c r="J140">
        <v>11800</v>
      </c>
      <c r="K140" t="s">
        <v>14</v>
      </c>
      <c r="L140" t="s">
        <v>124</v>
      </c>
    </row>
    <row r="141" spans="1:12">
      <c r="A141">
        <v>1125985</v>
      </c>
      <c r="B141" t="s">
        <v>79</v>
      </c>
      <c r="C141" t="s">
        <v>68</v>
      </c>
      <c r="D141" t="s">
        <v>11</v>
      </c>
      <c r="E141" t="s">
        <v>28</v>
      </c>
      <c r="F141" t="s">
        <v>56</v>
      </c>
      <c r="G141" t="s">
        <v>29</v>
      </c>
      <c r="H141" t="s">
        <v>13</v>
      </c>
      <c r="I141" s="1">
        <v>42922</v>
      </c>
      <c r="J141">
        <v>15212.300000000001</v>
      </c>
      <c r="K141" t="s">
        <v>14</v>
      </c>
      <c r="L141" t="s">
        <v>124</v>
      </c>
    </row>
    <row r="142" spans="1:12">
      <c r="A142">
        <v>1128501</v>
      </c>
      <c r="B142" t="s">
        <v>51</v>
      </c>
      <c r="C142" t="s">
        <v>120</v>
      </c>
      <c r="D142" t="s">
        <v>13</v>
      </c>
      <c r="E142" t="s">
        <v>13</v>
      </c>
      <c r="F142" t="s">
        <v>13</v>
      </c>
      <c r="G142" t="s">
        <v>13</v>
      </c>
      <c r="H142" t="s">
        <v>13</v>
      </c>
      <c r="I142" s="1">
        <v>42923</v>
      </c>
      <c r="J142">
        <v>-1839.72</v>
      </c>
      <c r="K142" t="s">
        <v>14</v>
      </c>
      <c r="L142" t="s">
        <v>125</v>
      </c>
    </row>
    <row r="143" spans="1:12">
      <c r="A143">
        <v>1128504</v>
      </c>
      <c r="B143" t="s">
        <v>51</v>
      </c>
      <c r="C143" t="s">
        <v>120</v>
      </c>
      <c r="D143" t="s">
        <v>13</v>
      </c>
      <c r="E143" t="s">
        <v>13</v>
      </c>
      <c r="F143" t="s">
        <v>13</v>
      </c>
      <c r="G143" t="s">
        <v>13</v>
      </c>
      <c r="H143" t="s">
        <v>13</v>
      </c>
      <c r="I143" s="1">
        <v>42923</v>
      </c>
      <c r="J143">
        <v>-360</v>
      </c>
      <c r="K143" t="s">
        <v>14</v>
      </c>
      <c r="L143" t="s">
        <v>125</v>
      </c>
    </row>
    <row r="144" spans="1:12">
      <c r="A144">
        <v>1125975</v>
      </c>
      <c r="B144" t="s">
        <v>51</v>
      </c>
      <c r="C144" t="s">
        <v>107</v>
      </c>
      <c r="D144" t="s">
        <v>13</v>
      </c>
      <c r="E144" t="s">
        <v>13</v>
      </c>
      <c r="F144" t="s">
        <v>13</v>
      </c>
      <c r="G144" t="s">
        <v>13</v>
      </c>
      <c r="H144" t="s">
        <v>13</v>
      </c>
      <c r="I144" s="1">
        <v>42923</v>
      </c>
      <c r="J144">
        <v>-59662</v>
      </c>
      <c r="K144" t="s">
        <v>14</v>
      </c>
      <c r="L144" t="s">
        <v>125</v>
      </c>
    </row>
    <row r="145" spans="1:12">
      <c r="A145">
        <v>1127883</v>
      </c>
      <c r="B145" t="s">
        <v>51</v>
      </c>
      <c r="C145" t="s">
        <v>10</v>
      </c>
      <c r="D145" t="s">
        <v>11</v>
      </c>
      <c r="E145" t="s">
        <v>15</v>
      </c>
      <c r="F145" t="s">
        <v>55</v>
      </c>
      <c r="G145" t="s">
        <v>41</v>
      </c>
      <c r="H145" t="s">
        <v>13</v>
      </c>
      <c r="I145" s="1">
        <v>42923</v>
      </c>
      <c r="J145">
        <v>-17089.32</v>
      </c>
      <c r="K145" t="s">
        <v>14</v>
      </c>
      <c r="L145" t="s">
        <v>124</v>
      </c>
    </row>
    <row r="146" spans="1:12">
      <c r="A146">
        <v>1127890</v>
      </c>
      <c r="B146" t="s">
        <v>51</v>
      </c>
      <c r="C146" t="s">
        <v>10</v>
      </c>
      <c r="D146" t="s">
        <v>11</v>
      </c>
      <c r="E146" t="s">
        <v>28</v>
      </c>
      <c r="F146" t="s">
        <v>56</v>
      </c>
      <c r="G146" t="s">
        <v>38</v>
      </c>
      <c r="H146" t="s">
        <v>13</v>
      </c>
      <c r="I146" s="1">
        <v>42923</v>
      </c>
      <c r="J146">
        <v>-23721</v>
      </c>
      <c r="K146" t="s">
        <v>14</v>
      </c>
      <c r="L146" t="s">
        <v>124</v>
      </c>
    </row>
    <row r="147" spans="1:12">
      <c r="A147">
        <v>1128704</v>
      </c>
      <c r="B147" t="s">
        <v>51</v>
      </c>
      <c r="C147" t="s">
        <v>10</v>
      </c>
      <c r="D147" t="s">
        <v>100</v>
      </c>
      <c r="E147" t="s">
        <v>13</v>
      </c>
      <c r="F147" t="s">
        <v>101</v>
      </c>
      <c r="G147" t="s">
        <v>13</v>
      </c>
      <c r="H147" t="s">
        <v>13</v>
      </c>
      <c r="I147" s="1">
        <v>42923</v>
      </c>
      <c r="J147">
        <v>-47400</v>
      </c>
      <c r="K147" t="s">
        <v>14</v>
      </c>
      <c r="L147" t="s">
        <v>124</v>
      </c>
    </row>
    <row r="148" spans="1:12">
      <c r="A148">
        <v>1127888</v>
      </c>
      <c r="B148" t="s">
        <v>84</v>
      </c>
      <c r="C148" t="s">
        <v>10</v>
      </c>
      <c r="D148" t="s">
        <v>11</v>
      </c>
      <c r="E148" t="s">
        <v>32</v>
      </c>
      <c r="F148" t="s">
        <v>57</v>
      </c>
      <c r="G148" t="s">
        <v>99</v>
      </c>
      <c r="H148" t="s">
        <v>13</v>
      </c>
      <c r="I148" s="1">
        <v>42923</v>
      </c>
      <c r="J148">
        <v>198220.152</v>
      </c>
      <c r="K148" t="s">
        <v>81</v>
      </c>
      <c r="L148" t="s">
        <v>124</v>
      </c>
    </row>
    <row r="149" spans="1:12">
      <c r="A149">
        <v>1128507</v>
      </c>
      <c r="B149" t="s">
        <v>51</v>
      </c>
      <c r="C149" t="s">
        <v>120</v>
      </c>
      <c r="D149" t="s">
        <v>13</v>
      </c>
      <c r="E149" t="s">
        <v>13</v>
      </c>
      <c r="F149" t="s">
        <v>13</v>
      </c>
      <c r="G149" t="s">
        <v>13</v>
      </c>
      <c r="H149" t="s">
        <v>13</v>
      </c>
      <c r="I149" s="1">
        <v>42926</v>
      </c>
      <c r="J149">
        <v>-120</v>
      </c>
      <c r="K149" t="s">
        <v>14</v>
      </c>
      <c r="L149" t="s">
        <v>125</v>
      </c>
    </row>
    <row r="150" spans="1:12">
      <c r="A150">
        <v>1128058</v>
      </c>
      <c r="B150" t="s">
        <v>51</v>
      </c>
      <c r="C150" t="s">
        <v>10</v>
      </c>
      <c r="D150" t="s">
        <v>11</v>
      </c>
      <c r="E150" t="s">
        <v>28</v>
      </c>
      <c r="F150" t="s">
        <v>56</v>
      </c>
      <c r="G150" t="s">
        <v>38</v>
      </c>
      <c r="H150" t="s">
        <v>13</v>
      </c>
      <c r="I150" s="1">
        <v>42926</v>
      </c>
      <c r="J150">
        <v>-70880.240000000005</v>
      </c>
      <c r="K150" t="s">
        <v>14</v>
      </c>
      <c r="L150" t="s">
        <v>124</v>
      </c>
    </row>
    <row r="151" spans="1:12">
      <c r="A151">
        <v>1128063</v>
      </c>
      <c r="B151" t="s">
        <v>51</v>
      </c>
      <c r="C151" t="s">
        <v>10</v>
      </c>
      <c r="D151" t="s">
        <v>11</v>
      </c>
      <c r="E151" t="s">
        <v>28</v>
      </c>
      <c r="F151" t="s">
        <v>56</v>
      </c>
      <c r="G151" t="s">
        <v>38</v>
      </c>
      <c r="H151" t="s">
        <v>13</v>
      </c>
      <c r="I151" s="1">
        <v>42926</v>
      </c>
      <c r="J151">
        <v>-34432.75</v>
      </c>
      <c r="K151" t="s">
        <v>14</v>
      </c>
      <c r="L151" t="s">
        <v>124</v>
      </c>
    </row>
    <row r="152" spans="1:12">
      <c r="A152">
        <v>1128173</v>
      </c>
      <c r="B152" t="s">
        <v>51</v>
      </c>
      <c r="C152" t="s">
        <v>10</v>
      </c>
      <c r="D152" t="s">
        <v>11</v>
      </c>
      <c r="E152" t="s">
        <v>28</v>
      </c>
      <c r="F152" t="s">
        <v>56</v>
      </c>
      <c r="G152" t="s">
        <v>38</v>
      </c>
      <c r="H152" t="s">
        <v>13</v>
      </c>
      <c r="I152" s="1">
        <v>42926</v>
      </c>
      <c r="J152">
        <v>-3715</v>
      </c>
      <c r="K152" t="s">
        <v>14</v>
      </c>
      <c r="L152" t="s">
        <v>124</v>
      </c>
    </row>
    <row r="153" spans="1:12">
      <c r="A153">
        <v>1128498</v>
      </c>
      <c r="B153" t="s">
        <v>51</v>
      </c>
      <c r="C153" t="s">
        <v>10</v>
      </c>
      <c r="D153" t="s">
        <v>11</v>
      </c>
      <c r="E153" t="s">
        <v>52</v>
      </c>
      <c r="F153" t="s">
        <v>59</v>
      </c>
      <c r="G153" t="s">
        <v>60</v>
      </c>
      <c r="H153" t="s">
        <v>13</v>
      </c>
      <c r="I153" s="1">
        <v>42926</v>
      </c>
      <c r="J153">
        <v>-36604</v>
      </c>
      <c r="K153" t="s">
        <v>14</v>
      </c>
      <c r="L153" t="s">
        <v>124</v>
      </c>
    </row>
    <row r="154" spans="1:12">
      <c r="A154">
        <v>1128158</v>
      </c>
      <c r="B154" t="s">
        <v>51</v>
      </c>
      <c r="C154" t="s">
        <v>10</v>
      </c>
      <c r="D154" t="s">
        <v>30</v>
      </c>
      <c r="E154" t="s">
        <v>13</v>
      </c>
      <c r="F154" t="s">
        <v>67</v>
      </c>
      <c r="G154" t="s">
        <v>31</v>
      </c>
      <c r="H154" t="s">
        <v>13</v>
      </c>
      <c r="I154" s="1">
        <v>42926</v>
      </c>
      <c r="J154">
        <v>-22903.95</v>
      </c>
      <c r="K154" t="s">
        <v>14</v>
      </c>
      <c r="L154" t="s">
        <v>124</v>
      </c>
    </row>
    <row r="155" spans="1:12">
      <c r="A155">
        <v>1128163</v>
      </c>
      <c r="B155" t="s">
        <v>80</v>
      </c>
      <c r="C155" t="s">
        <v>10</v>
      </c>
      <c r="D155" t="s">
        <v>11</v>
      </c>
      <c r="E155" t="s">
        <v>61</v>
      </c>
      <c r="F155" t="s">
        <v>42</v>
      </c>
      <c r="G155" t="s">
        <v>14</v>
      </c>
      <c r="H155" t="s">
        <v>13</v>
      </c>
      <c r="I155" s="1">
        <v>42926</v>
      </c>
      <c r="J155">
        <v>235000</v>
      </c>
      <c r="K155" t="s">
        <v>81</v>
      </c>
      <c r="L155" t="s">
        <v>124</v>
      </c>
    </row>
    <row r="156" spans="1:12">
      <c r="A156">
        <v>1128763</v>
      </c>
      <c r="B156" t="s">
        <v>51</v>
      </c>
      <c r="C156" t="s">
        <v>120</v>
      </c>
      <c r="D156" t="s">
        <v>13</v>
      </c>
      <c r="E156" t="s">
        <v>13</v>
      </c>
      <c r="F156" t="s">
        <v>13</v>
      </c>
      <c r="G156" t="s">
        <v>13</v>
      </c>
      <c r="H156" t="s">
        <v>13</v>
      </c>
      <c r="I156" s="1">
        <v>42927</v>
      </c>
      <c r="J156">
        <v>-306</v>
      </c>
      <c r="K156" t="s">
        <v>14</v>
      </c>
      <c r="L156" t="s">
        <v>125</v>
      </c>
    </row>
    <row r="157" spans="1:12">
      <c r="A157">
        <v>1128483</v>
      </c>
      <c r="B157" t="s">
        <v>51</v>
      </c>
      <c r="C157" t="s">
        <v>10</v>
      </c>
      <c r="D157" t="s">
        <v>11</v>
      </c>
      <c r="E157" t="s">
        <v>28</v>
      </c>
      <c r="F157" t="s">
        <v>56</v>
      </c>
      <c r="G157" t="s">
        <v>38</v>
      </c>
      <c r="H157" t="s">
        <v>13</v>
      </c>
      <c r="I157" s="1">
        <v>42927</v>
      </c>
      <c r="J157">
        <v>-10402.17</v>
      </c>
      <c r="K157" t="s">
        <v>14</v>
      </c>
      <c r="L157" t="s">
        <v>124</v>
      </c>
    </row>
    <row r="158" spans="1:12">
      <c r="A158">
        <v>1128490</v>
      </c>
      <c r="B158" t="s">
        <v>51</v>
      </c>
      <c r="C158" t="s">
        <v>10</v>
      </c>
      <c r="D158" t="s">
        <v>11</v>
      </c>
      <c r="E158" t="s">
        <v>28</v>
      </c>
      <c r="F158" t="s">
        <v>56</v>
      </c>
      <c r="G158" t="s">
        <v>38</v>
      </c>
      <c r="H158" t="s">
        <v>13</v>
      </c>
      <c r="I158" s="1">
        <v>42927</v>
      </c>
      <c r="J158">
        <v>-6331.51</v>
      </c>
      <c r="K158" t="s">
        <v>14</v>
      </c>
      <c r="L158" t="s">
        <v>124</v>
      </c>
    </row>
    <row r="159" spans="1:12">
      <c r="A159">
        <v>1128513</v>
      </c>
      <c r="B159" t="s">
        <v>51</v>
      </c>
      <c r="C159" t="s">
        <v>10</v>
      </c>
      <c r="D159" t="s">
        <v>11</v>
      </c>
      <c r="E159" t="s">
        <v>28</v>
      </c>
      <c r="F159" t="s">
        <v>56</v>
      </c>
      <c r="G159" t="s">
        <v>38</v>
      </c>
      <c r="H159" t="s">
        <v>13</v>
      </c>
      <c r="I159" s="1">
        <v>42927</v>
      </c>
      <c r="J159">
        <v>-40000</v>
      </c>
      <c r="K159" t="s">
        <v>14</v>
      </c>
      <c r="L159" t="s">
        <v>124</v>
      </c>
    </row>
    <row r="160" spans="1:12">
      <c r="A160">
        <v>1128523</v>
      </c>
      <c r="B160" t="s">
        <v>51</v>
      </c>
      <c r="C160" t="s">
        <v>10</v>
      </c>
      <c r="D160" t="s">
        <v>11</v>
      </c>
      <c r="E160" t="s">
        <v>28</v>
      </c>
      <c r="F160" t="s">
        <v>56</v>
      </c>
      <c r="G160" t="s">
        <v>38</v>
      </c>
      <c r="H160" t="s">
        <v>13</v>
      </c>
      <c r="I160" s="1">
        <v>42927</v>
      </c>
      <c r="J160">
        <v>-11552.18</v>
      </c>
      <c r="K160" t="s">
        <v>14</v>
      </c>
      <c r="L160" t="s">
        <v>124</v>
      </c>
    </row>
    <row r="161" spans="1:12">
      <c r="A161">
        <v>1128656</v>
      </c>
      <c r="B161" t="s">
        <v>51</v>
      </c>
      <c r="C161" t="s">
        <v>10</v>
      </c>
      <c r="D161" t="s">
        <v>11</v>
      </c>
      <c r="E161" t="s">
        <v>28</v>
      </c>
      <c r="F161" t="s">
        <v>56</v>
      </c>
      <c r="G161" t="s">
        <v>38</v>
      </c>
      <c r="H161" t="s">
        <v>13</v>
      </c>
      <c r="I161" s="1">
        <v>42927</v>
      </c>
      <c r="J161">
        <v>-36116.61</v>
      </c>
      <c r="K161" t="s">
        <v>14</v>
      </c>
      <c r="L161" t="s">
        <v>124</v>
      </c>
    </row>
    <row r="162" spans="1:12">
      <c r="A162">
        <v>1128664</v>
      </c>
      <c r="B162" t="s">
        <v>51</v>
      </c>
      <c r="C162" t="s">
        <v>10</v>
      </c>
      <c r="D162" t="s">
        <v>11</v>
      </c>
      <c r="E162" t="s">
        <v>61</v>
      </c>
      <c r="F162" t="s">
        <v>42</v>
      </c>
      <c r="G162" t="s">
        <v>14</v>
      </c>
      <c r="H162" t="s">
        <v>13</v>
      </c>
      <c r="I162" s="1">
        <v>42927</v>
      </c>
      <c r="J162">
        <v>-25596.350000000002</v>
      </c>
      <c r="K162" t="s">
        <v>81</v>
      </c>
      <c r="L162" t="s">
        <v>124</v>
      </c>
    </row>
    <row r="163" spans="1:12">
      <c r="A163">
        <v>1128676</v>
      </c>
      <c r="B163" t="s">
        <v>51</v>
      </c>
      <c r="C163" t="s">
        <v>10</v>
      </c>
      <c r="D163" t="s">
        <v>30</v>
      </c>
      <c r="E163" t="s">
        <v>13</v>
      </c>
      <c r="F163" t="s">
        <v>67</v>
      </c>
      <c r="G163" t="s">
        <v>31</v>
      </c>
      <c r="H163" t="s">
        <v>13</v>
      </c>
      <c r="I163" s="1">
        <v>42927</v>
      </c>
      <c r="J163">
        <v>-19642.45</v>
      </c>
      <c r="K163" t="s">
        <v>14</v>
      </c>
      <c r="L163" t="s">
        <v>124</v>
      </c>
    </row>
    <row r="164" spans="1:12">
      <c r="A164">
        <v>1126311</v>
      </c>
      <c r="B164" t="s">
        <v>82</v>
      </c>
      <c r="C164" t="s">
        <v>10</v>
      </c>
      <c r="D164" t="s">
        <v>30</v>
      </c>
      <c r="E164" t="s">
        <v>13</v>
      </c>
      <c r="F164" t="s">
        <v>67</v>
      </c>
      <c r="G164" t="s">
        <v>31</v>
      </c>
      <c r="H164" t="s">
        <v>13</v>
      </c>
      <c r="I164" s="1">
        <v>42927</v>
      </c>
      <c r="J164">
        <v>299496.51199999999</v>
      </c>
      <c r="K164" t="s">
        <v>14</v>
      </c>
      <c r="L164" t="s">
        <v>124</v>
      </c>
    </row>
    <row r="165" spans="1:12">
      <c r="A165">
        <v>1128631</v>
      </c>
      <c r="B165" t="s">
        <v>78</v>
      </c>
      <c r="C165" t="s">
        <v>10</v>
      </c>
      <c r="D165" t="s">
        <v>11</v>
      </c>
      <c r="E165" t="s">
        <v>28</v>
      </c>
      <c r="F165" t="s">
        <v>56</v>
      </c>
      <c r="G165" t="s">
        <v>53</v>
      </c>
      <c r="H165" t="s">
        <v>13</v>
      </c>
      <c r="I165" s="1">
        <v>42927</v>
      </c>
      <c r="J165">
        <v>926750.76</v>
      </c>
      <c r="K165" t="s">
        <v>14</v>
      </c>
      <c r="L165" t="s">
        <v>124</v>
      </c>
    </row>
    <row r="166" spans="1:12">
      <c r="A166">
        <v>1128788</v>
      </c>
      <c r="B166" t="s">
        <v>86</v>
      </c>
      <c r="C166" t="s">
        <v>10</v>
      </c>
      <c r="D166" t="s">
        <v>11</v>
      </c>
      <c r="E166" t="s">
        <v>34</v>
      </c>
      <c r="F166" t="s">
        <v>69</v>
      </c>
      <c r="G166" t="s">
        <v>122</v>
      </c>
      <c r="H166" t="s">
        <v>13</v>
      </c>
      <c r="I166" s="1">
        <v>42928</v>
      </c>
      <c r="J166">
        <v>40115</v>
      </c>
      <c r="K166" t="s">
        <v>14</v>
      </c>
      <c r="L166" t="s">
        <v>124</v>
      </c>
    </row>
    <row r="167" spans="1:12">
      <c r="A167">
        <v>1128773</v>
      </c>
      <c r="B167" t="s">
        <v>86</v>
      </c>
      <c r="C167" t="s">
        <v>10</v>
      </c>
      <c r="D167" t="s">
        <v>11</v>
      </c>
      <c r="E167" t="s">
        <v>34</v>
      </c>
      <c r="F167" t="s">
        <v>56</v>
      </c>
      <c r="G167" t="s">
        <v>98</v>
      </c>
      <c r="H167" t="s">
        <v>13</v>
      </c>
      <c r="I167" s="1">
        <v>42928</v>
      </c>
      <c r="J167">
        <v>100795.91</v>
      </c>
      <c r="K167" t="s">
        <v>14</v>
      </c>
      <c r="L167" t="s">
        <v>124</v>
      </c>
    </row>
    <row r="168" spans="1:12">
      <c r="A168">
        <v>1128774</v>
      </c>
      <c r="B168" t="s">
        <v>86</v>
      </c>
      <c r="C168" t="s">
        <v>10</v>
      </c>
      <c r="D168" t="s">
        <v>11</v>
      </c>
      <c r="E168" t="s">
        <v>34</v>
      </c>
      <c r="F168" t="s">
        <v>56</v>
      </c>
      <c r="G168" t="s">
        <v>98</v>
      </c>
      <c r="H168" t="s">
        <v>13</v>
      </c>
      <c r="I168" s="1">
        <v>42928</v>
      </c>
      <c r="J168">
        <v>75596.932499999995</v>
      </c>
      <c r="K168" t="s">
        <v>14</v>
      </c>
      <c r="L168" t="s">
        <v>124</v>
      </c>
    </row>
    <row r="169" spans="1:12">
      <c r="A169">
        <v>1128775</v>
      </c>
      <c r="B169" t="s">
        <v>86</v>
      </c>
      <c r="C169" t="s">
        <v>10</v>
      </c>
      <c r="D169" t="s">
        <v>11</v>
      </c>
      <c r="E169" t="s">
        <v>34</v>
      </c>
      <c r="F169" t="s">
        <v>56</v>
      </c>
      <c r="G169" t="s">
        <v>98</v>
      </c>
      <c r="H169" t="s">
        <v>13</v>
      </c>
      <c r="I169" s="1">
        <v>42928</v>
      </c>
      <c r="J169">
        <v>327586.70750000002</v>
      </c>
      <c r="K169" t="s">
        <v>14</v>
      </c>
      <c r="L169" t="s">
        <v>124</v>
      </c>
    </row>
    <row r="170" spans="1:12">
      <c r="A170">
        <v>1128782</v>
      </c>
      <c r="B170" t="s">
        <v>86</v>
      </c>
      <c r="C170" t="s">
        <v>10</v>
      </c>
      <c r="D170" t="s">
        <v>11</v>
      </c>
      <c r="E170" t="s">
        <v>34</v>
      </c>
      <c r="F170" t="s">
        <v>56</v>
      </c>
      <c r="G170" t="s">
        <v>122</v>
      </c>
      <c r="H170" t="s">
        <v>13</v>
      </c>
      <c r="I170" s="1">
        <v>42928</v>
      </c>
      <c r="J170">
        <v>83355</v>
      </c>
      <c r="K170" t="s">
        <v>14</v>
      </c>
      <c r="L170" t="s">
        <v>124</v>
      </c>
    </row>
    <row r="171" spans="1:12">
      <c r="A171">
        <v>1127627</v>
      </c>
      <c r="B171" t="s">
        <v>83</v>
      </c>
      <c r="C171" t="s">
        <v>10</v>
      </c>
      <c r="D171" t="s">
        <v>11</v>
      </c>
      <c r="E171" t="s">
        <v>15</v>
      </c>
      <c r="F171" t="s">
        <v>55</v>
      </c>
      <c r="G171" t="s">
        <v>41</v>
      </c>
      <c r="H171" t="s">
        <v>13</v>
      </c>
      <c r="I171" s="1">
        <v>42930</v>
      </c>
      <c r="J171">
        <v>28187.462</v>
      </c>
      <c r="K171" t="s">
        <v>14</v>
      </c>
      <c r="L171" t="s">
        <v>124</v>
      </c>
    </row>
    <row r="172" spans="1:12">
      <c r="A172">
        <v>1128625</v>
      </c>
      <c r="B172" t="s">
        <v>84</v>
      </c>
      <c r="C172" t="s">
        <v>10</v>
      </c>
      <c r="D172" t="s">
        <v>11</v>
      </c>
      <c r="E172" t="s">
        <v>32</v>
      </c>
      <c r="F172" t="s">
        <v>57</v>
      </c>
      <c r="G172" t="s">
        <v>37</v>
      </c>
      <c r="H172" t="s">
        <v>13</v>
      </c>
      <c r="I172" s="1">
        <v>42933</v>
      </c>
      <c r="J172">
        <v>119761.68000000001</v>
      </c>
      <c r="K172" t="s">
        <v>14</v>
      </c>
      <c r="L172" t="s">
        <v>124</v>
      </c>
    </row>
    <row r="173" spans="1:12">
      <c r="A173">
        <v>1128622</v>
      </c>
      <c r="B173" t="s">
        <v>85</v>
      </c>
      <c r="C173" t="s">
        <v>10</v>
      </c>
      <c r="D173" t="s">
        <v>11</v>
      </c>
      <c r="E173" t="s">
        <v>28</v>
      </c>
      <c r="F173" t="s">
        <v>56</v>
      </c>
      <c r="G173" t="s">
        <v>38</v>
      </c>
      <c r="H173" t="s">
        <v>13</v>
      </c>
      <c r="I173" s="1">
        <v>42936</v>
      </c>
      <c r="J173">
        <v>262000</v>
      </c>
      <c r="K173" t="s">
        <v>14</v>
      </c>
      <c r="L173" t="s">
        <v>124</v>
      </c>
    </row>
    <row r="174" spans="1:12">
      <c r="A174">
        <v>1126731</v>
      </c>
      <c r="B174" t="s">
        <v>86</v>
      </c>
      <c r="C174" t="s">
        <v>68</v>
      </c>
      <c r="D174" t="s">
        <v>11</v>
      </c>
      <c r="E174" t="s">
        <v>34</v>
      </c>
      <c r="F174" t="s">
        <v>56</v>
      </c>
      <c r="G174" t="s">
        <v>36</v>
      </c>
      <c r="H174" t="s">
        <v>13</v>
      </c>
      <c r="I174" s="1">
        <v>42936</v>
      </c>
      <c r="J174">
        <v>7153.7980000000007</v>
      </c>
      <c r="K174" t="s">
        <v>14</v>
      </c>
      <c r="L174" t="s">
        <v>124</v>
      </c>
    </row>
    <row r="175" spans="1:12">
      <c r="A175">
        <v>1125978</v>
      </c>
      <c r="B175" t="s">
        <v>51</v>
      </c>
      <c r="C175" t="s">
        <v>107</v>
      </c>
      <c r="D175" t="s">
        <v>13</v>
      </c>
      <c r="E175" t="s">
        <v>13</v>
      </c>
      <c r="F175" t="s">
        <v>13</v>
      </c>
      <c r="G175" t="s">
        <v>108</v>
      </c>
      <c r="H175" t="s">
        <v>13</v>
      </c>
      <c r="I175" s="1">
        <v>42937</v>
      </c>
      <c r="J175">
        <v>-29444.71</v>
      </c>
      <c r="K175" t="s">
        <v>14</v>
      </c>
      <c r="L175" t="s">
        <v>125</v>
      </c>
    </row>
    <row r="176" spans="1:12">
      <c r="A176">
        <v>1127889</v>
      </c>
      <c r="B176" t="s">
        <v>84</v>
      </c>
      <c r="C176" t="s">
        <v>10</v>
      </c>
      <c r="D176" t="s">
        <v>11</v>
      </c>
      <c r="E176" t="s">
        <v>32</v>
      </c>
      <c r="F176" t="s">
        <v>57</v>
      </c>
      <c r="G176" t="s">
        <v>99</v>
      </c>
      <c r="H176" t="s">
        <v>13</v>
      </c>
      <c r="I176" s="1">
        <v>42940</v>
      </c>
      <c r="J176">
        <v>132146.76800000001</v>
      </c>
      <c r="K176" t="s">
        <v>81</v>
      </c>
      <c r="L176" t="s">
        <v>124</v>
      </c>
    </row>
    <row r="177" spans="1:12">
      <c r="A177">
        <v>1127469</v>
      </c>
      <c r="B177" t="s">
        <v>51</v>
      </c>
      <c r="C177" t="s">
        <v>113</v>
      </c>
      <c r="D177" t="s">
        <v>13</v>
      </c>
      <c r="E177" t="s">
        <v>13</v>
      </c>
      <c r="F177" t="s">
        <v>13</v>
      </c>
      <c r="G177" t="s">
        <v>13</v>
      </c>
      <c r="H177" t="s">
        <v>13</v>
      </c>
      <c r="I177" s="1">
        <v>42947</v>
      </c>
      <c r="J177">
        <v>-3680</v>
      </c>
      <c r="K177" t="s">
        <v>14</v>
      </c>
      <c r="L177" t="s">
        <v>125</v>
      </c>
    </row>
    <row r="178" spans="1:12">
      <c r="A178">
        <v>1127162</v>
      </c>
      <c r="B178" t="s">
        <v>51</v>
      </c>
      <c r="C178" t="s">
        <v>114</v>
      </c>
      <c r="D178" t="s">
        <v>13</v>
      </c>
      <c r="E178" t="s">
        <v>13</v>
      </c>
      <c r="F178" t="s">
        <v>13</v>
      </c>
      <c r="G178" t="s">
        <v>13</v>
      </c>
      <c r="H178" t="s">
        <v>13</v>
      </c>
      <c r="I178" s="1">
        <v>42947</v>
      </c>
      <c r="J178">
        <v>-6646.53</v>
      </c>
      <c r="K178" t="s">
        <v>14</v>
      </c>
      <c r="L178" t="s">
        <v>125</v>
      </c>
    </row>
    <row r="179" spans="1:12">
      <c r="A179">
        <v>1127511</v>
      </c>
      <c r="B179" t="s">
        <v>51</v>
      </c>
      <c r="C179" t="s">
        <v>104</v>
      </c>
      <c r="D179" t="s">
        <v>13</v>
      </c>
      <c r="E179" t="s">
        <v>13</v>
      </c>
      <c r="F179" t="s">
        <v>13</v>
      </c>
      <c r="G179" t="s">
        <v>105</v>
      </c>
      <c r="H179" t="s">
        <v>13</v>
      </c>
      <c r="I179" s="1">
        <v>42948</v>
      </c>
      <c r="J179">
        <v>-30000</v>
      </c>
      <c r="K179" t="s">
        <v>81</v>
      </c>
      <c r="L179" t="s">
        <v>125</v>
      </c>
    </row>
    <row r="180" spans="1:12">
      <c r="A180">
        <v>1128488</v>
      </c>
      <c r="B180" t="s">
        <v>51</v>
      </c>
      <c r="C180" t="s">
        <v>116</v>
      </c>
      <c r="D180" t="s">
        <v>13</v>
      </c>
      <c r="E180" t="s">
        <v>13</v>
      </c>
      <c r="F180" t="s">
        <v>13</v>
      </c>
      <c r="G180" t="s">
        <v>13</v>
      </c>
      <c r="H180" t="s">
        <v>13</v>
      </c>
      <c r="I180" s="1">
        <v>42948</v>
      </c>
      <c r="J180">
        <v>-10000</v>
      </c>
      <c r="K180" t="s">
        <v>14</v>
      </c>
      <c r="L180" t="s">
        <v>125</v>
      </c>
    </row>
    <row r="181" spans="1:12">
      <c r="A181">
        <v>1128493</v>
      </c>
      <c r="B181" t="s">
        <v>51</v>
      </c>
      <c r="C181" t="s">
        <v>116</v>
      </c>
      <c r="D181" t="s">
        <v>13</v>
      </c>
      <c r="E181" t="s">
        <v>13</v>
      </c>
      <c r="F181" t="s">
        <v>13</v>
      </c>
      <c r="G181" t="s">
        <v>13</v>
      </c>
      <c r="H181" t="s">
        <v>13</v>
      </c>
      <c r="I181" s="1">
        <v>42948</v>
      </c>
      <c r="J181">
        <v>-10000</v>
      </c>
      <c r="K181" t="s">
        <v>14</v>
      </c>
      <c r="L181" t="s">
        <v>125</v>
      </c>
    </row>
    <row r="182" spans="1:12">
      <c r="A182">
        <v>1128624</v>
      </c>
      <c r="B182" t="s">
        <v>85</v>
      </c>
      <c r="C182" t="s">
        <v>10</v>
      </c>
      <c r="D182" t="s">
        <v>11</v>
      </c>
      <c r="E182" t="s">
        <v>28</v>
      </c>
      <c r="F182" t="s">
        <v>56</v>
      </c>
      <c r="G182" t="s">
        <v>38</v>
      </c>
      <c r="H182" t="s">
        <v>13</v>
      </c>
      <c r="I182" s="1">
        <v>42952</v>
      </c>
      <c r="J182">
        <v>262000</v>
      </c>
      <c r="K182" t="s">
        <v>14</v>
      </c>
      <c r="L182" t="s">
        <v>124</v>
      </c>
    </row>
    <row r="183" spans="1:12">
      <c r="A183">
        <v>1126310</v>
      </c>
      <c r="B183" t="s">
        <v>82</v>
      </c>
      <c r="C183" t="s">
        <v>10</v>
      </c>
      <c r="D183" t="s">
        <v>30</v>
      </c>
      <c r="E183" t="s">
        <v>13</v>
      </c>
      <c r="F183" t="s">
        <v>67</v>
      </c>
      <c r="G183" t="s">
        <v>31</v>
      </c>
      <c r="H183" t="s">
        <v>13</v>
      </c>
      <c r="I183" s="1">
        <v>42956</v>
      </c>
      <c r="J183">
        <v>449244.76799999998</v>
      </c>
      <c r="K183" t="s">
        <v>14</v>
      </c>
      <c r="L183" t="s">
        <v>124</v>
      </c>
    </row>
    <row r="184" spans="1:12">
      <c r="A184">
        <v>1127832</v>
      </c>
      <c r="B184" t="s">
        <v>51</v>
      </c>
      <c r="C184" t="s">
        <v>107</v>
      </c>
      <c r="D184" t="s">
        <v>13</v>
      </c>
      <c r="E184" t="s">
        <v>13</v>
      </c>
      <c r="F184" t="s">
        <v>13</v>
      </c>
      <c r="G184" t="s">
        <v>13</v>
      </c>
      <c r="H184" t="s">
        <v>13</v>
      </c>
      <c r="I184" s="1">
        <v>42957</v>
      </c>
      <c r="J184">
        <v>-38000</v>
      </c>
      <c r="K184" t="s">
        <v>14</v>
      </c>
      <c r="L184" t="s">
        <v>125</v>
      </c>
    </row>
    <row r="185" spans="1:12">
      <c r="A185">
        <v>1128632</v>
      </c>
      <c r="B185" t="s">
        <v>78</v>
      </c>
      <c r="C185" t="s">
        <v>10</v>
      </c>
      <c r="D185" t="s">
        <v>11</v>
      </c>
      <c r="E185" t="s">
        <v>28</v>
      </c>
      <c r="F185" t="s">
        <v>56</v>
      </c>
      <c r="G185" t="s">
        <v>53</v>
      </c>
      <c r="H185" t="s">
        <v>13</v>
      </c>
      <c r="I185" s="1">
        <v>42961</v>
      </c>
      <c r="J185">
        <v>463375.38</v>
      </c>
      <c r="K185" t="s">
        <v>14</v>
      </c>
      <c r="L185" t="s">
        <v>124</v>
      </c>
    </row>
    <row r="186" spans="1:12">
      <c r="A186">
        <v>1128633</v>
      </c>
      <c r="B186" t="s">
        <v>78</v>
      </c>
      <c r="C186" t="s">
        <v>10</v>
      </c>
      <c r="D186" t="s">
        <v>11</v>
      </c>
      <c r="E186" t="s">
        <v>28</v>
      </c>
      <c r="F186" t="s">
        <v>56</v>
      </c>
      <c r="G186" t="s">
        <v>53</v>
      </c>
      <c r="H186" t="s">
        <v>13</v>
      </c>
      <c r="I186" s="1">
        <v>42968</v>
      </c>
      <c r="J186">
        <v>154458.46</v>
      </c>
      <c r="K186" t="s">
        <v>14</v>
      </c>
      <c r="L186" t="s">
        <v>124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activeCell="C2" sqref="C2"/>
    </sheetView>
  </sheetViews>
  <sheetFormatPr defaultRowHeight="15"/>
  <cols>
    <col min="1" max="1" width="11" bestFit="1" customWidth="1"/>
    <col min="2" max="2" width="16.7109375" bestFit="1" customWidth="1"/>
    <col min="3" max="3" width="14.85546875" bestFit="1" customWidth="1"/>
  </cols>
  <sheetData>
    <row r="1" spans="1:3">
      <c r="A1" t="s">
        <v>94</v>
      </c>
      <c r="B1" t="s">
        <v>95</v>
      </c>
      <c r="C1" t="s">
        <v>96</v>
      </c>
    </row>
    <row r="2" spans="1:3">
      <c r="A2">
        <v>2114274.2599999998</v>
      </c>
      <c r="B2" s="1">
        <v>42870</v>
      </c>
      <c r="C2" s="1">
        <v>43100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BG56"/>
  <sheetViews>
    <sheetView tabSelected="1" workbookViewId="0">
      <selection activeCell="D26" sqref="D26"/>
    </sheetView>
  </sheetViews>
  <sheetFormatPr defaultRowHeight="15"/>
  <cols>
    <col min="1" max="1" width="26.42578125" customWidth="1"/>
    <col min="2" max="2" width="47.7109375" bestFit="1" customWidth="1"/>
    <col min="3" max="3" width="18.28515625" bestFit="1" customWidth="1"/>
    <col min="4" max="4" width="37.42578125" bestFit="1" customWidth="1"/>
    <col min="5" max="5" width="27.140625" customWidth="1"/>
    <col min="6" max="6" width="13.42578125" customWidth="1"/>
    <col min="7" max="7" width="12.28515625" customWidth="1"/>
    <col min="8" max="8" width="12.140625" customWidth="1"/>
    <col min="9" max="59" width="12" customWidth="1"/>
    <col min="60" max="60" width="20" bestFit="1" customWidth="1"/>
    <col min="61" max="61" width="18.85546875" bestFit="1" customWidth="1"/>
    <col min="62" max="62" width="20" bestFit="1" customWidth="1"/>
    <col min="63" max="63" width="17.28515625" bestFit="1" customWidth="1"/>
    <col min="64" max="64" width="14.85546875" bestFit="1" customWidth="1"/>
    <col min="65" max="65" width="18.7109375" bestFit="1" customWidth="1"/>
    <col min="66" max="66" width="20" bestFit="1" customWidth="1"/>
    <col min="67" max="67" width="17.5703125" bestFit="1" customWidth="1"/>
    <col min="68" max="68" width="14.85546875" bestFit="1" customWidth="1"/>
    <col min="69" max="69" width="15.140625" bestFit="1" customWidth="1"/>
    <col min="70" max="70" width="14.85546875" bestFit="1" customWidth="1"/>
    <col min="71" max="71" width="12" bestFit="1" customWidth="1"/>
  </cols>
  <sheetData>
    <row r="1" spans="1:59">
      <c r="A1" t="s">
        <v>121</v>
      </c>
      <c r="B1" s="7">
        <f>INFO!A2</f>
        <v>2114274.2599999998</v>
      </c>
      <c r="C1" s="5"/>
      <c r="D1" s="6" t="s">
        <v>97</v>
      </c>
      <c r="E1" s="1">
        <f>INFO!B2</f>
        <v>42870</v>
      </c>
      <c r="F1" s="1">
        <f>INFO!C2</f>
        <v>43100</v>
      </c>
    </row>
    <row r="2" spans="1:59">
      <c r="A2" s="2" t="s">
        <v>44</v>
      </c>
      <c r="I2" s="2" t="s">
        <v>50</v>
      </c>
    </row>
    <row r="3" spans="1:59">
      <c r="A3" s="2" t="s">
        <v>54</v>
      </c>
      <c r="B3" s="4" t="s">
        <v>126</v>
      </c>
      <c r="C3" s="2" t="s">
        <v>45</v>
      </c>
      <c r="D3" s="2" t="s">
        <v>46</v>
      </c>
      <c r="E3" s="2" t="s">
        <v>47</v>
      </c>
      <c r="F3" s="2" t="s">
        <v>49</v>
      </c>
      <c r="G3" s="2" t="s">
        <v>48</v>
      </c>
      <c r="H3" s="2" t="s">
        <v>93</v>
      </c>
      <c r="I3" s="1">
        <v>42871</v>
      </c>
      <c r="J3" s="1">
        <v>42879</v>
      </c>
      <c r="K3" s="1">
        <v>42884</v>
      </c>
      <c r="L3" s="1">
        <v>42891</v>
      </c>
      <c r="M3" s="1">
        <v>42892</v>
      </c>
      <c r="N3" s="1">
        <v>42893</v>
      </c>
      <c r="O3" s="1">
        <v>42896</v>
      </c>
      <c r="P3" s="1">
        <v>42899</v>
      </c>
      <c r="Q3" s="1">
        <v>42900</v>
      </c>
      <c r="R3" s="1">
        <v>42908</v>
      </c>
      <c r="S3" s="1">
        <v>42909</v>
      </c>
      <c r="T3" s="1">
        <v>42912</v>
      </c>
      <c r="U3" s="1">
        <v>42913</v>
      </c>
      <c r="V3" s="1">
        <v>42915</v>
      </c>
      <c r="W3" s="1">
        <v>42920</v>
      </c>
      <c r="X3" s="1">
        <v>42922</v>
      </c>
      <c r="Y3" s="1">
        <v>42923</v>
      </c>
      <c r="Z3" s="1">
        <v>42930</v>
      </c>
      <c r="AA3" s="1">
        <v>42878</v>
      </c>
      <c r="AB3" s="1">
        <v>42886</v>
      </c>
      <c r="AC3" s="1">
        <v>42887</v>
      </c>
      <c r="AD3" s="1">
        <v>42921</v>
      </c>
      <c r="AE3" s="1">
        <v>42926</v>
      </c>
      <c r="AF3" s="1">
        <v>42927</v>
      </c>
      <c r="AG3" s="1">
        <v>42936</v>
      </c>
      <c r="AH3" s="1">
        <v>42956</v>
      </c>
      <c r="AI3" s="1">
        <v>42870</v>
      </c>
      <c r="AJ3" s="1">
        <v>42872</v>
      </c>
      <c r="AK3" s="1">
        <v>42873</v>
      </c>
      <c r="AL3" s="1">
        <v>42874</v>
      </c>
      <c r="AM3" s="1">
        <v>42877</v>
      </c>
      <c r="AN3" s="1">
        <v>42880</v>
      </c>
      <c r="AO3" s="1">
        <v>42881</v>
      </c>
      <c r="AP3" s="1">
        <v>42885</v>
      </c>
      <c r="AQ3" s="1">
        <v>42888</v>
      </c>
      <c r="AR3" s="1">
        <v>42894</v>
      </c>
      <c r="AS3" s="1">
        <v>42895</v>
      </c>
      <c r="AT3" s="1">
        <v>42916</v>
      </c>
      <c r="AU3" s="1">
        <v>42919</v>
      </c>
      <c r="AV3" s="1">
        <v>42933</v>
      </c>
      <c r="AW3" s="1">
        <v>42952</v>
      </c>
      <c r="AX3" s="1">
        <v>42917</v>
      </c>
      <c r="AY3" s="1">
        <v>42928</v>
      </c>
      <c r="AZ3" s="1">
        <v>42937</v>
      </c>
      <c r="BA3" s="1">
        <v>42940</v>
      </c>
      <c r="BB3" s="1">
        <v>42947</v>
      </c>
      <c r="BC3" s="1">
        <v>42948</v>
      </c>
      <c r="BD3" s="1">
        <v>42957</v>
      </c>
      <c r="BE3" s="1">
        <v>42961</v>
      </c>
      <c r="BF3" s="1">
        <v>42968</v>
      </c>
      <c r="BG3" t="s">
        <v>43</v>
      </c>
    </row>
    <row r="4" spans="1:59">
      <c r="A4" t="s">
        <v>124</v>
      </c>
      <c r="B4" t="s">
        <v>10</v>
      </c>
      <c r="C4" t="s">
        <v>11</v>
      </c>
      <c r="D4" t="s">
        <v>15</v>
      </c>
      <c r="E4" t="s">
        <v>55</v>
      </c>
      <c r="F4" t="s">
        <v>41</v>
      </c>
      <c r="G4" t="s">
        <v>13</v>
      </c>
      <c r="H4" t="s">
        <v>14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>
        <v>112749.85</v>
      </c>
      <c r="Y4" s="3">
        <v>-17089.32</v>
      </c>
      <c r="Z4" s="3">
        <v>28187.462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>
        <v>123847.992</v>
      </c>
    </row>
    <row r="5" spans="1:59">
      <c r="D5" t="s">
        <v>34</v>
      </c>
      <c r="E5" t="s">
        <v>56</v>
      </c>
      <c r="F5" t="s">
        <v>98</v>
      </c>
      <c r="G5" t="s">
        <v>13</v>
      </c>
      <c r="H5" t="s">
        <v>14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>
        <v>503979.55000000005</v>
      </c>
      <c r="AZ5" s="3"/>
      <c r="BA5" s="3"/>
      <c r="BB5" s="3"/>
      <c r="BC5" s="3"/>
      <c r="BD5" s="3"/>
      <c r="BE5" s="3"/>
      <c r="BF5" s="3"/>
      <c r="BG5" s="3">
        <v>503979.55000000005</v>
      </c>
    </row>
    <row r="6" spans="1:59">
      <c r="F6" t="s">
        <v>122</v>
      </c>
      <c r="G6" t="s">
        <v>13</v>
      </c>
      <c r="H6" t="s">
        <v>14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>
        <v>83355</v>
      </c>
      <c r="AZ6" s="3"/>
      <c r="BA6" s="3"/>
      <c r="BB6" s="3"/>
      <c r="BC6" s="3"/>
      <c r="BD6" s="3"/>
      <c r="BE6" s="3"/>
      <c r="BF6" s="3"/>
      <c r="BG6" s="3">
        <v>83355</v>
      </c>
    </row>
    <row r="7" spans="1:59">
      <c r="E7" t="s">
        <v>69</v>
      </c>
      <c r="F7" t="s">
        <v>122</v>
      </c>
      <c r="G7" t="s">
        <v>13</v>
      </c>
      <c r="H7" t="s">
        <v>14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>
        <v>40115</v>
      </c>
      <c r="AZ7" s="3"/>
      <c r="BA7" s="3"/>
      <c r="BB7" s="3"/>
      <c r="BC7" s="3"/>
      <c r="BD7" s="3"/>
      <c r="BE7" s="3"/>
      <c r="BF7" s="3"/>
      <c r="BG7" s="3">
        <v>40115</v>
      </c>
    </row>
    <row r="8" spans="1:59">
      <c r="D8" t="s">
        <v>28</v>
      </c>
      <c r="E8" t="s">
        <v>56</v>
      </c>
      <c r="F8" t="s">
        <v>39</v>
      </c>
      <c r="G8" t="s">
        <v>13</v>
      </c>
      <c r="H8" t="s">
        <v>14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>
        <v>179527.93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>
        <v>179527.93</v>
      </c>
    </row>
    <row r="9" spans="1:59">
      <c r="F9" t="s">
        <v>38</v>
      </c>
      <c r="G9" t="s">
        <v>13</v>
      </c>
      <c r="H9" t="s">
        <v>14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>
        <v>786000</v>
      </c>
      <c r="X9" s="3">
        <v>-34972.620000000003</v>
      </c>
      <c r="Y9" s="3">
        <v>-23721</v>
      </c>
      <c r="Z9" s="3"/>
      <c r="AA9" s="3"/>
      <c r="AB9" s="3"/>
      <c r="AC9" s="3"/>
      <c r="AD9" s="3"/>
      <c r="AE9" s="3">
        <v>-109027.99</v>
      </c>
      <c r="AF9" s="3">
        <v>-104402.47</v>
      </c>
      <c r="AG9" s="3">
        <v>262000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>
        <v>-116572.8</v>
      </c>
      <c r="AU9" s="3"/>
      <c r="AV9" s="3"/>
      <c r="AW9" s="3">
        <v>262000</v>
      </c>
      <c r="AX9" s="3"/>
      <c r="AY9" s="3"/>
      <c r="AZ9" s="3"/>
      <c r="BA9" s="3"/>
      <c r="BB9" s="3"/>
      <c r="BC9" s="3"/>
      <c r="BD9" s="3"/>
      <c r="BE9" s="3"/>
      <c r="BF9" s="3"/>
      <c r="BG9" s="3">
        <v>921303.12</v>
      </c>
    </row>
    <row r="10" spans="1:59">
      <c r="F10" t="s">
        <v>20</v>
      </c>
      <c r="G10" t="s">
        <v>38</v>
      </c>
      <c r="H10" t="s">
        <v>14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>
        <v>286183.03999999998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>
        <v>286183.03999999998</v>
      </c>
    </row>
    <row r="11" spans="1:59">
      <c r="F11" t="s">
        <v>23</v>
      </c>
      <c r="G11" t="s">
        <v>38</v>
      </c>
      <c r="H11" t="s">
        <v>14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>
        <v>11800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>
        <v>11800</v>
      </c>
    </row>
    <row r="12" spans="1:59">
      <c r="F12" t="s">
        <v>53</v>
      </c>
      <c r="G12" t="s">
        <v>13</v>
      </c>
      <c r="H12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>
        <v>926750.76</v>
      </c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>
        <v>463375.38</v>
      </c>
      <c r="BF12" s="3">
        <v>154458.46</v>
      </c>
      <c r="BG12" s="3">
        <v>1544584.6</v>
      </c>
    </row>
    <row r="13" spans="1:59">
      <c r="D13" t="s">
        <v>32</v>
      </c>
      <c r="E13" t="s">
        <v>57</v>
      </c>
      <c r="F13" t="s">
        <v>37</v>
      </c>
      <c r="G13" t="s">
        <v>13</v>
      </c>
      <c r="H13" t="s">
        <v>14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>
        <v>179642.5</v>
      </c>
      <c r="W13" s="3"/>
      <c r="X13" s="3">
        <v>-27179.96</v>
      </c>
      <c r="Y13" s="3"/>
      <c r="Z13" s="3"/>
      <c r="AA13" s="3"/>
      <c r="AB13" s="3"/>
      <c r="AC13" s="3"/>
      <c r="AD13" s="3">
        <v>-15000.300000000001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>
        <v>119761.68000000001</v>
      </c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>
        <v>257223.92000000004</v>
      </c>
    </row>
    <row r="14" spans="1:59">
      <c r="F14" t="s">
        <v>99</v>
      </c>
      <c r="G14" t="s">
        <v>13</v>
      </c>
      <c r="H14" t="s">
        <v>81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198220.152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>
        <v>132146.76800000001</v>
      </c>
      <c r="BB14" s="3"/>
      <c r="BC14" s="3"/>
      <c r="BD14" s="3"/>
      <c r="BE14" s="3"/>
      <c r="BF14" s="3"/>
      <c r="BG14" s="3">
        <v>330366.92000000004</v>
      </c>
    </row>
    <row r="15" spans="1:59">
      <c r="D15" t="s">
        <v>16</v>
      </c>
      <c r="E15" t="s">
        <v>58</v>
      </c>
      <c r="F15" t="s">
        <v>17</v>
      </c>
      <c r="G15" t="s">
        <v>13</v>
      </c>
      <c r="H15" t="s">
        <v>14</v>
      </c>
      <c r="I15" s="3">
        <v>-32841.449999999997</v>
      </c>
      <c r="J15" s="3">
        <v>36804.700000000004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>
        <v>-36170.870000000003</v>
      </c>
      <c r="AJ15" s="3"/>
      <c r="AK15" s="3"/>
      <c r="AL15" s="3">
        <v>-5020.8899999999994</v>
      </c>
      <c r="AM15" s="3">
        <v>-1684.48</v>
      </c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>
        <v>-38912.99</v>
      </c>
    </row>
    <row r="16" spans="1:59">
      <c r="D16" t="s">
        <v>52</v>
      </c>
      <c r="E16" t="s">
        <v>59</v>
      </c>
      <c r="F16" t="s">
        <v>60</v>
      </c>
      <c r="G16" t="s">
        <v>13</v>
      </c>
      <c r="H16" t="s">
        <v>14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v>-36604</v>
      </c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>
        <v>-36604</v>
      </c>
    </row>
    <row r="17" spans="2:59">
      <c r="D17" t="s">
        <v>61</v>
      </c>
      <c r="E17" t="s">
        <v>42</v>
      </c>
      <c r="F17" t="s">
        <v>14</v>
      </c>
      <c r="G17" t="s">
        <v>13</v>
      </c>
      <c r="H17" t="s">
        <v>81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>
        <v>235000</v>
      </c>
      <c r="AF17" s="3">
        <v>-25596.350000000002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>
        <v>209403.65</v>
      </c>
    </row>
    <row r="18" spans="2:59">
      <c r="D18" t="s">
        <v>62</v>
      </c>
      <c r="E18" t="s">
        <v>56</v>
      </c>
      <c r="F18" t="s">
        <v>12</v>
      </c>
      <c r="G18" t="s">
        <v>13</v>
      </c>
      <c r="H18" t="s">
        <v>14</v>
      </c>
      <c r="I18" s="3">
        <v>93144.040000000008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>
        <v>-1898.4</v>
      </c>
      <c r="AJ18" s="3">
        <v>-4957</v>
      </c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>
        <v>86288.640000000014</v>
      </c>
    </row>
    <row r="19" spans="2:59">
      <c r="D19" t="s">
        <v>63</v>
      </c>
      <c r="E19" t="s">
        <v>56</v>
      </c>
      <c r="F19" t="s">
        <v>20</v>
      </c>
      <c r="G19" t="s">
        <v>18</v>
      </c>
      <c r="H19" t="s">
        <v>14</v>
      </c>
      <c r="I19" s="3"/>
      <c r="J19" s="3"/>
      <c r="K19" s="3"/>
      <c r="L19" s="3"/>
      <c r="M19" s="3"/>
      <c r="N19" s="3">
        <v>-4410.2</v>
      </c>
      <c r="O19" s="3">
        <v>9000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>
        <v>36000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>
        <v>40589.800000000003</v>
      </c>
    </row>
    <row r="20" spans="2:59">
      <c r="F20" t="s">
        <v>18</v>
      </c>
      <c r="G20" t="s">
        <v>13</v>
      </c>
      <c r="H20" t="s">
        <v>14</v>
      </c>
      <c r="I20" s="3"/>
      <c r="J20" s="3">
        <v>-3114.48</v>
      </c>
      <c r="K20" s="3">
        <v>139500</v>
      </c>
      <c r="L20" s="3"/>
      <c r="M20" s="3">
        <v>139500</v>
      </c>
      <c r="N20" s="3">
        <v>-912.5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>
        <v>-7893.6900000000005</v>
      </c>
      <c r="AB20" s="3">
        <v>-182</v>
      </c>
      <c r="AC20" s="3">
        <v>-4250</v>
      </c>
      <c r="AD20" s="3"/>
      <c r="AE20" s="3"/>
      <c r="AF20" s="3"/>
      <c r="AG20" s="3"/>
      <c r="AH20" s="3"/>
      <c r="AI20" s="3"/>
      <c r="AJ20" s="3">
        <v>-42183.64</v>
      </c>
      <c r="AK20" s="3"/>
      <c r="AL20" s="3">
        <v>-27873.23</v>
      </c>
      <c r="AM20" s="3">
        <v>-68614.990000000005</v>
      </c>
      <c r="AN20" s="3">
        <v>-26100</v>
      </c>
      <c r="AO20" s="3">
        <v>-30476.15</v>
      </c>
      <c r="AP20" s="3">
        <v>-10376.48</v>
      </c>
      <c r="AQ20" s="3"/>
      <c r="AR20" s="3">
        <v>-4250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>
        <v>52772.839999999982</v>
      </c>
    </row>
    <row r="21" spans="2:59">
      <c r="F21" t="s">
        <v>23</v>
      </c>
      <c r="G21" t="s">
        <v>13</v>
      </c>
      <c r="H21" t="s">
        <v>14</v>
      </c>
      <c r="I21" s="3"/>
      <c r="J21" s="3"/>
      <c r="K21" s="3"/>
      <c r="L21" s="3"/>
      <c r="M21" s="3"/>
      <c r="N21" s="3">
        <v>57916.4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>
        <v>57916.4</v>
      </c>
    </row>
    <row r="22" spans="2:59">
      <c r="F22" t="s">
        <v>24</v>
      </c>
      <c r="G22" t="s">
        <v>13</v>
      </c>
      <c r="H22" t="s">
        <v>14</v>
      </c>
      <c r="I22" s="3"/>
      <c r="J22" s="3"/>
      <c r="K22" s="3"/>
      <c r="L22" s="3"/>
      <c r="M22" s="3"/>
      <c r="N22" s="3">
        <v>5000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>
        <v>5000</v>
      </c>
    </row>
    <row r="23" spans="2:59">
      <c r="E23" t="s">
        <v>64</v>
      </c>
      <c r="F23" t="s">
        <v>20</v>
      </c>
      <c r="G23" t="s">
        <v>21</v>
      </c>
      <c r="H23" t="s">
        <v>14</v>
      </c>
      <c r="I23" s="3"/>
      <c r="J23" s="3"/>
      <c r="K23" s="3"/>
      <c r="L23" s="3"/>
      <c r="M23" s="3"/>
      <c r="N23" s="3"/>
      <c r="O23" s="3">
        <v>-4250</v>
      </c>
      <c r="P23" s="3">
        <v>-3436</v>
      </c>
      <c r="Q23" s="3">
        <v>9000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>
        <v>36000</v>
      </c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>
        <v>-4452.82</v>
      </c>
      <c r="AR23" s="3"/>
      <c r="AS23" s="3">
        <v>-1644.2</v>
      </c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>
        <v>31216.98</v>
      </c>
    </row>
    <row r="24" spans="2:59">
      <c r="F24" t="s">
        <v>21</v>
      </c>
      <c r="G24" t="s">
        <v>13</v>
      </c>
      <c r="H24" t="s">
        <v>14</v>
      </c>
      <c r="I24" s="3"/>
      <c r="J24" s="3">
        <v>-72166.080000000002</v>
      </c>
      <c r="K24" s="3">
        <v>-16745.379999999997</v>
      </c>
      <c r="L24" s="3">
        <v>144000</v>
      </c>
      <c r="M24" s="3"/>
      <c r="N24" s="3"/>
      <c r="O24" s="3"/>
      <c r="P24" s="3"/>
      <c r="Q24" s="3">
        <v>144000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>
        <v>-4250</v>
      </c>
      <c r="AC24" s="3">
        <v>-4242.29</v>
      </c>
      <c r="AD24" s="3"/>
      <c r="AE24" s="3"/>
      <c r="AF24" s="3"/>
      <c r="AG24" s="3"/>
      <c r="AH24" s="3"/>
      <c r="AI24" s="3">
        <v>-1260</v>
      </c>
      <c r="AJ24" s="3">
        <v>-4250</v>
      </c>
      <c r="AK24" s="3">
        <v>-25042.080000000002</v>
      </c>
      <c r="AL24" s="3">
        <v>-6400</v>
      </c>
      <c r="AM24" s="3">
        <v>-24746.850000000002</v>
      </c>
      <c r="AN24" s="3"/>
      <c r="AO24" s="3">
        <v>-13478.4</v>
      </c>
      <c r="AP24" s="3"/>
      <c r="AQ24" s="3">
        <v>-1957.6000000000001</v>
      </c>
      <c r="AR24" s="3">
        <v>-219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>
        <v>113242.31999999998</v>
      </c>
    </row>
    <row r="25" spans="2:59">
      <c r="F25" t="s">
        <v>23</v>
      </c>
      <c r="G25" t="s">
        <v>21</v>
      </c>
      <c r="H25" t="s">
        <v>14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>
        <v>-4250</v>
      </c>
      <c r="AC25" s="3">
        <v>11686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>
        <v>7436</v>
      </c>
    </row>
    <row r="26" spans="2:59">
      <c r="F26" t="s">
        <v>24</v>
      </c>
      <c r="G26" t="s">
        <v>21</v>
      </c>
      <c r="H26" t="s">
        <v>14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>
        <v>100853.06</v>
      </c>
      <c r="T26" s="3"/>
      <c r="U26" s="3"/>
      <c r="V26" s="3"/>
      <c r="W26" s="3">
        <v>100853.06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>
        <v>201706.12</v>
      </c>
    </row>
    <row r="27" spans="2:59">
      <c r="E27" t="s">
        <v>65</v>
      </c>
      <c r="F27" t="s">
        <v>20</v>
      </c>
      <c r="G27" t="s">
        <v>19</v>
      </c>
      <c r="H27" t="s">
        <v>14</v>
      </c>
      <c r="I27" s="3"/>
      <c r="J27" s="3"/>
      <c r="K27" s="3"/>
      <c r="L27" s="3"/>
      <c r="M27" s="3"/>
      <c r="N27" s="3">
        <v>111000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>
        <v>111000</v>
      </c>
    </row>
    <row r="28" spans="2:59">
      <c r="F28" t="s">
        <v>19</v>
      </c>
      <c r="G28" t="s">
        <v>13</v>
      </c>
      <c r="H28" t="s">
        <v>14</v>
      </c>
      <c r="I28" s="3"/>
      <c r="J28" s="3">
        <v>-26100</v>
      </c>
      <c r="K28" s="3">
        <v>99242.98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>
        <v>-9985.11</v>
      </c>
      <c r="AB28" s="3">
        <v>-4020</v>
      </c>
      <c r="AC28" s="3"/>
      <c r="AD28" s="3"/>
      <c r="AE28" s="3"/>
      <c r="AF28" s="3"/>
      <c r="AG28" s="3"/>
      <c r="AH28" s="3"/>
      <c r="AI28" s="3"/>
      <c r="AJ28" s="3"/>
      <c r="AK28" s="3">
        <v>-4013.42</v>
      </c>
      <c r="AL28" s="3">
        <v>-23918.100000000002</v>
      </c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>
        <v>31206.349999999995</v>
      </c>
    </row>
    <row r="29" spans="2:59">
      <c r="E29" t="s">
        <v>66</v>
      </c>
      <c r="F29" t="s">
        <v>22</v>
      </c>
      <c r="G29" t="s">
        <v>13</v>
      </c>
      <c r="H29" t="s">
        <v>14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12500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>
        <v>-4031.28</v>
      </c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>
        <v>8468.7199999999993</v>
      </c>
    </row>
    <row r="30" spans="2:59">
      <c r="C30" t="s">
        <v>30</v>
      </c>
      <c r="D30" t="s">
        <v>13</v>
      </c>
      <c r="E30" t="s">
        <v>67</v>
      </c>
      <c r="F30" t="s">
        <v>31</v>
      </c>
      <c r="G30" t="s">
        <v>13</v>
      </c>
      <c r="H30" t="s">
        <v>14</v>
      </c>
      <c r="I30" s="3"/>
      <c r="J30" s="3"/>
      <c r="K30" s="3"/>
      <c r="L30" s="3"/>
      <c r="M30" s="3"/>
      <c r="N30" s="3"/>
      <c r="O30" s="3"/>
      <c r="P30" s="3"/>
      <c r="Q30" s="3"/>
      <c r="R30" s="3">
        <v>748741.28</v>
      </c>
      <c r="S30" s="3"/>
      <c r="T30" s="3"/>
      <c r="U30" s="3"/>
      <c r="V30" s="3">
        <v>-25202.720000000001</v>
      </c>
      <c r="W30" s="3">
        <v>-97249.58</v>
      </c>
      <c r="X30" s="3"/>
      <c r="Y30" s="3"/>
      <c r="Z30" s="3"/>
      <c r="AA30" s="3"/>
      <c r="AB30" s="3"/>
      <c r="AC30" s="3"/>
      <c r="AD30" s="3"/>
      <c r="AE30" s="3">
        <v>-22903.95</v>
      </c>
      <c r="AF30" s="3">
        <v>279854.06199999998</v>
      </c>
      <c r="AG30" s="3"/>
      <c r="AH30" s="3">
        <v>449244.76799999998</v>
      </c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>
        <v>-1361</v>
      </c>
      <c r="AU30" s="3">
        <v>-7925.4800000000005</v>
      </c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>
        <v>1323197.3800000001</v>
      </c>
    </row>
    <row r="31" spans="2:59">
      <c r="C31" t="s">
        <v>100</v>
      </c>
      <c r="D31" t="s">
        <v>13</v>
      </c>
      <c r="E31" t="s">
        <v>101</v>
      </c>
      <c r="F31" t="s">
        <v>13</v>
      </c>
      <c r="G31" t="s">
        <v>13</v>
      </c>
      <c r="H31" t="s">
        <v>14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-47400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>
        <v>-47400</v>
      </c>
    </row>
    <row r="32" spans="2:59">
      <c r="B32" t="s">
        <v>68</v>
      </c>
      <c r="C32" t="s">
        <v>11</v>
      </c>
      <c r="D32" t="s">
        <v>34</v>
      </c>
      <c r="E32" t="s">
        <v>56</v>
      </c>
      <c r="F32" t="s">
        <v>36</v>
      </c>
      <c r="G32" t="s">
        <v>13</v>
      </c>
      <c r="H32" t="s">
        <v>14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28615.191999999999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>
        <v>7153.7980000000007</v>
      </c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>
        <v>35768.99</v>
      </c>
    </row>
    <row r="33" spans="1:59">
      <c r="E33" t="s">
        <v>69</v>
      </c>
      <c r="F33" t="s">
        <v>35</v>
      </c>
      <c r="G33" t="s">
        <v>13</v>
      </c>
      <c r="H33" t="s">
        <v>14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>
        <v>30892.400000000001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>
        <v>30892.400000000001</v>
      </c>
    </row>
    <row r="34" spans="1:59">
      <c r="D34" t="s">
        <v>26</v>
      </c>
      <c r="E34" t="s">
        <v>70</v>
      </c>
      <c r="F34" t="s">
        <v>27</v>
      </c>
      <c r="G34" t="s">
        <v>71</v>
      </c>
      <c r="H34" t="s">
        <v>14</v>
      </c>
      <c r="I34" s="3"/>
      <c r="J34" s="3"/>
      <c r="K34" s="3"/>
      <c r="L34" s="3"/>
      <c r="M34" s="3"/>
      <c r="N34" s="3">
        <v>36936.520000000004</v>
      </c>
      <c r="O34" s="3"/>
      <c r="P34" s="3"/>
      <c r="Q34" s="3"/>
      <c r="R34" s="3"/>
      <c r="S34" s="3"/>
      <c r="T34" s="3">
        <v>36936.520000000004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>
        <v>73873.040000000008</v>
      </c>
    </row>
    <row r="35" spans="1:59">
      <c r="E35" t="s">
        <v>72</v>
      </c>
      <c r="F35" t="s">
        <v>24</v>
      </c>
      <c r="G35" t="s">
        <v>73</v>
      </c>
      <c r="H35" t="s">
        <v>14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>
        <v>38501.590000000004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>
        <v>38501.590000000004</v>
      </c>
    </row>
    <row r="36" spans="1:59">
      <c r="D36" t="s">
        <v>28</v>
      </c>
      <c r="E36" t="s">
        <v>56</v>
      </c>
      <c r="F36" t="s">
        <v>29</v>
      </c>
      <c r="G36" t="s">
        <v>13</v>
      </c>
      <c r="H36" t="s">
        <v>14</v>
      </c>
      <c r="I36" s="3"/>
      <c r="J36" s="3"/>
      <c r="K36" s="3"/>
      <c r="L36" s="3"/>
      <c r="M36" s="3"/>
      <c r="N36" s="3"/>
      <c r="O36" s="3"/>
      <c r="P36" s="3">
        <v>35495.370000000003</v>
      </c>
      <c r="Q36" s="3"/>
      <c r="R36" s="3"/>
      <c r="S36" s="3"/>
      <c r="T36" s="3"/>
      <c r="U36" s="3"/>
      <c r="V36" s="3"/>
      <c r="W36" s="3"/>
      <c r="X36" s="3">
        <v>15212.300000000001</v>
      </c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>
        <v>50707.670000000006</v>
      </c>
    </row>
    <row r="37" spans="1:59">
      <c r="D37" t="s">
        <v>32</v>
      </c>
      <c r="E37" t="s">
        <v>57</v>
      </c>
      <c r="F37" t="s">
        <v>33</v>
      </c>
      <c r="G37" t="s">
        <v>13</v>
      </c>
      <c r="H37" t="s">
        <v>14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v>55897.590000000004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>
        <v>55897.590000000004</v>
      </c>
    </row>
    <row r="38" spans="1:59">
      <c r="A38" t="s">
        <v>125</v>
      </c>
      <c r="B38" t="s">
        <v>102</v>
      </c>
      <c r="C38" t="s">
        <v>13</v>
      </c>
      <c r="D38" t="s">
        <v>13</v>
      </c>
      <c r="E38" t="s">
        <v>13</v>
      </c>
      <c r="F38" t="s">
        <v>103</v>
      </c>
      <c r="G38" t="s">
        <v>13</v>
      </c>
      <c r="H38" t="s">
        <v>14</v>
      </c>
      <c r="I38" s="3"/>
      <c r="J38" s="3"/>
      <c r="K38" s="3"/>
      <c r="L38" s="3"/>
      <c r="M38" s="3"/>
      <c r="N38" s="3"/>
      <c r="O38" s="3"/>
      <c r="P38" s="3"/>
      <c r="Q38" s="3"/>
      <c r="R38" s="3">
        <v>-30000</v>
      </c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-2400</v>
      </c>
      <c r="AK38" s="3"/>
      <c r="AL38" s="3"/>
      <c r="AM38" s="3"/>
      <c r="AN38" s="3"/>
      <c r="AO38" s="3"/>
      <c r="AP38" s="3"/>
      <c r="AQ38" s="3">
        <v>-20370.93</v>
      </c>
      <c r="AR38" s="3"/>
      <c r="AS38" s="3"/>
      <c r="AT38" s="3"/>
      <c r="AU38" s="3">
        <v>-20370.93</v>
      </c>
      <c r="AV38" s="3"/>
      <c r="AW38" s="3"/>
      <c r="AX38" s="3">
        <v>-12711.27</v>
      </c>
      <c r="AY38" s="3"/>
      <c r="AZ38" s="3"/>
      <c r="BA38" s="3"/>
      <c r="BB38" s="3"/>
      <c r="BC38" s="3"/>
      <c r="BD38" s="3"/>
      <c r="BE38" s="3"/>
      <c r="BF38" s="3"/>
      <c r="BG38" s="3">
        <v>-85853.13</v>
      </c>
    </row>
    <row r="39" spans="1:59">
      <c r="B39" t="s">
        <v>104</v>
      </c>
      <c r="C39" t="s">
        <v>13</v>
      </c>
      <c r="D39" t="s">
        <v>13</v>
      </c>
      <c r="E39" t="s">
        <v>13</v>
      </c>
      <c r="F39" t="s">
        <v>13</v>
      </c>
      <c r="G39" t="s">
        <v>13</v>
      </c>
      <c r="H39" t="s">
        <v>14</v>
      </c>
      <c r="I39" s="3"/>
      <c r="J39" s="3">
        <v>-77611.55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>
        <v>-622</v>
      </c>
      <c r="AC39" s="3">
        <v>-210</v>
      </c>
      <c r="AD39" s="3"/>
      <c r="AE39" s="3"/>
      <c r="AF39" s="3"/>
      <c r="AG39" s="3"/>
      <c r="AH39" s="3"/>
      <c r="AI39" s="3"/>
      <c r="AJ39" s="3"/>
      <c r="AK39" s="3">
        <v>-1320</v>
      </c>
      <c r="AL39" s="3"/>
      <c r="AM39" s="3"/>
      <c r="AN39" s="3"/>
      <c r="AO39" s="3"/>
      <c r="AP39" s="3">
        <v>-1640.51</v>
      </c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>
        <v>-81404.06</v>
      </c>
    </row>
    <row r="40" spans="1:59">
      <c r="F40" t="s">
        <v>105</v>
      </c>
      <c r="G40" t="s">
        <v>13</v>
      </c>
      <c r="H40" t="s">
        <v>14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>
        <v>-29860</v>
      </c>
      <c r="AC40" s="3">
        <v>-29860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>
        <v>-29860</v>
      </c>
      <c r="AY40" s="3"/>
      <c r="AZ40" s="3"/>
      <c r="BA40" s="3"/>
      <c r="BB40" s="3"/>
      <c r="BC40" s="3"/>
      <c r="BD40" s="3"/>
      <c r="BE40" s="3"/>
      <c r="BF40" s="3"/>
      <c r="BG40" s="3">
        <v>-89580</v>
      </c>
    </row>
    <row r="41" spans="1:59">
      <c r="H41" t="s">
        <v>81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>
        <v>-30000</v>
      </c>
      <c r="AY41" s="3"/>
      <c r="AZ41" s="3"/>
      <c r="BA41" s="3"/>
      <c r="BB41" s="3"/>
      <c r="BC41" s="3">
        <v>-30000</v>
      </c>
      <c r="BD41" s="3"/>
      <c r="BE41" s="3"/>
      <c r="BF41" s="3"/>
      <c r="BG41" s="3">
        <v>-60000</v>
      </c>
    </row>
    <row r="42" spans="1:59">
      <c r="F42" t="s">
        <v>106</v>
      </c>
      <c r="G42" t="s">
        <v>13</v>
      </c>
      <c r="H42" t="s">
        <v>14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>
        <v>-780</v>
      </c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>
        <v>-780</v>
      </c>
    </row>
    <row r="43" spans="1:59">
      <c r="B43" t="s">
        <v>107</v>
      </c>
      <c r="C43" t="s">
        <v>13</v>
      </c>
      <c r="D43" t="s">
        <v>13</v>
      </c>
      <c r="E43" t="s">
        <v>13</v>
      </c>
      <c r="F43" t="s">
        <v>13</v>
      </c>
      <c r="G43" t="s">
        <v>13</v>
      </c>
      <c r="H43" t="s">
        <v>14</v>
      </c>
      <c r="I43" s="3"/>
      <c r="J43" s="3"/>
      <c r="K43" s="3">
        <v>-41047.57</v>
      </c>
      <c r="L43" s="3"/>
      <c r="M43" s="3"/>
      <c r="N43" s="3"/>
      <c r="O43" s="3"/>
      <c r="P43" s="3"/>
      <c r="Q43" s="3"/>
      <c r="R43" s="3"/>
      <c r="S43" s="3"/>
      <c r="T43" s="3">
        <v>-43616</v>
      </c>
      <c r="U43" s="3"/>
      <c r="V43" s="3"/>
      <c r="W43" s="3"/>
      <c r="X43" s="3">
        <v>-34079</v>
      </c>
      <c r="Y43" s="3">
        <v>-59662</v>
      </c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>
        <v>-29429</v>
      </c>
      <c r="AU43" s="3"/>
      <c r="AV43" s="3"/>
      <c r="AW43" s="3"/>
      <c r="AX43" s="3"/>
      <c r="AY43" s="3"/>
      <c r="AZ43" s="3"/>
      <c r="BA43" s="3"/>
      <c r="BB43" s="3"/>
      <c r="BC43" s="3"/>
      <c r="BD43" s="3">
        <v>-38000</v>
      </c>
      <c r="BE43" s="3"/>
      <c r="BF43" s="3"/>
      <c r="BG43" s="3">
        <v>-245833.57</v>
      </c>
    </row>
    <row r="44" spans="1:59">
      <c r="F44" t="s">
        <v>108</v>
      </c>
      <c r="G44" t="s">
        <v>13</v>
      </c>
      <c r="H44" t="s">
        <v>14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>
        <v>-29444.71</v>
      </c>
      <c r="BA44" s="3"/>
      <c r="BB44" s="3"/>
      <c r="BC44" s="3"/>
      <c r="BD44" s="3"/>
      <c r="BE44" s="3"/>
      <c r="BF44" s="3"/>
      <c r="BG44" s="3">
        <v>-29444.71</v>
      </c>
    </row>
    <row r="45" spans="1:59">
      <c r="B45" t="s">
        <v>109</v>
      </c>
      <c r="C45" t="s">
        <v>13</v>
      </c>
      <c r="D45" t="s">
        <v>13</v>
      </c>
      <c r="E45" t="s">
        <v>13</v>
      </c>
      <c r="F45" t="s">
        <v>110</v>
      </c>
      <c r="G45" t="s">
        <v>13</v>
      </c>
      <c r="H45" t="s">
        <v>14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>
        <v>-18029.600000000002</v>
      </c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>
        <v>-18029.600000000002</v>
      </c>
    </row>
    <row r="46" spans="1:59">
      <c r="B46" t="s">
        <v>111</v>
      </c>
      <c r="C46" t="s">
        <v>13</v>
      </c>
      <c r="D46" t="s">
        <v>13</v>
      </c>
      <c r="E46" t="s">
        <v>13</v>
      </c>
      <c r="F46" t="s">
        <v>13</v>
      </c>
      <c r="G46" t="s">
        <v>13</v>
      </c>
      <c r="H46" t="s">
        <v>14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>
        <v>-2200</v>
      </c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>
        <v>-2200</v>
      </c>
    </row>
    <row r="47" spans="1:59">
      <c r="F47" t="s">
        <v>112</v>
      </c>
      <c r="G47" t="s">
        <v>13</v>
      </c>
      <c r="H47" t="s">
        <v>14</v>
      </c>
      <c r="I47" s="3"/>
      <c r="J47" s="3"/>
      <c r="K47" s="3"/>
      <c r="L47" s="3"/>
      <c r="M47" s="3"/>
      <c r="N47" s="3"/>
      <c r="O47" s="3"/>
      <c r="P47" s="3"/>
      <c r="Q47" s="3">
        <v>-6000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>
        <v>-4100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>
        <v>-10100</v>
      </c>
    </row>
    <row r="48" spans="1:59">
      <c r="B48" t="s">
        <v>113</v>
      </c>
      <c r="C48" t="s">
        <v>13</v>
      </c>
      <c r="D48" t="s">
        <v>13</v>
      </c>
      <c r="E48" t="s">
        <v>13</v>
      </c>
      <c r="F48" t="s">
        <v>13</v>
      </c>
      <c r="G48" t="s">
        <v>13</v>
      </c>
      <c r="H48" t="s">
        <v>14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>
        <v>-7100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>
        <v>-3680</v>
      </c>
      <c r="AU48" s="3"/>
      <c r="AV48" s="3"/>
      <c r="AW48" s="3"/>
      <c r="AX48" s="3"/>
      <c r="AY48" s="3"/>
      <c r="AZ48" s="3"/>
      <c r="BA48" s="3"/>
      <c r="BB48" s="3">
        <v>-3680</v>
      </c>
      <c r="BC48" s="3"/>
      <c r="BD48" s="3"/>
      <c r="BE48" s="3"/>
      <c r="BF48" s="3"/>
      <c r="BG48" s="3">
        <v>-14460</v>
      </c>
    </row>
    <row r="49" spans="1:59">
      <c r="B49" t="s">
        <v>114</v>
      </c>
      <c r="C49" t="s">
        <v>13</v>
      </c>
      <c r="D49" t="s">
        <v>13</v>
      </c>
      <c r="E49" t="s">
        <v>13</v>
      </c>
      <c r="F49" t="s">
        <v>13</v>
      </c>
      <c r="G49" t="s">
        <v>13</v>
      </c>
      <c r="H49" t="s">
        <v>14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>
        <v>-6984.96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>
        <v>-6646.53</v>
      </c>
      <c r="AU49" s="3"/>
      <c r="AV49" s="3"/>
      <c r="AW49" s="3"/>
      <c r="AX49" s="3"/>
      <c r="AY49" s="3"/>
      <c r="AZ49" s="3"/>
      <c r="BA49" s="3"/>
      <c r="BB49" s="3">
        <v>-6646.53</v>
      </c>
      <c r="BC49" s="3"/>
      <c r="BD49" s="3"/>
      <c r="BE49" s="3"/>
      <c r="BF49" s="3"/>
      <c r="BG49" s="3">
        <v>-20278.02</v>
      </c>
    </row>
    <row r="50" spans="1:59">
      <c r="B50" t="s">
        <v>115</v>
      </c>
      <c r="C50" t="s">
        <v>13</v>
      </c>
      <c r="D50" t="s">
        <v>13</v>
      </c>
      <c r="E50" t="s">
        <v>13</v>
      </c>
      <c r="F50" t="s">
        <v>13</v>
      </c>
      <c r="G50" t="s">
        <v>13</v>
      </c>
      <c r="H50" t="s">
        <v>14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>
        <v>-7713.13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>
        <v>-7713.13</v>
      </c>
    </row>
    <row r="51" spans="1:59">
      <c r="B51" t="s">
        <v>116</v>
      </c>
      <c r="C51" t="s">
        <v>13</v>
      </c>
      <c r="D51" t="s">
        <v>13</v>
      </c>
      <c r="E51" t="s">
        <v>13</v>
      </c>
      <c r="F51" t="s">
        <v>13</v>
      </c>
      <c r="G51" t="s">
        <v>13</v>
      </c>
      <c r="H51" t="s">
        <v>14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>
        <v>-20000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>
        <v>-20000</v>
      </c>
      <c r="AY51" s="3"/>
      <c r="AZ51" s="3"/>
      <c r="BA51" s="3"/>
      <c r="BB51" s="3"/>
      <c r="BC51" s="3">
        <v>-20000</v>
      </c>
      <c r="BD51" s="3"/>
      <c r="BE51" s="3"/>
      <c r="BF51" s="3"/>
      <c r="BG51" s="3">
        <v>-60000</v>
      </c>
    </row>
    <row r="52" spans="1:59">
      <c r="B52" t="s">
        <v>117</v>
      </c>
      <c r="C52" t="s">
        <v>13</v>
      </c>
      <c r="D52" t="s">
        <v>13</v>
      </c>
      <c r="E52" t="s">
        <v>13</v>
      </c>
      <c r="F52" t="s">
        <v>23</v>
      </c>
      <c r="G52" t="s">
        <v>13</v>
      </c>
      <c r="H52" t="s">
        <v>14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>
        <v>-3900</v>
      </c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>
        <v>-3900</v>
      </c>
    </row>
    <row r="53" spans="1:59">
      <c r="B53" t="s">
        <v>118</v>
      </c>
      <c r="C53" t="s">
        <v>13</v>
      </c>
      <c r="D53" t="s">
        <v>13</v>
      </c>
      <c r="E53" t="s">
        <v>13</v>
      </c>
      <c r="F53" t="s">
        <v>119</v>
      </c>
      <c r="G53" t="s">
        <v>13</v>
      </c>
      <c r="H53" t="s">
        <v>14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>
        <v>-8750</v>
      </c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>
        <v>-8750</v>
      </c>
    </row>
    <row r="54" spans="1:59">
      <c r="B54" t="s">
        <v>120</v>
      </c>
      <c r="C54" t="s">
        <v>13</v>
      </c>
      <c r="D54" t="s">
        <v>13</v>
      </c>
      <c r="E54" t="s">
        <v>13</v>
      </c>
      <c r="F54" t="s">
        <v>13</v>
      </c>
      <c r="G54" t="s">
        <v>13</v>
      </c>
      <c r="H54" t="s">
        <v>14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>
        <v>-2199.7200000000003</v>
      </c>
      <c r="Z54" s="3"/>
      <c r="AA54" s="3"/>
      <c r="AB54" s="3"/>
      <c r="AC54" s="3"/>
      <c r="AD54" s="3"/>
      <c r="AE54" s="3">
        <v>-120</v>
      </c>
      <c r="AF54" s="3">
        <v>-306</v>
      </c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>
        <v>-2625.7200000000003</v>
      </c>
    </row>
    <row r="55" spans="1:59">
      <c r="A55" t="s">
        <v>13</v>
      </c>
      <c r="B55" t="s">
        <v>74</v>
      </c>
      <c r="C55" t="s">
        <v>11</v>
      </c>
      <c r="D55" t="s">
        <v>15</v>
      </c>
      <c r="E55" t="s">
        <v>75</v>
      </c>
      <c r="F55" t="s">
        <v>76</v>
      </c>
      <c r="G55" t="s">
        <v>13</v>
      </c>
      <c r="H55" t="s">
        <v>14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>
        <v>0</v>
      </c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>
        <v>0</v>
      </c>
    </row>
    <row r="56" spans="1:59">
      <c r="A56" t="s">
        <v>43</v>
      </c>
      <c r="I56" s="3">
        <v>60302.590000000011</v>
      </c>
      <c r="J56" s="3">
        <v>-142187.41</v>
      </c>
      <c r="K56" s="3">
        <v>180950.02999999997</v>
      </c>
      <c r="L56" s="3">
        <v>144000</v>
      </c>
      <c r="M56" s="3">
        <v>139500</v>
      </c>
      <c r="N56" s="3">
        <v>205530.22000000003</v>
      </c>
      <c r="O56" s="3">
        <v>4750</v>
      </c>
      <c r="P56" s="3">
        <v>32059.370000000003</v>
      </c>
      <c r="Q56" s="3">
        <v>147000</v>
      </c>
      <c r="R56" s="3">
        <v>718741.28</v>
      </c>
      <c r="S56" s="3">
        <v>156750.65</v>
      </c>
      <c r="T56" s="3">
        <v>-6679.4799999999959</v>
      </c>
      <c r="U56" s="3">
        <v>59507.592000000004</v>
      </c>
      <c r="V56" s="3">
        <v>154439.78</v>
      </c>
      <c r="W56" s="3">
        <v>1255314.45</v>
      </c>
      <c r="X56" s="3">
        <v>41330.570000000007</v>
      </c>
      <c r="Y56" s="3">
        <v>48148.111999999994</v>
      </c>
      <c r="Z56" s="3">
        <v>28187.462</v>
      </c>
      <c r="AA56" s="3">
        <v>-17878.800000000003</v>
      </c>
      <c r="AB56" s="3">
        <v>10631.04</v>
      </c>
      <c r="AC56" s="3">
        <v>-42089.42</v>
      </c>
      <c r="AD56" s="3">
        <v>23501.29</v>
      </c>
      <c r="AE56" s="3">
        <v>66344.060000000012</v>
      </c>
      <c r="AF56" s="3">
        <v>1076300.0020000001</v>
      </c>
      <c r="AG56" s="3">
        <v>269153.79800000001</v>
      </c>
      <c r="AH56" s="3">
        <v>449244.76799999998</v>
      </c>
      <c r="AI56" s="3">
        <v>-39329.270000000004</v>
      </c>
      <c r="AJ56" s="3">
        <v>-53790.64</v>
      </c>
      <c r="AK56" s="3">
        <v>-30375.5</v>
      </c>
      <c r="AL56" s="3">
        <v>-63212.22</v>
      </c>
      <c r="AM56" s="3">
        <v>-95046.32</v>
      </c>
      <c r="AN56" s="3">
        <v>-26100</v>
      </c>
      <c r="AO56" s="3">
        <v>-43954.55</v>
      </c>
      <c r="AP56" s="3">
        <v>-30046.590000000004</v>
      </c>
      <c r="AQ56" s="3">
        <v>-30812.63</v>
      </c>
      <c r="AR56" s="3">
        <v>-4469</v>
      </c>
      <c r="AS56" s="3">
        <v>-1644.2</v>
      </c>
      <c r="AT56" s="3">
        <v>-161589.32999999999</v>
      </c>
      <c r="AU56" s="3">
        <v>-37826.410000000003</v>
      </c>
      <c r="AV56" s="3">
        <v>119761.68000000001</v>
      </c>
      <c r="AW56" s="3">
        <v>262000</v>
      </c>
      <c r="AX56" s="3">
        <v>-92571.27</v>
      </c>
      <c r="AY56" s="3">
        <v>627449.55000000005</v>
      </c>
      <c r="AZ56" s="3">
        <v>-29444.71</v>
      </c>
      <c r="BA56" s="3">
        <v>132146.76800000001</v>
      </c>
      <c r="BB56" s="3">
        <v>-10326.529999999999</v>
      </c>
      <c r="BC56" s="3">
        <v>-50000</v>
      </c>
      <c r="BD56" s="3">
        <v>-38000</v>
      </c>
      <c r="BE56" s="3">
        <v>463375.38</v>
      </c>
      <c r="BF56" s="3">
        <v>154458.46</v>
      </c>
      <c r="BG56" s="3">
        <v>5983504.6220000023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DATA</vt:lpstr>
      <vt:lpstr>INFO</vt:lpstr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2017-11-21T14:57:24Z</dcterms:modified>
</cp:coreProperties>
</file>